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Ex1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5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6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7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8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brezolin/Documents/projetos_dados/Diminuicao_turnover_excel/"/>
    </mc:Choice>
  </mc:AlternateContent>
  <xr:revisionPtr revIDLastSave="0" documentId="13_ncr:1_{C1919DE7-CA48-0F40-993B-30E8445D2881}" xr6:coauthVersionLast="47" xr6:coauthVersionMax="47" xr10:uidLastSave="{00000000-0000-0000-0000-000000000000}"/>
  <bookViews>
    <workbookView xWindow="28800" yWindow="-5100" windowWidth="38040" windowHeight="21100" activeTab="7" xr2:uid="{00000000-000D-0000-FFFF-FFFF00000000}"/>
  </bookViews>
  <sheets>
    <sheet name="aux" sheetId="5" r:id="rId1"/>
    <sheet name="Metadados" sheetId="2" r:id="rId2"/>
    <sheet name="Base" sheetId="1" r:id="rId3"/>
    <sheet name="A_Exploratoria" sheetId="3" r:id="rId4"/>
    <sheet name="A_Associação" sheetId="4" r:id="rId5"/>
    <sheet name="IV" sheetId="6" r:id="rId6"/>
    <sheet name="R Quad." sheetId="7" r:id="rId7"/>
    <sheet name="Análise final" sheetId="8" r:id="rId8"/>
  </sheets>
  <definedNames>
    <definedName name="_xlnm._FilterDatabase" localSheetId="2" hidden="1">Base!$A$7:$U$1477</definedName>
    <definedName name="_xlchart.v1.0" hidden="1">Base!$M$8:$M$1477</definedName>
    <definedName name="_xlchart.v1.1" hidden="1">Base!$M$8:$M$1477</definedName>
    <definedName name="_xlchart.v1.10" hidden="1">Base!$N$7</definedName>
    <definedName name="_xlchart.v1.11" hidden="1">Base!$N$8:$N$1477</definedName>
    <definedName name="_xlchart.v1.12" hidden="1">Base!$P$8:$P$1477</definedName>
    <definedName name="_xlchart.v1.13" hidden="1">Base!$M$8:$M$1477</definedName>
    <definedName name="_xlchart.v1.14" hidden="1">Base!$O$7</definedName>
    <definedName name="_xlchart.v1.15" hidden="1">Base!$O$8:$O$1477</definedName>
    <definedName name="_xlchart.v1.16" hidden="1">Base!$S$8:$S$1477</definedName>
    <definedName name="_xlchart.v1.17" hidden="1">Base!$R$7</definedName>
    <definedName name="_xlchart.v1.18" hidden="1">Base!$R$8:$R$1477</definedName>
    <definedName name="_xlchart.v1.19" hidden="1">Base!$U$8:$U$1477</definedName>
    <definedName name="_xlchart.v1.2" hidden="1">Base!$T$8:$T$1477</definedName>
    <definedName name="_xlchart.v1.20" hidden="1">aux!$D$2:$D$1471</definedName>
    <definedName name="_xlchart.v1.21" hidden="1">aux!$E$1</definedName>
    <definedName name="_xlchart.v1.22" hidden="1">aux!$E$2:$E$1471</definedName>
    <definedName name="_xlchart.v1.23" hidden="1">aux!$A$2:$A$1471</definedName>
    <definedName name="_xlchart.v1.24" hidden="1">aux!$B$1</definedName>
    <definedName name="_xlchart.v1.25" hidden="1">aux!$B$2:$B$1471</definedName>
    <definedName name="_xlchart.v1.26" hidden="1">aux!$M$2:$M$1471</definedName>
    <definedName name="_xlchart.v1.27" hidden="1">aux!$N$1</definedName>
    <definedName name="_xlchart.v1.28" hidden="1">aux!$N$2:$N$1471</definedName>
    <definedName name="_xlchart.v1.29" hidden="1">aux!$G$2:$G$1471</definedName>
    <definedName name="_xlchart.v1.3" hidden="1">Base!$J$7</definedName>
    <definedName name="_xlchart.v1.30" hidden="1">aux!$H$1</definedName>
    <definedName name="_xlchart.v1.31" hidden="1">aux!$H$2:$H$1471</definedName>
    <definedName name="_xlchart.v1.32" hidden="1">aux!$J$2:$J$1471</definedName>
    <definedName name="_xlchart.v1.33" hidden="1">aux!$K$1</definedName>
    <definedName name="_xlchart.v1.34" hidden="1">aux!$K$2:$K$1471</definedName>
    <definedName name="_xlchart.v1.35" hidden="1">aux!$P$2:$P$1471</definedName>
    <definedName name="_xlchart.v1.36" hidden="1">aux!$Q$1</definedName>
    <definedName name="_xlchart.v1.37" hidden="1">aux!$Q$2:$Q$1471</definedName>
    <definedName name="_xlchart.v1.38" hidden="1">aux!$S$2:$S$1471</definedName>
    <definedName name="_xlchart.v1.39" hidden="1">aux!$T$1</definedName>
    <definedName name="_xlchart.v1.4" hidden="1">Base!$J$8:$J$1477</definedName>
    <definedName name="_xlchart.v1.40" hidden="1">aux!$T$2:$T$1471</definedName>
    <definedName name="_xlchart.v1.5" hidden="1">Base!$K$8:$K$1477</definedName>
    <definedName name="_xlchart.v1.6" hidden="1">Base!$C$7</definedName>
    <definedName name="_xlchart.v1.7" hidden="1">Base!$C$8:$C$1477</definedName>
    <definedName name="_xlchart.v1.8" hidden="1">Base!$J$7</definedName>
    <definedName name="_xlchart.v1.9" hidden="1">Base!$J$8:$J$1477</definedName>
  </definedNames>
  <calcPr calcId="191029"/>
  <pivotCaches>
    <pivotCache cacheId="19" r:id="rId9"/>
    <pivotCache cacheId="2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4" l="1"/>
  <c r="E29" i="7"/>
  <c r="G29" i="7" s="1"/>
  <c r="E20" i="7"/>
  <c r="G20" i="7" s="1"/>
  <c r="E12" i="7"/>
  <c r="G12" i="7" s="1"/>
  <c r="G5" i="7"/>
  <c r="E5" i="7"/>
  <c r="K71" i="6"/>
  <c r="E66" i="6"/>
  <c r="F66" i="6"/>
  <c r="G66" i="6"/>
  <c r="H66" i="6"/>
  <c r="I66" i="6"/>
  <c r="J66" i="6"/>
  <c r="K66" i="6"/>
  <c r="E67" i="6"/>
  <c r="F67" i="6"/>
  <c r="G67" i="6"/>
  <c r="H67" i="6"/>
  <c r="I67" i="6"/>
  <c r="J67" i="6"/>
  <c r="K67" i="6"/>
  <c r="E68" i="6"/>
  <c r="F68" i="6"/>
  <c r="I68" i="6" s="1"/>
  <c r="J68" i="6" s="1"/>
  <c r="K68" i="6" s="1"/>
  <c r="G68" i="6"/>
  <c r="H68" i="6"/>
  <c r="E69" i="6"/>
  <c r="F69" i="6"/>
  <c r="I69" i="6" s="1"/>
  <c r="J69" i="6" s="1"/>
  <c r="G69" i="6"/>
  <c r="H69" i="6"/>
  <c r="E70" i="6"/>
  <c r="F70" i="6"/>
  <c r="I70" i="6" s="1"/>
  <c r="J70" i="6" s="1"/>
  <c r="G70" i="6"/>
  <c r="H70" i="6"/>
  <c r="G65" i="6"/>
  <c r="F65" i="6"/>
  <c r="E65" i="6"/>
  <c r="H65" i="6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8" i="1"/>
  <c r="K60" i="6"/>
  <c r="E59" i="6"/>
  <c r="F59" i="6"/>
  <c r="G59" i="6"/>
  <c r="H59" i="6"/>
  <c r="I59" i="6"/>
  <c r="J59" i="6"/>
  <c r="K59" i="6" s="1"/>
  <c r="G58" i="6"/>
  <c r="F58" i="6"/>
  <c r="E58" i="6"/>
  <c r="H58" i="6"/>
  <c r="E51" i="6"/>
  <c r="F51" i="6"/>
  <c r="G51" i="6"/>
  <c r="H51" i="6"/>
  <c r="I51" i="6"/>
  <c r="J51" i="6" s="1"/>
  <c r="K51" i="6" s="1"/>
  <c r="E52" i="6"/>
  <c r="F52" i="6"/>
  <c r="G52" i="6"/>
  <c r="H52" i="6"/>
  <c r="I52" i="6"/>
  <c r="J52" i="6"/>
  <c r="K52" i="6" s="1"/>
  <c r="G50" i="6"/>
  <c r="F50" i="6"/>
  <c r="I50" i="6" s="1"/>
  <c r="J50" i="6" s="1"/>
  <c r="K50" i="6" s="1"/>
  <c r="E50" i="6"/>
  <c r="H50" i="6"/>
  <c r="E42" i="6"/>
  <c r="F42" i="6"/>
  <c r="G42" i="6"/>
  <c r="H42" i="6"/>
  <c r="E43" i="6"/>
  <c r="F43" i="6"/>
  <c r="G43" i="6"/>
  <c r="I43" i="6" s="1"/>
  <c r="J43" i="6" s="1"/>
  <c r="K43" i="6" s="1"/>
  <c r="H43" i="6"/>
  <c r="E44" i="6"/>
  <c r="F44" i="6"/>
  <c r="G44" i="6"/>
  <c r="H44" i="6"/>
  <c r="G41" i="6"/>
  <c r="F41" i="6"/>
  <c r="E41" i="6"/>
  <c r="H41" i="6"/>
  <c r="I35" i="6"/>
  <c r="J35" i="6" s="1"/>
  <c r="K35" i="6" s="1"/>
  <c r="I34" i="6"/>
  <c r="J34" i="6" s="1"/>
  <c r="H35" i="6"/>
  <c r="H34" i="6"/>
  <c r="G35" i="6"/>
  <c r="G34" i="6"/>
  <c r="F35" i="6"/>
  <c r="F34" i="6"/>
  <c r="E35" i="6"/>
  <c r="E34" i="6"/>
  <c r="K28" i="6"/>
  <c r="H25" i="6"/>
  <c r="H26" i="6"/>
  <c r="H27" i="6"/>
  <c r="H24" i="6"/>
  <c r="G25" i="6"/>
  <c r="G26" i="6"/>
  <c r="G27" i="6"/>
  <c r="G24" i="6"/>
  <c r="F25" i="6"/>
  <c r="F26" i="6"/>
  <c r="F27" i="6"/>
  <c r="F24" i="6"/>
  <c r="I24" i="6" s="1"/>
  <c r="J24" i="6" s="1"/>
  <c r="E25" i="6"/>
  <c r="E26" i="6"/>
  <c r="E27" i="6"/>
  <c r="E24" i="6"/>
  <c r="H6" i="6"/>
  <c r="H7" i="6"/>
  <c r="H8" i="6"/>
  <c r="H9" i="6"/>
  <c r="H5" i="6"/>
  <c r="G6" i="6"/>
  <c r="I6" i="6" s="1"/>
  <c r="J6" i="6" s="1"/>
  <c r="G7" i="6"/>
  <c r="I7" i="6" s="1"/>
  <c r="J7" i="6" s="1"/>
  <c r="G8" i="6"/>
  <c r="G9" i="6"/>
  <c r="G5" i="6"/>
  <c r="F6" i="6"/>
  <c r="F7" i="6"/>
  <c r="F8" i="6"/>
  <c r="F9" i="6"/>
  <c r="F5" i="6"/>
  <c r="E6" i="6"/>
  <c r="E7" i="6"/>
  <c r="E8" i="6"/>
  <c r="E9" i="6"/>
  <c r="E5" i="6"/>
  <c r="H16" i="6"/>
  <c r="H17" i="6"/>
  <c r="H15" i="6"/>
  <c r="G16" i="6"/>
  <c r="G17" i="6"/>
  <c r="G15" i="6"/>
  <c r="F16" i="6"/>
  <c r="I16" i="6" s="1"/>
  <c r="J16" i="6" s="1"/>
  <c r="K16" i="6" s="1"/>
  <c r="F17" i="6"/>
  <c r="I17" i="6" s="1"/>
  <c r="J17" i="6" s="1"/>
  <c r="K17" i="6" s="1"/>
  <c r="F15" i="6"/>
  <c r="E16" i="6"/>
  <c r="E17" i="6"/>
  <c r="E15" i="6"/>
  <c r="F65" i="4"/>
  <c r="G65" i="4" s="1"/>
  <c r="F64" i="4"/>
  <c r="G64" i="4" s="1"/>
  <c r="F63" i="4"/>
  <c r="G63" i="4" s="1"/>
  <c r="F62" i="4"/>
  <c r="G62" i="4" s="1"/>
  <c r="F61" i="4"/>
  <c r="G61" i="4" s="1"/>
  <c r="F53" i="4"/>
  <c r="G53" i="4" s="1"/>
  <c r="F54" i="4"/>
  <c r="G54" i="4" s="1"/>
  <c r="F55" i="4"/>
  <c r="G55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/>
  <c r="P8" i="4"/>
  <c r="Q8" i="4" s="1"/>
  <c r="P7" i="4"/>
  <c r="Q7" i="4" s="1"/>
  <c r="F52" i="4"/>
  <c r="G52" i="4" s="1"/>
  <c r="F51" i="4"/>
  <c r="G51" i="4" s="1"/>
  <c r="F45" i="4"/>
  <c r="G45" i="4" s="1"/>
  <c r="F44" i="4"/>
  <c r="G44" i="4" s="1"/>
  <c r="F43" i="4"/>
  <c r="G43" i="4" s="1"/>
  <c r="F37" i="4"/>
  <c r="G37" i="4" s="1"/>
  <c r="F36" i="4"/>
  <c r="G36" i="4" s="1"/>
  <c r="F35" i="4"/>
  <c r="G35" i="4" s="1"/>
  <c r="F34" i="4"/>
  <c r="G34" i="4" s="1"/>
  <c r="F27" i="4"/>
  <c r="G27" i="4" s="1"/>
  <c r="F26" i="4"/>
  <c r="G26" i="4" s="1"/>
  <c r="F25" i="4"/>
  <c r="G25" i="4" s="1"/>
  <c r="F24" i="4"/>
  <c r="G24" i="4" s="1"/>
  <c r="F18" i="4"/>
  <c r="G18" i="4" s="1"/>
  <c r="F17" i="4"/>
  <c r="G17" i="4" s="1"/>
  <c r="F16" i="4"/>
  <c r="G16" i="4" s="1"/>
  <c r="F7" i="4"/>
  <c r="G7" i="4" s="1"/>
  <c r="F8" i="4"/>
  <c r="G8" i="4" s="1"/>
  <c r="F9" i="4"/>
  <c r="G9" i="4" s="1"/>
  <c r="F10" i="4"/>
  <c r="G10" i="4" s="1"/>
  <c r="F11" i="4"/>
  <c r="G11" i="4" s="1"/>
  <c r="F6" i="4"/>
  <c r="G6" i="4" s="1"/>
  <c r="B25" i="3"/>
  <c r="K69" i="6" l="1"/>
  <c r="K70" i="6"/>
  <c r="I65" i="6"/>
  <c r="J65" i="6" s="1"/>
  <c r="K65" i="6" s="1"/>
  <c r="I58" i="6"/>
  <c r="J58" i="6" s="1"/>
  <c r="K58" i="6" s="1"/>
  <c r="K53" i="6"/>
  <c r="K34" i="6"/>
  <c r="K36" i="6" s="1"/>
  <c r="I42" i="6"/>
  <c r="J42" i="6" s="1"/>
  <c r="I44" i="6"/>
  <c r="J44" i="6" s="1"/>
  <c r="K42" i="6"/>
  <c r="K44" i="6"/>
  <c r="I41" i="6"/>
  <c r="J41" i="6" s="1"/>
  <c r="K41" i="6" s="1"/>
  <c r="K45" i="6" s="1"/>
  <c r="K24" i="6"/>
  <c r="I27" i="6"/>
  <c r="J27" i="6" s="1"/>
  <c r="K27" i="6" s="1"/>
  <c r="I26" i="6"/>
  <c r="J26" i="6" s="1"/>
  <c r="K26" i="6" s="1"/>
  <c r="I25" i="6"/>
  <c r="J25" i="6" s="1"/>
  <c r="K25" i="6" s="1"/>
  <c r="I15" i="6"/>
  <c r="J15" i="6" s="1"/>
  <c r="K15" i="6" s="1"/>
  <c r="K18" i="6" s="1"/>
  <c r="I9" i="6"/>
  <c r="J9" i="6" s="1"/>
  <c r="K9" i="6" s="1"/>
  <c r="I8" i="6"/>
  <c r="J8" i="6" s="1"/>
  <c r="K8" i="6" s="1"/>
  <c r="I5" i="6"/>
  <c r="J5" i="6" s="1"/>
  <c r="K5" i="6" s="1"/>
  <c r="K6" i="6"/>
  <c r="K7" i="6"/>
  <c r="K10" i="6" l="1"/>
</calcChain>
</file>

<file path=xl/sharedStrings.xml><?xml version="1.0" encoding="utf-8"?>
<sst xmlns="http://schemas.openxmlformats.org/spreadsheetml/2006/main" count="27030" uniqueCount="203">
  <si>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</si>
  <si>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</si>
  <si>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</si>
  <si>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</si>
  <si>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</si>
  <si>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</si>
  <si>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</si>
  <si>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</si>
  <si>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</si>
  <si>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</si>
  <si>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</si>
  <si>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</si>
  <si>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</si>
  <si>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</si>
  <si>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</si>
  <si>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</si>
  <si>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</si>
  <si>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</si>
  <si>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</si>
  <si>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</si>
  <si>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</si>
  <si>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</si>
  <si>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</si>
  <si>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</si>
  <si>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</si>
  <si>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</si>
  <si>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</si>
  <si>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</si>
  <si>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</si>
  <si>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</si>
  <si>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</si>
  <si>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</si>
  <si>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</si>
  <si>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</si>
  <si>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</si>
  <si>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</si>
  <si>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</si>
  <si>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</si>
  <si>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</si>
  <si>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</si>
  <si>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</si>
  <si>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</si>
  <si>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</si>
  <si>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</si>
  <si>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</si>
  <si>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</si>
  <si>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</si>
  <si>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</si>
  <si>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</si>
  <si>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</si>
  <si>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</si>
  <si>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</si>
  <si>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</si>
  <si>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</si>
  <si>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</si>
  <si>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</si>
  <si>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</si>
  <si>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</si>
  <si>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</si>
  <si>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</si>
  <si>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</si>
  <si>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</si>
  <si>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</si>
  <si>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</si>
  <si>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</si>
  <si>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</si>
  <si>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</si>
  <si>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</si>
  <si>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Rótulos de Linha</t>
  </si>
  <si>
    <t>Total Geral</t>
  </si>
  <si>
    <t>Contagem de Funcionário_deixou_a_empresa</t>
  </si>
  <si>
    <t>Deixou empresa?</t>
  </si>
  <si>
    <t>% relativa</t>
  </si>
  <si>
    <t>Quantidade</t>
  </si>
  <si>
    <t>Taxa de turnover</t>
  </si>
  <si>
    <t>% Acumulada</t>
  </si>
  <si>
    <t>&lt;21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</si>
  <si>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</si>
  <si>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</si>
  <si>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</si>
  <si>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</si>
  <si>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</si>
  <si>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</si>
  <si>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</si>
  <si>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</si>
  <si>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 xml:space="preserve">Insights </t>
  </si>
  <si>
    <t>81% da empresa tem menos de 45 anos</t>
  </si>
  <si>
    <t>Menos de 10% tem mais de 50 anos</t>
  </si>
  <si>
    <t>42% da empresa tem entre 30 e 40 anos</t>
  </si>
  <si>
    <t>Freq. Viagens</t>
  </si>
  <si>
    <t>19% dos funcionários viaja frequentemente</t>
  </si>
  <si>
    <t>Escolaridade</t>
  </si>
  <si>
    <t>Até 70% dos funcionários possuem ensino superior</t>
  </si>
  <si>
    <t>30% até ensino média</t>
  </si>
  <si>
    <t>61% das pessoas tem Alto ou Muito alto nível de E-sat</t>
  </si>
  <si>
    <t>Genêro</t>
  </si>
  <si>
    <t>60% são homens e 40% mulheres</t>
  </si>
  <si>
    <t>Estado Civil</t>
  </si>
  <si>
    <t>28% fazem horas extra</t>
  </si>
  <si>
    <t>Horas extra</t>
  </si>
  <si>
    <t>Equilibrio Vida</t>
  </si>
  <si>
    <t>84% tem Equilibrio Bom e Muito bom</t>
  </si>
  <si>
    <t>Até 50% ganham menos de R$4919</t>
  </si>
  <si>
    <t>50% não possuem ações da empresa</t>
  </si>
  <si>
    <t>75% tem até 9 anos na empresa</t>
  </si>
  <si>
    <t>Rótulos de Coluna</t>
  </si>
  <si>
    <t>Saiu empresa</t>
  </si>
  <si>
    <t>Turnover</t>
  </si>
  <si>
    <t xml:space="preserve">Total </t>
  </si>
  <si>
    <t>Insights</t>
  </si>
  <si>
    <t>Turnover é maior com menores escolaridades</t>
  </si>
  <si>
    <t>Turnover é um pouco maior nos homens</t>
  </si>
  <si>
    <t>Turnover é maior nos solteiros</t>
  </si>
  <si>
    <t>Quanto mais viagens, mais turnovers</t>
  </si>
  <si>
    <t>Estado civil</t>
  </si>
  <si>
    <t>Horas extras</t>
  </si>
  <si>
    <t>Fazer horas extras aumenta turnover</t>
  </si>
  <si>
    <t>Pessoas mais jovens tem maior turnover</t>
  </si>
  <si>
    <t>Menor E-Sat tem maior turnover</t>
  </si>
  <si>
    <t>Equiibrio de vida ruim leva a maior turnover</t>
  </si>
  <si>
    <t>Quantitativas</t>
  </si>
  <si>
    <t>Qualitativas</t>
  </si>
  <si>
    <t>Pessoas que sairam em média moravam mais longe</t>
  </si>
  <si>
    <t>Pessoas que sairam tinham salários menores</t>
  </si>
  <si>
    <t>Não mostra mudanças significativas</t>
  </si>
  <si>
    <t>As saídas ocorrem mais quanto menor tempo de empresa</t>
  </si>
  <si>
    <t>O turnover é maior em menos anos no cargo</t>
  </si>
  <si>
    <t>última promoção e anos com mesmo chefe seguem a mesma tendencia</t>
  </si>
  <si>
    <t>só não coloquei o gráfico aqui</t>
  </si>
  <si>
    <t>Equilibro Vida</t>
  </si>
  <si>
    <t>LN(Odds)</t>
  </si>
  <si>
    <t>IV</t>
  </si>
  <si>
    <t>N</t>
  </si>
  <si>
    <t>Média de Idade</t>
  </si>
  <si>
    <t>Varp de Idade</t>
  </si>
  <si>
    <t>R Quadrado</t>
  </si>
  <si>
    <t>Quase nenhuma associação com idade</t>
  </si>
  <si>
    <t>Média de Distância_do_trabalho</t>
  </si>
  <si>
    <t>Nenhuma associação com distância</t>
  </si>
  <si>
    <t>Média de Salário2</t>
  </si>
  <si>
    <t>Varp de Salário3</t>
  </si>
  <si>
    <t>Quase nenhuma associação com Salário</t>
  </si>
  <si>
    <t>Contagem de Tempo_de_empresa</t>
  </si>
  <si>
    <t>Média de Tempo_de_empresa2</t>
  </si>
  <si>
    <t>Varp de Tempo_de_empresa3</t>
  </si>
  <si>
    <t>% freq Relativa</t>
  </si>
  <si>
    <t>% Saida</t>
  </si>
  <si>
    <t>% Ficaram</t>
  </si>
  <si>
    <t>odds</t>
  </si>
  <si>
    <t>% Turnover</t>
  </si>
  <si>
    <t>Influência média</t>
  </si>
  <si>
    <t>Relação fraca</t>
  </si>
  <si>
    <t>Viajar</t>
  </si>
  <si>
    <t>Muito Fraca</t>
  </si>
  <si>
    <t>Equilibrio</t>
  </si>
  <si>
    <t>Estado civail</t>
  </si>
  <si>
    <t>Relação Forte</t>
  </si>
  <si>
    <t>Horas extras + Viagem</t>
  </si>
  <si>
    <t>Viaja raramente Sim</t>
  </si>
  <si>
    <t>Viaja frequentemente Não</t>
  </si>
  <si>
    <t>Viaja frequentemente Sim</t>
  </si>
  <si>
    <t>Viaja raramente Não</t>
  </si>
  <si>
    <t>Não viaja Sim</t>
  </si>
  <si>
    <t>Não viaja Não</t>
  </si>
  <si>
    <t>Var ponderada</t>
  </si>
  <si>
    <t>Varp de Distância_do_trabalho2</t>
  </si>
  <si>
    <t>Análise dos dados</t>
  </si>
  <si>
    <t>Ao analisar os dados sobre turnover é possível chegar as seguintes conclusões</t>
  </si>
  <si>
    <t>Dentros os fatores analisados pelo IV, alguns itens se destacam:</t>
  </si>
  <si>
    <t>Frequencia de viagens:</t>
  </si>
  <si>
    <t>Dados relevantes</t>
  </si>
  <si>
    <t>Viagens frequentes</t>
  </si>
  <si>
    <t>Avaliação ruim</t>
  </si>
  <si>
    <t>Fator de influencia no turnouver</t>
  </si>
  <si>
    <t>Faz horas extras</t>
  </si>
  <si>
    <t>Dentros os fatores de R quadrado, as iinfluencias foram muito pequenas</t>
  </si>
  <si>
    <t>Quase nenhuma associação com tempo de empresa</t>
  </si>
  <si>
    <t>Tempo de empresa</t>
  </si>
  <si>
    <t>Mais jovens</t>
  </si>
  <si>
    <t>Menores salários</t>
  </si>
  <si>
    <t>Menos tempo de empresa</t>
  </si>
  <si>
    <t>Valor</t>
  </si>
  <si>
    <t xml:space="preserve"> 0,12 -Influência média</t>
  </si>
  <si>
    <t xml:space="preserve">E-Sat: </t>
  </si>
  <si>
    <t>0,10 - Influência média</t>
  </si>
  <si>
    <t xml:space="preserve">Equilibrio de vida: </t>
  </si>
  <si>
    <t>0,7 -Influência Fraca</t>
  </si>
  <si>
    <t>Estado civil:</t>
  </si>
  <si>
    <t xml:space="preserve"> 0,21  Influencia Média</t>
  </si>
  <si>
    <t xml:space="preserve">Horas Extras: </t>
  </si>
  <si>
    <t xml:space="preserve">0,4 Influência forte </t>
  </si>
  <si>
    <t xml:space="preserve">Idade </t>
  </si>
  <si>
    <t>2.5%</t>
  </si>
  <si>
    <t>2.6%</t>
  </si>
  <si>
    <t xml:space="preserve">Salário </t>
  </si>
  <si>
    <t xml:space="preserve">O maior fator de causa de turnover são as horas extras, mas não é o único a Frenquencia de viagens também possui uma influencia significativa </t>
  </si>
  <si>
    <t>Em uma analise complementar combinando estes 2 fatores chegasse em um IV de 0,53. Um valor extremamente algo, visto que a taxa de turnover em pessoas que viajam frequentemente e fazer horas extras chegam a 42%</t>
  </si>
  <si>
    <t>Um fato que pode explicar essa relação é de que muitas vezes as viagem acabam gerando a necessidade de mais horas extras, que por sua vez podem reduzir as avaliações de E-sat e equilibrio de vida</t>
  </si>
  <si>
    <t>Sim Total</t>
  </si>
  <si>
    <t>Não Total</t>
  </si>
  <si>
    <t xml:space="preserve">Solteiros que viajam frequentemente </t>
  </si>
  <si>
    <t xml:space="preserve">Já em relação ao estado civil, isso pode ser explicado por estes serem usualmente os escolhidos para viajar frequentemente, dentre os que viajam frequentemente, eles representam 54% </t>
  </si>
  <si>
    <t>Dessa form para reduzir o turnover deve focar na redução de horas extras e viagens frequentes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</si>
</sst>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7" formatCode="0.0"/>
    <numFmt numFmtId="171" formatCode="0.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D7C6B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36" borderId="10" xfId="0" applyFont="1" applyFill="1" applyBorder="1"/>
    <xf numFmtId="0" fontId="0" fillId="0" borderId="10" xfId="0" applyFont="1" applyBorder="1"/>
    <xf numFmtId="0" fontId="0" fillId="36" borderId="11" xfId="0" applyFont="1" applyFill="1" applyBorder="1"/>
    <xf numFmtId="0" fontId="0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5" borderId="12" xfId="0" applyFont="1" applyFill="1" applyBorder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9" fontId="0" fillId="0" borderId="0" xfId="42" applyFont="1"/>
    <xf numFmtId="9" fontId="14" fillId="0" borderId="0" xfId="42" applyFont="1"/>
    <xf numFmtId="0" fontId="20" fillId="0" borderId="0" xfId="0" applyFont="1"/>
    <xf numFmtId="9" fontId="21" fillId="0" borderId="0" xfId="42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16" fillId="0" borderId="0" xfId="0" applyFont="1" applyAlignment="1">
      <alignment horizontal="left"/>
    </xf>
    <xf numFmtId="0" fontId="16" fillId="35" borderId="12" xfId="0" applyFont="1" applyFill="1" applyBorder="1" applyAlignment="1">
      <alignment horizontal="center" vertical="center"/>
    </xf>
    <xf numFmtId="0" fontId="16" fillId="35" borderId="13" xfId="0" applyNumberFormat="1" applyFont="1" applyFill="1" applyBorder="1"/>
    <xf numFmtId="0" fontId="16" fillId="0" borderId="0" xfId="0" applyFont="1" applyAlignment="1">
      <alignment horizontal="center"/>
    </xf>
    <xf numFmtId="0" fontId="16" fillId="35" borderId="12" xfId="0" applyFont="1" applyFill="1" applyBorder="1" applyAlignment="1">
      <alignment horizontal="center"/>
    </xf>
    <xf numFmtId="10" fontId="16" fillId="35" borderId="13" xfId="0" applyNumberFormat="1" applyFont="1" applyFill="1" applyBorder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" fontId="16" fillId="35" borderId="13" xfId="0" applyNumberFormat="1" applyFont="1" applyFill="1" applyBorder="1"/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9" fontId="16" fillId="35" borderId="13" xfId="42" applyFont="1" applyFill="1" applyBorder="1"/>
    <xf numFmtId="164" fontId="16" fillId="35" borderId="13" xfId="0" applyNumberFormat="1" applyFont="1" applyFill="1" applyBorder="1"/>
    <xf numFmtId="0" fontId="23" fillId="0" borderId="0" xfId="0" applyFont="1" applyAlignment="1">
      <alignment horizontal="center"/>
    </xf>
    <xf numFmtId="0" fontId="16" fillId="0" borderId="12" xfId="0" applyFont="1" applyFill="1" applyBorder="1" applyAlignment="1">
      <alignment horizontal="center"/>
    </xf>
    <xf numFmtId="1" fontId="0" fillId="0" borderId="0" xfId="0" applyNumberFormat="1" applyFill="1"/>
    <xf numFmtId="164" fontId="0" fillId="0" borderId="0" xfId="0" applyNumberFormat="1" applyFill="1"/>
    <xf numFmtId="0" fontId="16" fillId="0" borderId="13" xfId="0" applyNumberFormat="1" applyFont="1" applyFill="1" applyBorder="1"/>
    <xf numFmtId="164" fontId="16" fillId="0" borderId="13" xfId="0" applyNumberFormat="1" applyFont="1" applyFill="1" applyBorder="1"/>
    <xf numFmtId="0" fontId="13" fillId="33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/>
    <xf numFmtId="0" fontId="0" fillId="0" borderId="0" xfId="0" applyFill="1"/>
    <xf numFmtId="0" fontId="13" fillId="33" borderId="11" xfId="0" applyFont="1" applyFill="1" applyBorder="1" applyAlignment="1">
      <alignment horizontal="center" vertical="center" wrapText="1"/>
    </xf>
    <xf numFmtId="171" fontId="0" fillId="0" borderId="0" xfId="0" applyNumberFormat="1"/>
    <xf numFmtId="2" fontId="14" fillId="0" borderId="0" xfId="0" applyNumberFormat="1" applyFon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71" fontId="0" fillId="0" borderId="0" xfId="0" applyNumberFormat="1" applyFill="1" applyBorder="1"/>
    <xf numFmtId="164" fontId="16" fillId="0" borderId="0" xfId="0" applyNumberFormat="1" applyFont="1" applyFill="1" applyBorder="1"/>
    <xf numFmtId="2" fontId="14" fillId="0" borderId="0" xfId="0" applyNumberFormat="1" applyFont="1" applyFill="1" applyBorder="1"/>
    <xf numFmtId="0" fontId="16" fillId="0" borderId="0" xfId="0" applyFont="1" applyAlignment="1">
      <alignment horizontal="center" vertical="center"/>
    </xf>
    <xf numFmtId="2" fontId="0" fillId="0" borderId="0" xfId="42" applyNumberFormat="1" applyFont="1"/>
    <xf numFmtId="164" fontId="0" fillId="0" borderId="0" xfId="42" applyNumberFormat="1" applyFont="1"/>
    <xf numFmtId="9" fontId="0" fillId="0" borderId="0" xfId="42" applyFont="1" applyFill="1" applyBorder="1"/>
    <xf numFmtId="0" fontId="16" fillId="35" borderId="0" xfId="0" applyFont="1" applyFill="1" applyBorder="1"/>
    <xf numFmtId="2" fontId="0" fillId="0" borderId="0" xfId="0" applyNumberFormat="1" applyBorder="1"/>
    <xf numFmtId="2" fontId="19" fillId="0" borderId="0" xfId="0" applyNumberFormat="1" applyFont="1" applyBorder="1"/>
    <xf numFmtId="2" fontId="19" fillId="0" borderId="0" xfId="0" applyNumberFormat="1" applyFont="1"/>
    <xf numFmtId="2" fontId="19" fillId="0" borderId="0" xfId="0" applyNumberFormat="1" applyFont="1" applyFill="1" applyBorder="1"/>
    <xf numFmtId="167" fontId="16" fillId="0" borderId="0" xfId="0" applyNumberFormat="1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10" fontId="0" fillId="39" borderId="0" xfId="0" applyNumberFormat="1" applyFill="1"/>
    <xf numFmtId="0" fontId="14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4">
    <dxf>
      <alignment vertical="center"/>
    </dxf>
    <dxf>
      <font>
        <b/>
      </font>
    </dxf>
    <dxf>
      <alignment horizontal="center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67" formatCode="0.0"/>
    </dxf>
    <dxf>
      <numFmt numFmtId="1" formatCode="0"/>
    </dxf>
    <dxf>
      <numFmt numFmtId="2" formatCode="0.00"/>
    </dxf>
    <dxf>
      <numFmt numFmtId="167" formatCode="0.0"/>
    </dxf>
    <dxf>
      <numFmt numFmtId="167" formatCode="0.0"/>
    </dxf>
    <dxf>
      <numFmt numFmtId="167" formatCode="0.0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alignment vertical="center"/>
    </dxf>
    <dxf>
      <font>
        <b/>
      </font>
    </dxf>
    <dxf>
      <numFmt numFmtId="164" formatCode="0.0%"/>
    </dxf>
    <dxf>
      <alignment horizontal="center"/>
    </dxf>
    <dxf>
      <alignment vertical="center"/>
    </dxf>
    <dxf>
      <alignment vertical="center"/>
    </dxf>
    <dxf>
      <alignment horizontal="left"/>
    </dxf>
    <dxf>
      <numFmt numFmtId="14" formatCode="0.00%"/>
    </dxf>
    <dxf>
      <numFmt numFmtId="164" formatCode="0.0%"/>
    </dxf>
    <dxf>
      <alignment vertical="center"/>
    </dxf>
    <dxf>
      <alignment horizontal="left"/>
    </dxf>
    <dxf>
      <numFmt numFmtId="14" formatCode="0.00%"/>
    </dxf>
    <dxf>
      <numFmt numFmtId="14" formatCode="0.00%"/>
    </dxf>
    <dxf>
      <numFmt numFmtId="164" formatCode="0.0%"/>
    </dxf>
    <dxf>
      <alignment vertical="center"/>
    </dxf>
    <dxf>
      <alignment horizontal="left"/>
    </dxf>
    <dxf>
      <numFmt numFmtId="14" formatCode="0.00%"/>
    </dxf>
    <dxf>
      <numFmt numFmtId="14" formatCode="0.00%"/>
    </dxf>
    <dxf>
      <numFmt numFmtId="164" formatCode="0.0%"/>
    </dxf>
    <dxf>
      <alignment vertical="center"/>
    </dxf>
    <dxf>
      <alignment horizontal="left"/>
    </dxf>
    <dxf>
      <numFmt numFmtId="14" formatCode="0.00%"/>
    </dxf>
    <dxf>
      <numFmt numFmtId="14" formatCode="0.00%"/>
    </dxf>
    <dxf>
      <numFmt numFmtId="164" formatCode="0.0%"/>
    </dxf>
    <dxf>
      <alignment vertical="center"/>
    </dxf>
    <dxf>
      <alignment horizontal="left"/>
    </dxf>
    <dxf>
      <numFmt numFmtId="14" formatCode="0.00%"/>
    </dxf>
    <dxf>
      <numFmt numFmtId="164" formatCode="0.0%"/>
    </dxf>
    <dxf>
      <alignment vertical="center"/>
    </dxf>
    <dxf>
      <alignment horizontal="left"/>
    </dxf>
    <dxf>
      <numFmt numFmtId="14" formatCode="0.00%"/>
    </dxf>
    <dxf>
      <numFmt numFmtId="164" formatCode="0.0%"/>
    </dxf>
    <dxf>
      <alignment vertical="center"/>
    </dxf>
    <dxf>
      <alignment horizontal="left"/>
    </dxf>
    <dxf>
      <numFmt numFmtId="14" formatCode="0.00%"/>
    </dxf>
    <dxf>
      <numFmt numFmtId="164" formatCode="0.0%"/>
    </dxf>
    <dxf>
      <alignment vertical="center"/>
    </dxf>
    <dxf>
      <alignment horizontal="left"/>
    </dxf>
    <dxf>
      <numFmt numFmtId="14" formatCode="0.00%"/>
    </dxf>
    <dxf>
      <numFmt numFmtId="14" formatCode="0.0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D7C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[Base_RH.xlsx]A_Exploratoria!Tabela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263779527559055E-2"/>
              <c:y val="-2.5882910469524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264326334208225E-2"/>
              <c:y val="-4.23104403616214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A_Exploratoria!$B$3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13-CD45-BE66-EE3DFCFA6EF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413-CD45-BE66-EE3DFCFA6EFE}"/>
              </c:ext>
            </c:extLst>
          </c:dPt>
          <c:dLbls>
            <c:dLbl>
              <c:idx val="0"/>
              <c:layout>
                <c:manualLayout>
                  <c:x val="2.4263779527559055E-2"/>
                  <c:y val="-2.58829104695246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13-CD45-BE66-EE3DFCFA6EFE}"/>
                </c:ext>
              </c:extLst>
            </c:dLbl>
            <c:dLbl>
              <c:idx val="1"/>
              <c:layout>
                <c:manualLayout>
                  <c:x val="-5.4264326334208225E-2"/>
                  <c:y val="-4.23104403616214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13-CD45-BE66-EE3DFCFA6E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A_Exploratoria!$A$4:$A$6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A_Exploratoria!$B$4:$B$6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3-CD45-BE66-EE3DFCFA6EFE}"/>
            </c:ext>
          </c:extLst>
        </c:ser>
        <c:ser>
          <c:idx val="1"/>
          <c:order val="1"/>
          <c:tx>
            <c:strRef>
              <c:f>A_Exploratoria!$C$3</c:f>
              <c:strCache>
                <c:ptCount val="1"/>
                <c:pt idx="0">
                  <c:v>%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A_Exploratoria!$A$4:$A$6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A_Exploratoria!$C$4:$C$6</c:f>
              <c:numCache>
                <c:formatCode>0.0%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3-CD45-BE66-EE3DFCFA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[Base_RH.xlsx]A_Exploratoria!Tabela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 Viagens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2652650742907123E-3"/>
              <c:y val="1.893263342082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2767541698087442E-3"/>
              <c:y val="-2.771945173519976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174586336539644"/>
              <c:y val="-6.02741324001166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A_Exploratoria!$N$3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B9-664F-9C75-D82D0CD7ACC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EB9-664F-9C75-D82D0CD7ACC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9-664F-9C75-D82D0CD7ACCC}"/>
              </c:ext>
            </c:extLst>
          </c:dPt>
          <c:dLbls>
            <c:dLbl>
              <c:idx val="0"/>
              <c:layout>
                <c:manualLayout>
                  <c:x val="-4.2652650742907123E-3"/>
                  <c:y val="1.89326334208223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B9-664F-9C75-D82D0CD7ACCC}"/>
                </c:ext>
              </c:extLst>
            </c:dLbl>
            <c:dLbl>
              <c:idx val="1"/>
              <c:layout>
                <c:manualLayout>
                  <c:x val="0.10174586336539644"/>
                  <c:y val="-6.02741324001166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B9-664F-9C75-D82D0CD7ACCC}"/>
                </c:ext>
              </c:extLst>
            </c:dLbl>
            <c:dLbl>
              <c:idx val="2"/>
              <c:layout>
                <c:manualLayout>
                  <c:x val="-7.2767541698087442E-3"/>
                  <c:y val="-2.771945173519976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B9-664F-9C75-D82D0CD7AC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A_Exploratoria!$M$4:$M$7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A_Exploratoria!$N$4:$N$7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664F-9C75-D82D0CD7ACCC}"/>
            </c:ext>
          </c:extLst>
        </c:ser>
        <c:ser>
          <c:idx val="1"/>
          <c:order val="1"/>
          <c:tx>
            <c:strRef>
              <c:f>A_Exploratoria!$O$3</c:f>
              <c:strCache>
                <c:ptCount val="1"/>
                <c:pt idx="0">
                  <c:v>%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A_Exploratoria!$M$4:$M$7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A_Exploratoria!$O$4:$O$7</c:f>
              <c:numCache>
                <c:formatCode>0.0%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664F-9C75-D82D0CD7ACCC}"/>
            </c:ext>
          </c:extLst>
        </c:ser>
        <c:ser>
          <c:idx val="2"/>
          <c:order val="2"/>
          <c:tx>
            <c:strRef>
              <c:f>A_Exploratoria!$P$3</c:f>
              <c:strCache>
                <c:ptCount val="1"/>
                <c:pt idx="0">
                  <c:v>%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A_Exploratoria!$M$4:$M$7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A_Exploratoria!$P$4:$P$7</c:f>
              <c:numCache>
                <c:formatCode>0.0%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9-664F-9C75-D82D0CD7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[Base_RH.xlsx]A_Exploratoria!Tabela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Escolaridade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311108441475906E-2"/>
              <c:y val="8.1714785651793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584211229165003E-4"/>
              <c:y val="1.3189340915718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044366834335251E-2"/>
              <c:y val="-9.19109069699620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0924159775521818E-2"/>
              <c:y val="-2.2763196267133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36113764359048"/>
              <c:y val="-2.43405511811023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A_Exploratoria!$S$3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B9-2C4A-9C40-70CAFFAEBA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B9-2C4A-9C40-70CAFFAEBA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B9-2C4A-9C40-70CAFFAEBA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B9-2C4A-9C40-70CAFFAEBA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1B9-2C4A-9C40-70CAFFAEBA67}"/>
              </c:ext>
            </c:extLst>
          </c:dPt>
          <c:dLbls>
            <c:dLbl>
              <c:idx val="0"/>
              <c:layout>
                <c:manualLayout>
                  <c:x val="1.0311108441475906E-2"/>
                  <c:y val="8.171478565179352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B9-2C4A-9C40-70CAFFAEBA67}"/>
                </c:ext>
              </c:extLst>
            </c:dLbl>
            <c:dLbl>
              <c:idx val="1"/>
              <c:layout>
                <c:manualLayout>
                  <c:x val="-3.5584211229165003E-4"/>
                  <c:y val="1.31893409157188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B9-2C4A-9C40-70CAFFAEBA67}"/>
                </c:ext>
              </c:extLst>
            </c:dLbl>
            <c:dLbl>
              <c:idx val="2"/>
              <c:layout>
                <c:manualLayout>
                  <c:x val="-0.13636113764359048"/>
                  <c:y val="-2.434055118110236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B9-2C4A-9C40-70CAFFAEBA67}"/>
                </c:ext>
              </c:extLst>
            </c:dLbl>
            <c:dLbl>
              <c:idx val="3"/>
              <c:layout>
                <c:manualLayout>
                  <c:x val="-2.0924159775521818E-2"/>
                  <c:y val="-2.27631962671332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B9-2C4A-9C40-70CAFFAEBA67}"/>
                </c:ext>
              </c:extLst>
            </c:dLbl>
            <c:dLbl>
              <c:idx val="4"/>
              <c:layout>
                <c:manualLayout>
                  <c:x val="1.4044366834335251E-2"/>
                  <c:y val="-9.19109069699620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B9-2C4A-9C40-70CAFFAEB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A_Exploratoria!$R$4:$R$9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A_Exploratoria!$S$4:$S$9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2C4A-9C40-70CAFFAEBA67}"/>
            </c:ext>
          </c:extLst>
        </c:ser>
        <c:ser>
          <c:idx val="1"/>
          <c:order val="1"/>
          <c:tx>
            <c:strRef>
              <c:f>A_Exploratoria!$T$3</c:f>
              <c:strCache>
                <c:ptCount val="1"/>
                <c:pt idx="0">
                  <c:v>%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A_Exploratoria!$R$4:$R$9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A_Exploratoria!$T$4:$T$9</c:f>
              <c:numCache>
                <c:formatCode>0.0%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9-2C4A-9C40-70CAFFAEBA67}"/>
            </c:ext>
          </c:extLst>
        </c:ser>
        <c:ser>
          <c:idx val="2"/>
          <c:order val="2"/>
          <c:tx>
            <c:strRef>
              <c:f>A_Exploratoria!$U$3</c:f>
              <c:strCache>
                <c:ptCount val="1"/>
                <c:pt idx="0">
                  <c:v>%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A_Exploratoria!$R$4:$R$9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A_Exploratoria!$U$4:$U$9</c:f>
              <c:numCache>
                <c:formatCode>0.0%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9-2C4A-9C40-70CAFFAE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[Base_RH.xlsx]A_Exploratoria!Tabela dinâmica6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311108441475906E-2"/>
              <c:y val="8.1714785651793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584211229165003E-4"/>
              <c:y val="1.3189340915718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044366834335251E-2"/>
              <c:y val="-9.19109069699620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0924159775521818E-2"/>
              <c:y val="-2.2763196267133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36113764359048"/>
              <c:y val="-2.43405511811023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311108441475906E-2"/>
              <c:y val="8.1714785651793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584211229165003E-4"/>
              <c:y val="1.3189340915718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A_Exploratoria!$AC$3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B9-2C4A-9C40-70CAFFAEBA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B9-2C4A-9C40-70CAFFAEBA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B9-2C4A-9C40-70CAFFAEBA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B9-2C4A-9C40-70CAFFAEBA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1B9-2C4A-9C40-70CAFFAEBA67}"/>
              </c:ext>
            </c:extLst>
          </c:dPt>
          <c:dLbls>
            <c:dLbl>
              <c:idx val="0"/>
              <c:layout>
                <c:manualLayout>
                  <c:x val="1.0311108441475906E-2"/>
                  <c:y val="8.171478565179352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B9-2C4A-9C40-70CAFFAEBA67}"/>
                </c:ext>
              </c:extLst>
            </c:dLbl>
            <c:dLbl>
              <c:idx val="1"/>
              <c:layout>
                <c:manualLayout>
                  <c:x val="-3.5584211229165003E-4"/>
                  <c:y val="1.31893409157188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B9-2C4A-9C40-70CAFFAEB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A_Exploratoria!$AB$4:$AB$6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A_Exploratoria!$AC$4:$AC$6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2C4A-9C40-70CAFFAEBA67}"/>
            </c:ext>
          </c:extLst>
        </c:ser>
        <c:ser>
          <c:idx val="1"/>
          <c:order val="1"/>
          <c:tx>
            <c:strRef>
              <c:f>A_Exploratoria!$AD$3</c:f>
              <c:strCache>
                <c:ptCount val="1"/>
                <c:pt idx="0">
                  <c:v>%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2A-4645-A3F9-B075A70B0A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2A-4645-A3F9-B075A70B0A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B2A-4645-A3F9-B075A70B0A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B2A-4645-A3F9-B075A70B0A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B2A-4645-A3F9-B075A70B0AEE}"/>
              </c:ext>
            </c:extLst>
          </c:dPt>
          <c:cat>
            <c:strRef>
              <c:f>A_Exploratoria!$AB$4:$AB$6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A_Exploratoria!$AD$4:$AD$6</c:f>
              <c:numCache>
                <c:formatCode>0.0%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9-2C4A-9C40-70CAFFAE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[Base_RH.xlsx]A_Exploratoria!Tabela dinâmica5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A_Exploratoria!$X$3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4F-AD49-8897-A440B15C90C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4F-AD49-8897-A440B15C90C5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04F-AD49-8897-A440B15C90C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4F-AD49-8897-A440B15C9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A_Exploratoria!$W$4:$W$8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A_Exploratoria!$X$4:$X$8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AD49-8897-A440B15C90C5}"/>
            </c:ext>
          </c:extLst>
        </c:ser>
        <c:ser>
          <c:idx val="1"/>
          <c:order val="1"/>
          <c:tx>
            <c:strRef>
              <c:f>A_Exploratoria!$Y$3</c:f>
              <c:strCache>
                <c:ptCount val="1"/>
                <c:pt idx="0">
                  <c:v>%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A_Exploratoria!$W$4:$W$8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A_Exploratoria!$Y$4:$Y$8</c:f>
              <c:numCache>
                <c:formatCode>0.0%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F-AD49-8897-A440B15C90C5}"/>
            </c:ext>
          </c:extLst>
        </c:ser>
        <c:ser>
          <c:idx val="2"/>
          <c:order val="2"/>
          <c:tx>
            <c:strRef>
              <c:f>A_Exploratoria!$Z$3</c:f>
              <c:strCache>
                <c:ptCount val="1"/>
                <c:pt idx="0">
                  <c:v>%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A_Exploratoria!$W$4:$W$8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A_Exploratoria!$Z$4:$Z$8</c:f>
              <c:numCache>
                <c:formatCode>0.0%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F-AD49-8897-A440B15C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[Base_RH.xlsx]A_Exploratoria!Tabela dinâmica9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Equilibrio 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311108441475906E-2"/>
              <c:y val="8.1714785651793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584211229165003E-4"/>
              <c:y val="1.3189340915718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044366834335251E-2"/>
              <c:y val="-9.19109069699620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0924159775521818E-2"/>
              <c:y val="-2.2763196267133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36113764359048"/>
              <c:y val="-2.43405511811023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311108441475906E-2"/>
              <c:y val="8.1714785651793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584211229165003E-4"/>
              <c:y val="1.3189340915718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5B9BD5">
              <a:lumMod val="75000"/>
            </a:srgb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36113764359048"/>
              <c:y val="-2.43405511811023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AD47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0924159775521818E-2"/>
              <c:y val="-2.2763196267133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A_Exploratoria!$AP$3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B9-2C4A-9C40-70CAFFAEBA67}"/>
              </c:ext>
            </c:extLst>
          </c:dPt>
          <c:dPt>
            <c:idx val="1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B9-2C4A-9C40-70CAFFAEBA67}"/>
              </c:ext>
            </c:extLst>
          </c:dPt>
          <c:dPt>
            <c:idx val="2"/>
            <c:bubble3D val="0"/>
            <c:spPr>
              <a:solidFill>
                <a:srgbClr val="5B9BD5">
                  <a:lumMod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B9-2C4A-9C40-70CAFFAEBA67}"/>
              </c:ext>
            </c:extLst>
          </c:dPt>
          <c:dPt>
            <c:idx val="3"/>
            <c:bubble3D val="0"/>
            <c:spPr>
              <a:solidFill>
                <a:srgbClr val="70AD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B9-2C4A-9C40-70CAFFAEBA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1B9-2C4A-9C40-70CAFFAEBA67}"/>
              </c:ext>
            </c:extLst>
          </c:dPt>
          <c:dLbls>
            <c:dLbl>
              <c:idx val="0"/>
              <c:layout>
                <c:manualLayout>
                  <c:x val="1.0311108441475906E-2"/>
                  <c:y val="8.171478565179352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B9-2C4A-9C40-70CAFFAEBA67}"/>
                </c:ext>
              </c:extLst>
            </c:dLbl>
            <c:dLbl>
              <c:idx val="1"/>
              <c:layout>
                <c:manualLayout>
                  <c:x val="-3.5584211229165003E-4"/>
                  <c:y val="1.31893409157188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B9-2C4A-9C40-70CAFFAEBA67}"/>
                </c:ext>
              </c:extLst>
            </c:dLbl>
            <c:dLbl>
              <c:idx val="2"/>
              <c:layout>
                <c:manualLayout>
                  <c:x val="-0.13636113764359048"/>
                  <c:y val="-2.434055118110236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B9-2C4A-9C40-70CAFFAEBA67}"/>
                </c:ext>
              </c:extLst>
            </c:dLbl>
            <c:dLbl>
              <c:idx val="3"/>
              <c:layout>
                <c:manualLayout>
                  <c:x val="-2.0924159775521818E-2"/>
                  <c:y val="-2.27631962671332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B9-2C4A-9C40-70CAFFAEB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A_Exploratoria!$AO$4:$AO$8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A_Exploratoria!$AP$4:$AP$8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2C4A-9C40-70CAFFAEBA67}"/>
            </c:ext>
          </c:extLst>
        </c:ser>
        <c:ser>
          <c:idx val="1"/>
          <c:order val="1"/>
          <c:tx>
            <c:strRef>
              <c:f>A_Exploratoria!$AQ$3</c:f>
              <c:strCache>
                <c:ptCount val="1"/>
                <c:pt idx="0">
                  <c:v>%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77-4D45-8308-B1CD896E69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77-4D45-8308-B1CD896E69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77-4D45-8308-B1CD896E69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77-4D45-8308-B1CD896E69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77-4D45-8308-B1CD896E6981}"/>
              </c:ext>
            </c:extLst>
          </c:dPt>
          <c:cat>
            <c:strRef>
              <c:f>A_Exploratoria!$AO$4:$AO$8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A_Exploratoria!$AQ$4:$AQ$8</c:f>
              <c:numCache>
                <c:formatCode>0.0%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9-2C4A-9C40-70CAFFAEBA67}"/>
            </c:ext>
          </c:extLst>
        </c:ser>
        <c:ser>
          <c:idx val="2"/>
          <c:order val="2"/>
          <c:tx>
            <c:strRef>
              <c:f>A_Exploratoria!$AR$3</c:f>
              <c:strCache>
                <c:ptCount val="1"/>
                <c:pt idx="0">
                  <c:v>%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577-4D45-8308-B1CD896E69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577-4D45-8308-B1CD896E69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577-4D45-8308-B1CD896E69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7577-4D45-8308-B1CD896E69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577-4D45-8308-B1CD896E6981}"/>
              </c:ext>
            </c:extLst>
          </c:dPt>
          <c:cat>
            <c:strRef>
              <c:f>A_Exploratoria!$AO$4:$AO$8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A_Exploratoria!$AR$4:$AR$8</c:f>
              <c:numCache>
                <c:formatCode>0.0%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9-2C4A-9C40-70CAFFAE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Histograma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idade</a:t>
          </a:r>
        </a:p>
      </cx:txPr>
    </cx:title>
    <cx:plotArea>
      <cx:plotAreaRegion>
        <cx:series layoutId="clusteredColumn" uniqueId="{F379D29F-80B0-4D44-B1BE-089BA913EEFA}">
          <cx:tx>
            <cx:txData>
              <cx:f>_xlchart.v1.6</cx:f>
              <cx:v>Idade</cx:v>
            </cx:txData>
          </cx:tx>
          <cx:dataPt idx="2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3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100000001"/>
        <cx:tickLabels/>
        <cx:numFmt formatCode="Geral" sourceLinked="0"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- Anos desde ultima promoção</a:t>
            </a: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767E7A6-F379-044C-8AFD-9542B1C63244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</a:defRPr>
                </a:pPr>
                <a:endParaRPr lang="pt-BR" sz="12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Boxplot - Anos com mesmo chefe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Anos com mesmo chefe </a:t>
          </a:r>
        </a:p>
      </cx:txPr>
    </cx:title>
    <cx:plotArea>
      <cx:plotAreaRegion>
        <cx:series layoutId="boxWhisker" uniqueId="{C9DE45C8-4361-EA4E-82C2-83853985DFF9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</a:defRPr>
                </a:pPr>
                <a:endParaRPr lang="pt-BR" sz="12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txData>
          <cx:v>Saída X Distância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Saída X Distância trabalho</a:t>
          </a:r>
        </a:p>
      </cx:txPr>
    </cx:title>
    <cx:plotArea>
      <cx:plotAreaRegion>
        <cx:series layoutId="boxWhisker" uniqueId="{D2519DE6-02B5-4E4A-9B8B-65DD3058C326}">
          <cx:tx>
            <cx:txData>
              <cx:f>_xlchart.v1.24</cx:f>
              <cx:v>Distância_do_trabalho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txData>
          <cx:v>Saída X Salários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Saída X Salários</a:t>
          </a:r>
        </a:p>
      </cx:txPr>
    </cx:title>
    <cx:plotArea>
      <cx:plotAreaRegion>
        <cx:series layoutId="boxWhisker" uniqueId="{E2BF0E18-5B23-F840-AED1-F83A45BC9009}">
          <cx:tx>
            <cx:txData>
              <cx:f>_xlchart.v1.21</cx:f>
              <cx:v>Salário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_xlchart.v1.31</cx:f>
      </cx:numDim>
    </cx:data>
  </cx:chartData>
  <cx:chart>
    <cx:title pos="t" align="ctr" overlay="0">
      <cx:tx>
        <cx:txData>
          <cx:v>Sáida X Aumento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Sáida X Aumento</a:t>
          </a:r>
        </a:p>
      </cx:txPr>
    </cx:title>
    <cx:plotArea>
      <cx:plotAreaRegion>
        <cx:series layoutId="boxWhisker" uniqueId="{BB67EF98-9523-5E4A-9540-FF2B72EF04FD}">
          <cx:tx>
            <cx:txData>
              <cx:f>_xlchart.v1.30</cx:f>
              <cx:v>Perc_de_aumento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txData>
          <cx:v>Saída x Ações da empresa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Saída x Ações da empresa</a:t>
          </a:r>
        </a:p>
      </cx:txPr>
    </cx:title>
    <cx:plotArea>
      <cx:plotAreaRegion>
        <cx:series layoutId="boxWhisker" uniqueId="{470F1155-BA54-704D-B3D0-8A99E283B555}">
          <cx:tx>
            <cx:txData>
              <cx:f>_xlchart.v1.33</cx:f>
              <cx:v>Qte_ações_da_empresa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</cx:chartData>
  <cx:chart>
    <cx:title pos="t" align="ctr" overlay="0">
      <cx:tx>
        <cx:txData>
          <cx:v>Saída x Horas treinamento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Saída x Horas treinamento</a:t>
          </a:r>
        </a:p>
      </cx:txPr>
    </cx:title>
    <cx:plotArea>
      <cx:plotAreaRegion>
        <cx:series layoutId="boxWhisker" uniqueId="{C08B2386-7753-4A4C-B75C-2B4ED52B01F8}">
          <cx:tx>
            <cx:txData>
              <cx:f>_xlchart.v1.27</cx:f>
              <cx:v>Horas_de_treinamento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_xlchart.v1.37</cx:f>
      </cx:numDim>
    </cx:data>
  </cx:chartData>
  <cx:chart>
    <cx:title pos="t" align="ctr" overlay="0">
      <cx:tx>
        <cx:txData>
          <cx:v>Saída X Tempo de empresa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Saída X Tempo de empresa</a:t>
          </a:r>
        </a:p>
      </cx:txPr>
    </cx:title>
    <cx:plotArea>
      <cx:plotAreaRegion>
        <cx:series layoutId="boxWhisker" uniqueId="{CE43E1EC-3DF1-A347-80BF-DF93368F2147}">
          <cx:tx>
            <cx:txData>
              <cx:f>_xlchart.v1.36</cx:f>
              <cx:v>Tempo_de_empresa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val">
        <cx:f>_xlchart.v1.40</cx:f>
      </cx:numDim>
    </cx:data>
  </cx:chartData>
  <cx:chart>
    <cx:title pos="t" align="ctr" overlay="0">
      <cx:tx>
        <cx:txData>
          <cx:v>Saída x Anos no mesmo cargo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Saída x Anos no mesmo cargo</a:t>
          </a:r>
        </a:p>
      </cx:txPr>
    </cx:title>
    <cx:plotArea>
      <cx:plotAreaRegion>
        <cx:series layoutId="boxWhisker" uniqueId="{ABE9D54D-366C-3F47-AC98-76D9A3A37CC6}">
          <cx:tx>
            <cx:txData>
              <cx:f>_xlchart.v1.39</cx:f>
              <cx:v>Anos_no_mesmo_cargo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BoxPlot - Salário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Salário</a:t>
          </a:r>
        </a:p>
      </cx:txPr>
    </cx:title>
    <cx:plotArea>
      <cx:plotAreaRegion>
        <cx:series layoutId="boxWhisker" uniqueId="{6497F534-72F0-D04A-8731-B16117E9C284}">
          <cx:tx>
            <cx:txData>
              <cx:f>_xlchart.v1.8</cx:f>
              <cx:v>Salário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/>
                    </a:solidFill>
                  </a:defRPr>
                </a:pPr>
                <a:endParaRPr lang="pt-BR" sz="10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0000"/>
        <cx:title>
          <cx:tx>
            <cx:txData>
              <cx:v>Salário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/>
              </a:pPr>
              <a:r>
                <a:rPr lang="pt-BR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Salário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BoxPlot - Anos  empresa trabalhadas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Anos  empresa trabalhadas</a:t>
          </a:r>
        </a:p>
      </cx:txPr>
    </cx:title>
    <cx:plotArea>
      <cx:plotAreaRegion>
        <cx:series layoutId="boxWhisker" uniqueId="{24B12A3E-8155-3B40-96EB-ACE3E7AC55FC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/>
                    </a:solidFill>
                  </a:defRPr>
                </a:pPr>
                <a:endParaRPr lang="pt-BR" sz="10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t-B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Emrpresas</a:t>
                </a:r>
              </a:p>
              <a:p>
                <a:pPr algn="ctr" rtl="0">
                  <a:defRPr/>
                </a:pPr>
                <a:endPara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Boxplot - Percental Aumento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Percental Aumento</a:t>
          </a:r>
        </a:p>
      </cx:txPr>
    </cx:title>
    <cx:plotArea>
      <cx:plotAreaRegion>
        <cx:series layoutId="boxWhisker" uniqueId="{54121C15-0496-3144-ACDF-75D68169403A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chemeClr val="tx1"/>
                    </a:solidFill>
                  </a:defRPr>
                </a:pPr>
                <a:endParaRPr lang="pt-BR" sz="10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Boxplot - Ações da empresa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Ações da empresa</a:t>
          </a:r>
        </a:p>
      </cx:txPr>
    </cx:title>
    <cx:plotArea>
      <cx:plotAreaRegion>
        <cx:series layoutId="boxWhisker" uniqueId="{5FC52B3D-7CE4-D347-AA68-CE039F2A8D26}">
          <cx:tx>
            <cx:txData>
              <cx:f>_xlchart.v1.10</cx:f>
              <cx:v>Qte_ações_da_empresa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/>
                    </a:solidFill>
                  </a:defRPr>
                </a:pPr>
                <a:endParaRPr lang="pt-BR" sz="10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BoxPlot - Anos de carreira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Anos de carreira</a:t>
          </a:r>
        </a:p>
      </cx:txPr>
    </cx:title>
    <cx:plotArea>
      <cx:plotAreaRegion>
        <cx:series layoutId="boxWhisker" uniqueId="{9A639ED5-3AB6-7B47-B080-6829F2DF2E20}">
          <cx:tx>
            <cx:txData>
              <cx:f>_xlchart.v1.14</cx:f>
              <cx:v>Tempo_de_carreira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BoxPlot - Horas treinamento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Horas treinamento</a:t>
          </a:r>
        </a:p>
      </cx:txPr>
    </cx:title>
    <cx:plotArea>
      <cx:plotAreaRegion>
        <cx:series layoutId="boxWhisker" uniqueId="{A283E83C-4087-584F-A88C-3B158E976498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BoxPlot - Anos de empresa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Anos de empresa</a:t>
          </a:r>
        </a:p>
      </cx:txPr>
    </cx:title>
    <cx:plotArea>
      <cx:plotAreaRegion>
        <cx:series layoutId="boxWhisker" uniqueId="{5490CED3-F181-9244-B4F4-2D3913D1F88B}">
          <cx:tx>
            <cx:txData>
              <cx:f>_xlchart.v1.17</cx:f>
              <cx:v>Tempo_de_empresa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pt-BR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dataLabel idx="147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00">
                      <a:solidFill>
                        <a:schemeClr val="tx1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7,008163265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Boxplot - Anos no mesmo cargo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Anos no mesmo cargo</a:t>
          </a:r>
        </a:p>
      </cx:txPr>
    </cx:title>
    <cx:plotArea>
      <cx:plotAreaRegion>
        <cx:series layoutId="boxWhisker" uniqueId="{E2530253-A372-D447-993F-6741D398D40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/>
                    </a:solidFill>
                  </a:defRPr>
                </a:pPr>
                <a:endParaRPr lang="pt-BR" sz="10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microsoft.com/office/2014/relationships/chartEx" Target="../charts/chartEx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microsoft.com/office/2014/relationships/chartEx" Target="../charts/chartEx6.xml"/><Relationship Id="rId17" Type="http://schemas.microsoft.com/office/2014/relationships/chartEx" Target="../charts/chartEx11.xml"/><Relationship Id="rId2" Type="http://schemas.microsoft.com/office/2014/relationships/chartEx" Target="../charts/chartEx1.xml"/><Relationship Id="rId16" Type="http://schemas.microsoft.com/office/2014/relationships/chartEx" Target="../charts/chartEx10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microsoft.com/office/2014/relationships/chartEx" Target="../charts/chartEx5.xml"/><Relationship Id="rId5" Type="http://schemas.openxmlformats.org/officeDocument/2006/relationships/chart" Target="../charts/chart4.xml"/><Relationship Id="rId15" Type="http://schemas.microsoft.com/office/2014/relationships/chartEx" Target="../charts/chartEx9.xml"/><Relationship Id="rId10" Type="http://schemas.microsoft.com/office/2014/relationships/chartEx" Target="../charts/chartEx4.xml"/><Relationship Id="rId4" Type="http://schemas.openxmlformats.org/officeDocument/2006/relationships/chart" Target="../charts/chart3.xml"/><Relationship Id="rId9" Type="http://schemas.microsoft.com/office/2014/relationships/chartEx" Target="../charts/chartEx3.xml"/><Relationship Id="rId1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4.xml"/><Relationship Id="rId7" Type="http://schemas.microsoft.com/office/2014/relationships/chartEx" Target="../charts/chartEx18.xml"/><Relationship Id="rId2" Type="http://schemas.microsoft.com/office/2014/relationships/chartEx" Target="../charts/chartEx13.xml"/><Relationship Id="rId1" Type="http://schemas.microsoft.com/office/2014/relationships/chartEx" Target="../charts/chartEx12.xml"/><Relationship Id="rId6" Type="http://schemas.microsoft.com/office/2014/relationships/chartEx" Target="../charts/chartEx17.xml"/><Relationship Id="rId5" Type="http://schemas.microsoft.com/office/2014/relationships/chartEx" Target="../charts/chartEx16.xml"/><Relationship Id="rId4" Type="http://schemas.microsoft.com/office/2014/relationships/chartEx" Target="../charts/chartEx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</xdr:colOff>
      <xdr:row>8</xdr:row>
      <xdr:rowOff>123538</xdr:rowOff>
    </xdr:from>
    <xdr:to>
      <xdr:col>4</xdr:col>
      <xdr:colOff>802409</xdr:colOff>
      <xdr:row>21</xdr:row>
      <xdr:rowOff>184728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638E8B-9AA3-2BC8-5533-4AF53D3A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461818</xdr:colOff>
      <xdr:row>29</xdr:row>
      <xdr:rowOff>6927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5B1C4D1-5FB5-5248-B175-2508CB4BB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636" y="332509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63501</xdr:colOff>
      <xdr:row>15</xdr:row>
      <xdr:rowOff>192809</xdr:rowOff>
    </xdr:from>
    <xdr:to>
      <xdr:col>15</xdr:col>
      <xdr:colOff>900546</xdr:colOff>
      <xdr:row>28</xdr:row>
      <xdr:rowOff>199737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C88FB88-C75E-B86B-8D24-4C31AEFA9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762000</xdr:colOff>
      <xdr:row>15</xdr:row>
      <xdr:rowOff>100445</xdr:rowOff>
    </xdr:from>
    <xdr:to>
      <xdr:col>21</xdr:col>
      <xdr:colOff>34636</xdr:colOff>
      <xdr:row>28</xdr:row>
      <xdr:rowOff>107373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B360BD-E6AE-1FB1-F5CB-F81643417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813955</xdr:colOff>
      <xdr:row>12</xdr:row>
      <xdr:rowOff>138544</xdr:rowOff>
    </xdr:from>
    <xdr:to>
      <xdr:col>30</xdr:col>
      <xdr:colOff>773546</xdr:colOff>
      <xdr:row>24</xdr:row>
      <xdr:rowOff>38099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12DFBA-5160-3846-2364-EF2E492A2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583045</xdr:colOff>
      <xdr:row>16</xdr:row>
      <xdr:rowOff>80818</xdr:rowOff>
    </xdr:from>
    <xdr:to>
      <xdr:col>26</xdr:col>
      <xdr:colOff>150091</xdr:colOff>
      <xdr:row>28</xdr:row>
      <xdr:rowOff>107374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BD60A51-401F-8F23-ACEC-6F0BB027C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444499</xdr:colOff>
      <xdr:row>10</xdr:row>
      <xdr:rowOff>204355</xdr:rowOff>
    </xdr:from>
    <xdr:to>
      <xdr:col>44</xdr:col>
      <xdr:colOff>409863</xdr:colOff>
      <xdr:row>24</xdr:row>
      <xdr:rowOff>38101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C2C41FC-DA28-F8D3-C435-D7B2D232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4</xdr:row>
      <xdr:rowOff>207817</xdr:rowOff>
    </xdr:from>
    <xdr:to>
      <xdr:col>51</xdr:col>
      <xdr:colOff>415636</xdr:colOff>
      <xdr:row>23</xdr:row>
      <xdr:rowOff>196273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163390D4-F44F-CD44-9D0D-72EAB5D214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20636" y="1039090"/>
              <a:ext cx="4572000" cy="3937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52</xdr:col>
      <xdr:colOff>92363</xdr:colOff>
      <xdr:row>4</xdr:row>
      <xdr:rowOff>196272</xdr:rowOff>
    </xdr:from>
    <xdr:to>
      <xdr:col>57</xdr:col>
      <xdr:colOff>508000</xdr:colOff>
      <xdr:row>23</xdr:row>
      <xdr:rowOff>161636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16A8EDAC-2F98-2C4B-8E24-55B456B75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00636" y="1027545"/>
              <a:ext cx="4572000" cy="3913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59</xdr:col>
      <xdr:colOff>0</xdr:colOff>
      <xdr:row>5</xdr:row>
      <xdr:rowOff>0</xdr:rowOff>
    </xdr:from>
    <xdr:to>
      <xdr:col>64</xdr:col>
      <xdr:colOff>415637</xdr:colOff>
      <xdr:row>24</xdr:row>
      <xdr:rowOff>34637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8A2F672D-F15D-C148-A608-61BFDA9EC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27182" y="1039091"/>
              <a:ext cx="4572000" cy="39831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65</xdr:col>
      <xdr:colOff>242455</xdr:colOff>
      <xdr:row>5</xdr:row>
      <xdr:rowOff>46182</xdr:rowOff>
    </xdr:from>
    <xdr:to>
      <xdr:col>70</xdr:col>
      <xdr:colOff>658091</xdr:colOff>
      <xdr:row>25</xdr:row>
      <xdr:rowOff>173182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CE0B4FB6-CD20-F44E-9339-455C63E887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57273" y="1085273"/>
              <a:ext cx="4572000" cy="431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72</xdr:col>
      <xdr:colOff>0</xdr:colOff>
      <xdr:row>5</xdr:row>
      <xdr:rowOff>0</xdr:rowOff>
    </xdr:from>
    <xdr:to>
      <xdr:col>77</xdr:col>
      <xdr:colOff>415636</xdr:colOff>
      <xdr:row>26</xdr:row>
      <xdr:rowOff>34636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554B3B7F-56B0-8D49-80F1-9CC1AFA07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33727" y="1039091"/>
              <a:ext cx="4572000" cy="44334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78</xdr:col>
      <xdr:colOff>0</xdr:colOff>
      <xdr:row>5</xdr:row>
      <xdr:rowOff>0</xdr:rowOff>
    </xdr:from>
    <xdr:to>
      <xdr:col>83</xdr:col>
      <xdr:colOff>415637</xdr:colOff>
      <xdr:row>26</xdr:row>
      <xdr:rowOff>11546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2EB12918-11C6-184E-8D9C-1B0768505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21364" y="1039091"/>
              <a:ext cx="4572000" cy="4410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85</xdr:col>
      <xdr:colOff>0</xdr:colOff>
      <xdr:row>5</xdr:row>
      <xdr:rowOff>0</xdr:rowOff>
    </xdr:from>
    <xdr:to>
      <xdr:col>90</xdr:col>
      <xdr:colOff>415637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5104032E-61BB-184C-9D35-715C6E25B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40273" y="1039091"/>
              <a:ext cx="4572000" cy="4398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91</xdr:col>
      <xdr:colOff>438727</xdr:colOff>
      <xdr:row>5</xdr:row>
      <xdr:rowOff>34637</xdr:rowOff>
    </xdr:from>
    <xdr:to>
      <xdr:col>97</xdr:col>
      <xdr:colOff>23091</xdr:colOff>
      <xdr:row>25</xdr:row>
      <xdr:rowOff>150091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2ADD562C-E175-8A43-A2FE-009DC351A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66636" y="1073728"/>
              <a:ext cx="4572000" cy="43064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98</xdr:col>
      <xdr:colOff>0</xdr:colOff>
      <xdr:row>4</xdr:row>
      <xdr:rowOff>207817</xdr:rowOff>
    </xdr:from>
    <xdr:to>
      <xdr:col>103</xdr:col>
      <xdr:colOff>415636</xdr:colOff>
      <xdr:row>25</xdr:row>
      <xdr:rowOff>196272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B123F9C5-4514-2A4F-B805-4198739F25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46818" y="1039090"/>
              <a:ext cx="4572000" cy="4387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104</xdr:col>
      <xdr:colOff>0</xdr:colOff>
      <xdr:row>5</xdr:row>
      <xdr:rowOff>0</xdr:rowOff>
    </xdr:from>
    <xdr:to>
      <xdr:col>109</xdr:col>
      <xdr:colOff>415637</xdr:colOff>
      <xdr:row>25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D492C82E-C7BD-AC4F-9388-D558F0C0D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34455" y="1039091"/>
              <a:ext cx="4572000" cy="431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19</xdr:row>
      <xdr:rowOff>0</xdr:rowOff>
    </xdr:from>
    <xdr:to>
      <xdr:col>16</xdr:col>
      <xdr:colOff>571500</xdr:colOff>
      <xdr:row>35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CAF6D34-29C1-F94D-BAAF-C47C66A1D6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400" y="4064000"/>
              <a:ext cx="496570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39</xdr:row>
      <xdr:rowOff>0</xdr:rowOff>
    </xdr:from>
    <xdr:to>
      <xdr:col>16</xdr:col>
      <xdr:colOff>165100</xdr:colOff>
      <xdr:row>56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282B749-1B4C-4B41-AE77-F787692E3D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6700" y="8128000"/>
              <a:ext cx="4572000" cy="362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61</xdr:row>
      <xdr:rowOff>0</xdr:rowOff>
    </xdr:from>
    <xdr:to>
      <xdr:col>16</xdr:col>
      <xdr:colOff>165100</xdr:colOff>
      <xdr:row>74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D5EDD34-678F-3B4E-98D6-57EC867F8B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6700" y="12598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127000</xdr:colOff>
      <xdr:row>77</xdr:row>
      <xdr:rowOff>0</xdr:rowOff>
    </xdr:from>
    <xdr:to>
      <xdr:col>16</xdr:col>
      <xdr:colOff>292100</xdr:colOff>
      <xdr:row>90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9574CA1-E8CB-8A40-B02F-2D409BDC8C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15849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93</xdr:row>
      <xdr:rowOff>0</xdr:rowOff>
    </xdr:from>
    <xdr:to>
      <xdr:col>16</xdr:col>
      <xdr:colOff>165100</xdr:colOff>
      <xdr:row>106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B6A188B-8101-F04B-9266-7E341097D3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6700" y="1910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111</xdr:row>
      <xdr:rowOff>0</xdr:rowOff>
    </xdr:from>
    <xdr:to>
      <xdr:col>16</xdr:col>
      <xdr:colOff>165100</xdr:colOff>
      <xdr:row>124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A0797E9-8AAD-9745-A3B6-4495357699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6700" y="22758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774700</xdr:colOff>
      <xdr:row>128</xdr:row>
      <xdr:rowOff>12700</xdr:rowOff>
    </xdr:from>
    <xdr:to>
      <xdr:col>16</xdr:col>
      <xdr:colOff>76200</xdr:colOff>
      <xdr:row>141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FCD6697-3B0A-4146-AB65-6503777C5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7800" y="2622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Brezolin" refreshedDate="45686.559276851855" createdVersion="8" refreshedVersion="8" minRefreshableVersion="3" recordCount="1470" xr:uid="{1D11874E-501F-2040-A064-84C20F055345}">
  <cacheSource type="worksheet">
    <worksheetSource name="Tabela1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autoStart="0" startNum="21" endNum="60" groupInterval="5"/>
        <groupItems count="10">
          <s v="&lt;21"/>
          <s v="21-25"/>
          <s v="26-30"/>
          <s v="31-35"/>
          <s v="36-40"/>
          <s v="41-45"/>
          <s v="46-50"/>
          <s v="51-55"/>
          <s v="56-60"/>
          <s v="&gt;61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Brezolin" refreshedDate="45686.733316782411" createdVersion="8" refreshedVersion="8" minRefreshableVersion="3" recordCount="1470" xr:uid="{0321E68C-C01C-784E-AEB1-B5EDAAC3FC86}">
  <cacheSource type="worksheet">
    <worksheetSource ref="Y1:Z1471" sheet="aux"/>
  </cacheSource>
  <cacheFields count="2">
    <cacheField name="Funcionário_deixou_a_empresa" numFmtId="0">
      <sharedItems count="2">
        <s v="Sim"/>
        <s v="Não"/>
      </sharedItems>
    </cacheField>
    <cacheField name="Horas extras + Viagem" numFmtId="0">
      <sharedItems count="6">
        <s v="Viaja raramente Sim"/>
        <s v="Viaja frequentemente Não"/>
        <s v="Viaja frequentemente Sim"/>
        <s v="Viaja raramente Não"/>
        <s v="Não viaja Sim"/>
        <s v="Não viaja 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n v="5993"/>
    <n v="8"/>
    <x v="0"/>
    <n v="11"/>
    <n v="0"/>
    <n v="8"/>
    <n v="0"/>
    <x v="0"/>
    <n v="6"/>
    <n v="4"/>
    <n v="0"/>
    <n v="5"/>
  </r>
  <r>
    <n v="2"/>
    <x v="1"/>
    <x v="1"/>
    <x v="1"/>
    <x v="1"/>
    <x v="1"/>
    <x v="1"/>
    <x v="1"/>
    <x v="1"/>
    <n v="5130"/>
    <n v="1"/>
    <x v="1"/>
    <n v="23"/>
    <n v="1"/>
    <n v="10"/>
    <n v="3"/>
    <x v="1"/>
    <n v="10"/>
    <n v="7"/>
    <n v="1"/>
    <n v="7"/>
  </r>
  <r>
    <n v="3"/>
    <x v="0"/>
    <x v="2"/>
    <x v="0"/>
    <x v="2"/>
    <x v="0"/>
    <x v="2"/>
    <x v="1"/>
    <x v="0"/>
    <n v="2090"/>
    <n v="6"/>
    <x v="0"/>
    <n v="15"/>
    <n v="0"/>
    <n v="7"/>
    <n v="3"/>
    <x v="1"/>
    <n v="0"/>
    <n v="0"/>
    <n v="0"/>
    <n v="0"/>
  </r>
  <r>
    <n v="4"/>
    <x v="1"/>
    <x v="3"/>
    <x v="1"/>
    <x v="3"/>
    <x v="2"/>
    <x v="2"/>
    <x v="0"/>
    <x v="1"/>
    <n v="2909"/>
    <n v="1"/>
    <x v="0"/>
    <n v="11"/>
    <n v="0"/>
    <n v="8"/>
    <n v="3"/>
    <x v="1"/>
    <n v="8"/>
    <n v="7"/>
    <n v="3"/>
    <n v="0"/>
  </r>
  <r>
    <n v="5"/>
    <x v="1"/>
    <x v="4"/>
    <x v="0"/>
    <x v="2"/>
    <x v="1"/>
    <x v="3"/>
    <x v="1"/>
    <x v="1"/>
    <n v="3468"/>
    <n v="9"/>
    <x v="1"/>
    <n v="12"/>
    <n v="1"/>
    <n v="6"/>
    <n v="3"/>
    <x v="1"/>
    <n v="2"/>
    <n v="2"/>
    <n v="2"/>
    <n v="2"/>
  </r>
  <r>
    <n v="6"/>
    <x v="1"/>
    <x v="5"/>
    <x v="1"/>
    <x v="2"/>
    <x v="0"/>
    <x v="2"/>
    <x v="1"/>
    <x v="0"/>
    <n v="3068"/>
    <n v="0"/>
    <x v="1"/>
    <n v="13"/>
    <n v="0"/>
    <n v="8"/>
    <n v="2"/>
    <x v="2"/>
    <n v="7"/>
    <n v="7"/>
    <n v="3"/>
    <n v="6"/>
  </r>
  <r>
    <n v="7"/>
    <x v="1"/>
    <x v="6"/>
    <x v="0"/>
    <x v="3"/>
    <x v="3"/>
    <x v="1"/>
    <x v="0"/>
    <x v="1"/>
    <n v="2670"/>
    <n v="4"/>
    <x v="0"/>
    <n v="20"/>
    <n v="3"/>
    <n v="12"/>
    <n v="3"/>
    <x v="2"/>
    <n v="1"/>
    <n v="0"/>
    <n v="0"/>
    <n v="0"/>
  </r>
  <r>
    <n v="8"/>
    <x v="1"/>
    <x v="7"/>
    <x v="0"/>
    <x v="4"/>
    <x v="1"/>
    <x v="2"/>
    <x v="1"/>
    <x v="2"/>
    <n v="2693"/>
    <n v="1"/>
    <x v="1"/>
    <n v="22"/>
    <n v="1"/>
    <n v="1"/>
    <n v="2"/>
    <x v="1"/>
    <n v="1"/>
    <n v="0"/>
    <n v="0"/>
    <n v="0"/>
  </r>
  <r>
    <n v="9"/>
    <x v="1"/>
    <x v="8"/>
    <x v="1"/>
    <x v="5"/>
    <x v="3"/>
    <x v="2"/>
    <x v="1"/>
    <x v="0"/>
    <n v="9526"/>
    <n v="0"/>
    <x v="1"/>
    <n v="21"/>
    <n v="0"/>
    <n v="10"/>
    <n v="2"/>
    <x v="1"/>
    <n v="9"/>
    <n v="7"/>
    <n v="1"/>
    <n v="8"/>
  </r>
  <r>
    <n v="10"/>
    <x v="1"/>
    <x v="9"/>
    <x v="0"/>
    <x v="6"/>
    <x v="3"/>
    <x v="1"/>
    <x v="1"/>
    <x v="1"/>
    <n v="5237"/>
    <n v="6"/>
    <x v="1"/>
    <n v="13"/>
    <n v="2"/>
    <n v="17"/>
    <n v="3"/>
    <x v="2"/>
    <n v="7"/>
    <n v="7"/>
    <n v="7"/>
    <n v="7"/>
  </r>
  <r>
    <n v="11"/>
    <x v="1"/>
    <x v="10"/>
    <x v="0"/>
    <x v="7"/>
    <x v="3"/>
    <x v="3"/>
    <x v="1"/>
    <x v="1"/>
    <n v="2426"/>
    <n v="0"/>
    <x v="1"/>
    <n v="13"/>
    <n v="1"/>
    <n v="6"/>
    <n v="5"/>
    <x v="1"/>
    <n v="5"/>
    <n v="4"/>
    <n v="0"/>
    <n v="3"/>
  </r>
  <r>
    <n v="12"/>
    <x v="1"/>
    <x v="11"/>
    <x v="0"/>
    <x v="8"/>
    <x v="0"/>
    <x v="2"/>
    <x v="0"/>
    <x v="0"/>
    <n v="4193"/>
    <n v="0"/>
    <x v="0"/>
    <n v="12"/>
    <n v="0"/>
    <n v="10"/>
    <n v="3"/>
    <x v="1"/>
    <n v="9"/>
    <n v="5"/>
    <n v="0"/>
    <n v="8"/>
  </r>
  <r>
    <n v="13"/>
    <x v="1"/>
    <x v="12"/>
    <x v="0"/>
    <x v="9"/>
    <x v="1"/>
    <x v="3"/>
    <x v="1"/>
    <x v="2"/>
    <n v="2911"/>
    <n v="1"/>
    <x v="1"/>
    <n v="17"/>
    <n v="1"/>
    <n v="5"/>
    <n v="1"/>
    <x v="2"/>
    <n v="5"/>
    <n v="2"/>
    <n v="4"/>
    <n v="3"/>
  </r>
  <r>
    <n v="14"/>
    <x v="1"/>
    <x v="13"/>
    <x v="0"/>
    <x v="10"/>
    <x v="0"/>
    <x v="0"/>
    <x v="1"/>
    <x v="2"/>
    <n v="2661"/>
    <n v="0"/>
    <x v="1"/>
    <n v="11"/>
    <n v="1"/>
    <n v="3"/>
    <n v="2"/>
    <x v="1"/>
    <n v="2"/>
    <n v="2"/>
    <n v="1"/>
    <n v="2"/>
  </r>
  <r>
    <n v="15"/>
    <x v="0"/>
    <x v="14"/>
    <x v="0"/>
    <x v="4"/>
    <x v="3"/>
    <x v="1"/>
    <x v="1"/>
    <x v="0"/>
    <n v="2028"/>
    <n v="5"/>
    <x v="0"/>
    <n v="14"/>
    <n v="0"/>
    <n v="6"/>
    <n v="4"/>
    <x v="1"/>
    <n v="4"/>
    <n v="2"/>
    <n v="0"/>
    <n v="3"/>
  </r>
  <r>
    <n v="16"/>
    <x v="1"/>
    <x v="11"/>
    <x v="0"/>
    <x v="11"/>
    <x v="2"/>
    <x v="0"/>
    <x v="0"/>
    <x v="2"/>
    <n v="9980"/>
    <n v="1"/>
    <x v="1"/>
    <n v="11"/>
    <n v="1"/>
    <n v="10"/>
    <n v="1"/>
    <x v="1"/>
    <n v="10"/>
    <n v="9"/>
    <n v="8"/>
    <n v="8"/>
  </r>
  <r>
    <n v="17"/>
    <x v="1"/>
    <x v="5"/>
    <x v="0"/>
    <x v="12"/>
    <x v="0"/>
    <x v="3"/>
    <x v="1"/>
    <x v="2"/>
    <n v="3298"/>
    <n v="0"/>
    <x v="0"/>
    <n v="12"/>
    <n v="2"/>
    <n v="7"/>
    <n v="5"/>
    <x v="2"/>
    <n v="6"/>
    <n v="2"/>
    <n v="0"/>
    <n v="5"/>
  </r>
  <r>
    <n v="18"/>
    <x v="1"/>
    <x v="15"/>
    <x v="2"/>
    <x v="7"/>
    <x v="0"/>
    <x v="2"/>
    <x v="1"/>
    <x v="2"/>
    <n v="2935"/>
    <n v="1"/>
    <x v="0"/>
    <n v="13"/>
    <n v="2"/>
    <n v="1"/>
    <n v="2"/>
    <x v="2"/>
    <n v="1"/>
    <n v="0"/>
    <n v="0"/>
    <n v="0"/>
  </r>
  <r>
    <n v="19"/>
    <x v="1"/>
    <x v="16"/>
    <x v="0"/>
    <x v="2"/>
    <x v="2"/>
    <x v="3"/>
    <x v="0"/>
    <x v="1"/>
    <n v="15427"/>
    <n v="2"/>
    <x v="1"/>
    <n v="16"/>
    <n v="0"/>
    <n v="31"/>
    <n v="3"/>
    <x v="1"/>
    <n v="25"/>
    <n v="8"/>
    <n v="3"/>
    <n v="7"/>
  </r>
  <r>
    <n v="20"/>
    <x v="1"/>
    <x v="8"/>
    <x v="0"/>
    <x v="2"/>
    <x v="3"/>
    <x v="2"/>
    <x v="1"/>
    <x v="0"/>
    <n v="3944"/>
    <n v="5"/>
    <x v="0"/>
    <n v="11"/>
    <n v="0"/>
    <n v="6"/>
    <n v="3"/>
    <x v="1"/>
    <n v="3"/>
    <n v="2"/>
    <n v="1"/>
    <n v="2"/>
  </r>
  <r>
    <n v="21"/>
    <x v="1"/>
    <x v="17"/>
    <x v="2"/>
    <x v="13"/>
    <x v="0"/>
    <x v="3"/>
    <x v="0"/>
    <x v="2"/>
    <n v="4011"/>
    <n v="0"/>
    <x v="1"/>
    <n v="18"/>
    <n v="1"/>
    <n v="5"/>
    <n v="5"/>
    <x v="2"/>
    <n v="4"/>
    <n v="2"/>
    <n v="1"/>
    <n v="3"/>
  </r>
  <r>
    <n v="22"/>
    <x v="0"/>
    <x v="9"/>
    <x v="0"/>
    <x v="14"/>
    <x v="2"/>
    <x v="1"/>
    <x v="1"/>
    <x v="0"/>
    <n v="3407"/>
    <n v="7"/>
    <x v="1"/>
    <n v="23"/>
    <n v="0"/>
    <n v="10"/>
    <n v="4"/>
    <x v="1"/>
    <n v="5"/>
    <n v="3"/>
    <n v="0"/>
    <n v="3"/>
  </r>
  <r>
    <n v="23"/>
    <x v="1"/>
    <x v="13"/>
    <x v="0"/>
    <x v="15"/>
    <x v="2"/>
    <x v="3"/>
    <x v="0"/>
    <x v="0"/>
    <n v="11994"/>
    <n v="0"/>
    <x v="1"/>
    <n v="11"/>
    <n v="0"/>
    <n v="13"/>
    <n v="4"/>
    <x v="1"/>
    <n v="12"/>
    <n v="6"/>
    <n v="2"/>
    <n v="11"/>
  </r>
  <r>
    <n v="24"/>
    <x v="1"/>
    <x v="18"/>
    <x v="0"/>
    <x v="8"/>
    <x v="0"/>
    <x v="1"/>
    <x v="1"/>
    <x v="0"/>
    <n v="1232"/>
    <n v="1"/>
    <x v="1"/>
    <n v="14"/>
    <n v="0"/>
    <n v="0"/>
    <n v="6"/>
    <x v="1"/>
    <n v="0"/>
    <n v="0"/>
    <n v="0"/>
    <n v="0"/>
  </r>
  <r>
    <n v="25"/>
    <x v="0"/>
    <x v="13"/>
    <x v="0"/>
    <x v="16"/>
    <x v="1"/>
    <x v="0"/>
    <x v="1"/>
    <x v="0"/>
    <n v="2960"/>
    <n v="2"/>
    <x v="1"/>
    <n v="11"/>
    <n v="0"/>
    <n v="8"/>
    <n v="2"/>
    <x v="1"/>
    <n v="4"/>
    <n v="2"/>
    <n v="1"/>
    <n v="3"/>
  </r>
  <r>
    <n v="26"/>
    <x v="1"/>
    <x v="16"/>
    <x v="0"/>
    <x v="12"/>
    <x v="3"/>
    <x v="1"/>
    <x v="0"/>
    <x v="2"/>
    <n v="19094"/>
    <n v="4"/>
    <x v="1"/>
    <n v="11"/>
    <n v="1"/>
    <n v="26"/>
    <n v="3"/>
    <x v="2"/>
    <n v="14"/>
    <n v="13"/>
    <n v="4"/>
    <n v="8"/>
  </r>
  <r>
    <n v="27"/>
    <x v="0"/>
    <x v="5"/>
    <x v="1"/>
    <x v="7"/>
    <x v="1"/>
    <x v="0"/>
    <x v="0"/>
    <x v="0"/>
    <n v="3919"/>
    <n v="1"/>
    <x v="0"/>
    <n v="22"/>
    <n v="0"/>
    <n v="10"/>
    <n v="5"/>
    <x v="1"/>
    <n v="10"/>
    <n v="2"/>
    <n v="6"/>
    <n v="7"/>
  </r>
  <r>
    <n v="28"/>
    <x v="1"/>
    <x v="19"/>
    <x v="0"/>
    <x v="1"/>
    <x v="2"/>
    <x v="1"/>
    <x v="1"/>
    <x v="1"/>
    <n v="6825"/>
    <n v="0"/>
    <x v="1"/>
    <n v="11"/>
    <n v="1"/>
    <n v="10"/>
    <n v="2"/>
    <x v="1"/>
    <n v="9"/>
    <n v="7"/>
    <n v="4"/>
    <n v="2"/>
  </r>
  <r>
    <n v="29"/>
    <x v="1"/>
    <x v="20"/>
    <x v="0"/>
    <x v="15"/>
    <x v="2"/>
    <x v="3"/>
    <x v="0"/>
    <x v="1"/>
    <n v="10248"/>
    <n v="3"/>
    <x v="1"/>
    <n v="14"/>
    <n v="1"/>
    <n v="24"/>
    <n v="4"/>
    <x v="1"/>
    <n v="22"/>
    <n v="6"/>
    <n v="5"/>
    <n v="17"/>
  </r>
  <r>
    <n v="30"/>
    <x v="1"/>
    <x v="21"/>
    <x v="0"/>
    <x v="2"/>
    <x v="2"/>
    <x v="0"/>
    <x v="0"/>
    <x v="0"/>
    <n v="18947"/>
    <n v="3"/>
    <x v="1"/>
    <n v="12"/>
    <n v="0"/>
    <n v="22"/>
    <n v="2"/>
    <x v="2"/>
    <n v="2"/>
    <n v="2"/>
    <n v="2"/>
    <n v="1"/>
  </r>
  <r>
    <n v="31"/>
    <x v="1"/>
    <x v="3"/>
    <x v="0"/>
    <x v="2"/>
    <x v="3"/>
    <x v="1"/>
    <x v="1"/>
    <x v="0"/>
    <n v="2496"/>
    <n v="4"/>
    <x v="1"/>
    <n v="11"/>
    <n v="0"/>
    <n v="7"/>
    <n v="3"/>
    <x v="1"/>
    <n v="1"/>
    <n v="1"/>
    <n v="0"/>
    <n v="0"/>
  </r>
  <r>
    <n v="32"/>
    <x v="1"/>
    <x v="20"/>
    <x v="0"/>
    <x v="17"/>
    <x v="2"/>
    <x v="2"/>
    <x v="1"/>
    <x v="1"/>
    <n v="6465"/>
    <n v="2"/>
    <x v="0"/>
    <n v="13"/>
    <n v="0"/>
    <n v="9"/>
    <n v="5"/>
    <x v="3"/>
    <n v="4"/>
    <n v="2"/>
    <n v="1"/>
    <n v="3"/>
  </r>
  <r>
    <n v="33"/>
    <x v="1"/>
    <x v="7"/>
    <x v="0"/>
    <x v="14"/>
    <x v="0"/>
    <x v="2"/>
    <x v="1"/>
    <x v="0"/>
    <n v="2206"/>
    <n v="1"/>
    <x v="1"/>
    <n v="13"/>
    <n v="0"/>
    <n v="10"/>
    <n v="5"/>
    <x v="1"/>
    <n v="10"/>
    <n v="0"/>
    <n v="1"/>
    <n v="8"/>
  </r>
  <r>
    <n v="34"/>
    <x v="0"/>
    <x v="22"/>
    <x v="0"/>
    <x v="12"/>
    <x v="3"/>
    <x v="2"/>
    <x v="1"/>
    <x v="1"/>
    <n v="2086"/>
    <n v="3"/>
    <x v="1"/>
    <n v="14"/>
    <n v="1"/>
    <n v="19"/>
    <n v="6"/>
    <x v="3"/>
    <n v="1"/>
    <n v="0"/>
    <n v="0"/>
    <n v="0"/>
  </r>
  <r>
    <n v="35"/>
    <x v="0"/>
    <x v="17"/>
    <x v="0"/>
    <x v="0"/>
    <x v="3"/>
    <x v="0"/>
    <x v="1"/>
    <x v="1"/>
    <n v="2293"/>
    <n v="2"/>
    <x v="0"/>
    <n v="16"/>
    <n v="1"/>
    <n v="6"/>
    <n v="2"/>
    <x v="2"/>
    <n v="2"/>
    <n v="0"/>
    <n v="2"/>
    <n v="0"/>
  </r>
  <r>
    <n v="36"/>
    <x v="1"/>
    <x v="23"/>
    <x v="0"/>
    <x v="2"/>
    <x v="0"/>
    <x v="2"/>
    <x v="0"/>
    <x v="2"/>
    <n v="2645"/>
    <n v="1"/>
    <x v="1"/>
    <n v="12"/>
    <n v="2"/>
    <n v="6"/>
    <n v="3"/>
    <x v="2"/>
    <n v="5"/>
    <n v="3"/>
    <n v="1"/>
    <n v="4"/>
  </r>
  <r>
    <n v="37"/>
    <x v="0"/>
    <x v="24"/>
    <x v="0"/>
    <x v="3"/>
    <x v="0"/>
    <x v="3"/>
    <x v="1"/>
    <x v="1"/>
    <n v="2683"/>
    <n v="1"/>
    <x v="0"/>
    <n v="14"/>
    <n v="0"/>
    <n v="3"/>
    <n v="2"/>
    <x v="1"/>
    <n v="3"/>
    <n v="2"/>
    <n v="0"/>
    <n v="2"/>
  </r>
  <r>
    <n v="38"/>
    <x v="1"/>
    <x v="10"/>
    <x v="0"/>
    <x v="2"/>
    <x v="3"/>
    <x v="2"/>
    <x v="0"/>
    <x v="1"/>
    <n v="2014"/>
    <n v="1"/>
    <x v="1"/>
    <n v="13"/>
    <n v="0"/>
    <n v="2"/>
    <n v="3"/>
    <x v="1"/>
    <n v="2"/>
    <n v="2"/>
    <n v="2"/>
    <n v="2"/>
  </r>
  <r>
    <n v="39"/>
    <x v="1"/>
    <x v="9"/>
    <x v="0"/>
    <x v="12"/>
    <x v="2"/>
    <x v="0"/>
    <x v="0"/>
    <x v="1"/>
    <n v="3419"/>
    <n v="9"/>
    <x v="0"/>
    <n v="14"/>
    <n v="1"/>
    <n v="6"/>
    <n v="3"/>
    <x v="3"/>
    <n v="1"/>
    <n v="1"/>
    <n v="0"/>
    <n v="0"/>
  </r>
  <r>
    <n v="40"/>
    <x v="1"/>
    <x v="3"/>
    <x v="1"/>
    <x v="0"/>
    <x v="3"/>
    <x v="1"/>
    <x v="0"/>
    <x v="1"/>
    <n v="5376"/>
    <n v="2"/>
    <x v="1"/>
    <n v="19"/>
    <n v="2"/>
    <n v="10"/>
    <n v="3"/>
    <x v="1"/>
    <n v="5"/>
    <n v="3"/>
    <n v="1"/>
    <n v="3"/>
  </r>
  <r>
    <n v="41"/>
    <x v="1"/>
    <x v="10"/>
    <x v="0"/>
    <x v="18"/>
    <x v="0"/>
    <x v="1"/>
    <x v="1"/>
    <x v="2"/>
    <n v="1951"/>
    <n v="1"/>
    <x v="1"/>
    <n v="12"/>
    <n v="1"/>
    <n v="1"/>
    <n v="3"/>
    <x v="1"/>
    <n v="1"/>
    <n v="0"/>
    <n v="0"/>
    <n v="0"/>
  </r>
  <r>
    <n v="42"/>
    <x v="1"/>
    <x v="4"/>
    <x v="0"/>
    <x v="2"/>
    <x v="2"/>
    <x v="2"/>
    <x v="0"/>
    <x v="2"/>
    <n v="2341"/>
    <n v="1"/>
    <x v="1"/>
    <n v="13"/>
    <n v="1"/>
    <n v="1"/>
    <n v="6"/>
    <x v="1"/>
    <n v="1"/>
    <n v="0"/>
    <n v="0"/>
    <n v="0"/>
  </r>
  <r>
    <n v="43"/>
    <x v="0"/>
    <x v="25"/>
    <x v="0"/>
    <x v="19"/>
    <x v="3"/>
    <x v="3"/>
    <x v="1"/>
    <x v="0"/>
    <n v="2293"/>
    <n v="1"/>
    <x v="1"/>
    <n v="12"/>
    <n v="0"/>
    <n v="1"/>
    <n v="2"/>
    <x v="2"/>
    <n v="1"/>
    <n v="0"/>
    <n v="0"/>
    <n v="1"/>
  </r>
  <r>
    <n v="44"/>
    <x v="1"/>
    <x v="4"/>
    <x v="1"/>
    <x v="1"/>
    <x v="3"/>
    <x v="2"/>
    <x v="1"/>
    <x v="0"/>
    <n v="8726"/>
    <n v="1"/>
    <x v="1"/>
    <n v="15"/>
    <n v="0"/>
    <n v="9"/>
    <n v="0"/>
    <x v="1"/>
    <n v="9"/>
    <n v="8"/>
    <n v="1"/>
    <n v="7"/>
  </r>
  <r>
    <n v="45"/>
    <x v="1"/>
    <x v="7"/>
    <x v="1"/>
    <x v="0"/>
    <x v="0"/>
    <x v="1"/>
    <x v="0"/>
    <x v="0"/>
    <n v="4011"/>
    <n v="1"/>
    <x v="1"/>
    <n v="23"/>
    <n v="0"/>
    <n v="12"/>
    <n v="2"/>
    <x v="1"/>
    <n v="12"/>
    <n v="8"/>
    <n v="3"/>
    <n v="7"/>
  </r>
  <r>
    <n v="46"/>
    <x v="0"/>
    <x v="0"/>
    <x v="0"/>
    <x v="20"/>
    <x v="3"/>
    <x v="0"/>
    <x v="0"/>
    <x v="1"/>
    <n v="19545"/>
    <n v="1"/>
    <x v="1"/>
    <n v="12"/>
    <n v="0"/>
    <n v="23"/>
    <n v="0"/>
    <x v="1"/>
    <n v="22"/>
    <n v="15"/>
    <n v="15"/>
    <n v="8"/>
  </r>
  <r>
    <n v="47"/>
    <x v="1"/>
    <x v="13"/>
    <x v="2"/>
    <x v="5"/>
    <x v="2"/>
    <x v="0"/>
    <x v="1"/>
    <x v="0"/>
    <n v="4568"/>
    <n v="0"/>
    <x v="1"/>
    <n v="20"/>
    <n v="0"/>
    <n v="10"/>
    <n v="2"/>
    <x v="1"/>
    <n v="9"/>
    <n v="5"/>
    <n v="8"/>
    <n v="7"/>
  </r>
  <r>
    <n v="48"/>
    <x v="1"/>
    <x v="2"/>
    <x v="0"/>
    <x v="10"/>
    <x v="0"/>
    <x v="0"/>
    <x v="1"/>
    <x v="1"/>
    <n v="3022"/>
    <n v="4"/>
    <x v="1"/>
    <n v="21"/>
    <n v="0"/>
    <n v="8"/>
    <n v="1"/>
    <x v="1"/>
    <n v="1"/>
    <n v="0"/>
    <n v="0"/>
    <n v="0"/>
  </r>
  <r>
    <n v="49"/>
    <x v="1"/>
    <x v="21"/>
    <x v="1"/>
    <x v="12"/>
    <x v="2"/>
    <x v="3"/>
    <x v="1"/>
    <x v="0"/>
    <n v="5772"/>
    <n v="4"/>
    <x v="0"/>
    <n v="21"/>
    <n v="0"/>
    <n v="14"/>
    <n v="4"/>
    <x v="1"/>
    <n v="9"/>
    <n v="6"/>
    <n v="0"/>
    <n v="8"/>
  </r>
  <r>
    <n v="50"/>
    <x v="1"/>
    <x v="10"/>
    <x v="0"/>
    <x v="1"/>
    <x v="1"/>
    <x v="2"/>
    <x v="1"/>
    <x v="1"/>
    <n v="2269"/>
    <n v="1"/>
    <x v="1"/>
    <n v="19"/>
    <n v="0"/>
    <n v="1"/>
    <n v="2"/>
    <x v="1"/>
    <n v="1"/>
    <n v="0"/>
    <n v="0"/>
    <n v="1"/>
  </r>
  <r>
    <n v="51"/>
    <x v="0"/>
    <x v="26"/>
    <x v="0"/>
    <x v="0"/>
    <x v="0"/>
    <x v="3"/>
    <x v="1"/>
    <x v="0"/>
    <n v="5381"/>
    <n v="9"/>
    <x v="0"/>
    <n v="13"/>
    <n v="0"/>
    <n v="23"/>
    <n v="2"/>
    <x v="1"/>
    <n v="1"/>
    <n v="0"/>
    <n v="0"/>
    <n v="0"/>
  </r>
  <r>
    <n v="52"/>
    <x v="0"/>
    <x v="14"/>
    <x v="0"/>
    <x v="12"/>
    <x v="2"/>
    <x v="1"/>
    <x v="1"/>
    <x v="0"/>
    <n v="3441"/>
    <n v="1"/>
    <x v="0"/>
    <n v="13"/>
    <n v="0"/>
    <n v="2"/>
    <n v="3"/>
    <x v="2"/>
    <n v="2"/>
    <n v="2"/>
    <n v="2"/>
    <n v="2"/>
  </r>
  <r>
    <n v="53"/>
    <x v="1"/>
    <x v="20"/>
    <x v="0"/>
    <x v="0"/>
    <x v="4"/>
    <x v="0"/>
    <x v="0"/>
    <x v="2"/>
    <n v="5454"/>
    <n v="5"/>
    <x v="0"/>
    <n v="21"/>
    <n v="1"/>
    <n v="9"/>
    <n v="2"/>
    <x v="2"/>
    <n v="4"/>
    <n v="3"/>
    <n v="1"/>
    <n v="3"/>
  </r>
  <r>
    <n v="54"/>
    <x v="1"/>
    <x v="10"/>
    <x v="2"/>
    <x v="13"/>
    <x v="0"/>
    <x v="1"/>
    <x v="1"/>
    <x v="1"/>
    <n v="9884"/>
    <n v="2"/>
    <x v="0"/>
    <n v="13"/>
    <n v="1"/>
    <n v="10"/>
    <n v="3"/>
    <x v="1"/>
    <n v="4"/>
    <n v="0"/>
    <n v="2"/>
    <n v="3"/>
  </r>
  <r>
    <n v="55"/>
    <x v="1"/>
    <x v="25"/>
    <x v="0"/>
    <x v="5"/>
    <x v="3"/>
    <x v="1"/>
    <x v="0"/>
    <x v="1"/>
    <n v="4157"/>
    <n v="7"/>
    <x v="0"/>
    <n v="19"/>
    <n v="1"/>
    <n v="5"/>
    <n v="2"/>
    <x v="2"/>
    <n v="2"/>
    <n v="2"/>
    <n v="0"/>
    <n v="0"/>
  </r>
  <r>
    <n v="56"/>
    <x v="1"/>
    <x v="3"/>
    <x v="1"/>
    <x v="0"/>
    <x v="0"/>
    <x v="3"/>
    <x v="0"/>
    <x v="0"/>
    <n v="13458"/>
    <n v="1"/>
    <x v="0"/>
    <n v="12"/>
    <n v="0"/>
    <n v="15"/>
    <n v="1"/>
    <x v="1"/>
    <n v="15"/>
    <n v="14"/>
    <n v="8"/>
    <n v="12"/>
  </r>
  <r>
    <n v="57"/>
    <x v="1"/>
    <x v="10"/>
    <x v="1"/>
    <x v="21"/>
    <x v="4"/>
    <x v="0"/>
    <x v="1"/>
    <x v="1"/>
    <n v="9069"/>
    <n v="1"/>
    <x v="1"/>
    <n v="22"/>
    <n v="1"/>
    <n v="9"/>
    <n v="3"/>
    <x v="2"/>
    <n v="9"/>
    <n v="8"/>
    <n v="1"/>
    <n v="8"/>
  </r>
  <r>
    <n v="58"/>
    <x v="1"/>
    <x v="10"/>
    <x v="0"/>
    <x v="5"/>
    <x v="2"/>
    <x v="1"/>
    <x v="0"/>
    <x v="1"/>
    <n v="4014"/>
    <n v="3"/>
    <x v="0"/>
    <n v="15"/>
    <n v="1"/>
    <n v="4"/>
    <n v="3"/>
    <x v="1"/>
    <n v="2"/>
    <n v="2"/>
    <n v="2"/>
    <n v="2"/>
  </r>
  <r>
    <n v="59"/>
    <x v="1"/>
    <x v="12"/>
    <x v="0"/>
    <x v="15"/>
    <x v="2"/>
    <x v="2"/>
    <x v="1"/>
    <x v="2"/>
    <n v="5915"/>
    <n v="3"/>
    <x v="1"/>
    <n v="22"/>
    <n v="1"/>
    <n v="10"/>
    <n v="3"/>
    <x v="2"/>
    <n v="7"/>
    <n v="7"/>
    <n v="1"/>
    <n v="7"/>
  </r>
  <r>
    <n v="60"/>
    <x v="1"/>
    <x v="2"/>
    <x v="0"/>
    <x v="0"/>
    <x v="2"/>
    <x v="3"/>
    <x v="1"/>
    <x v="2"/>
    <n v="5993"/>
    <n v="1"/>
    <x v="1"/>
    <n v="18"/>
    <n v="1"/>
    <n v="7"/>
    <n v="2"/>
    <x v="3"/>
    <n v="7"/>
    <n v="5"/>
    <n v="0"/>
    <n v="7"/>
  </r>
  <r>
    <n v="61"/>
    <x v="1"/>
    <x v="5"/>
    <x v="0"/>
    <x v="0"/>
    <x v="3"/>
    <x v="3"/>
    <x v="1"/>
    <x v="1"/>
    <n v="6162"/>
    <n v="1"/>
    <x v="0"/>
    <n v="22"/>
    <n v="1"/>
    <n v="9"/>
    <n v="3"/>
    <x v="1"/>
    <n v="9"/>
    <n v="8"/>
    <n v="7"/>
    <n v="8"/>
  </r>
  <r>
    <n v="62"/>
    <x v="1"/>
    <x v="8"/>
    <x v="1"/>
    <x v="22"/>
    <x v="4"/>
    <x v="2"/>
    <x v="0"/>
    <x v="0"/>
    <n v="2406"/>
    <n v="1"/>
    <x v="1"/>
    <n v="11"/>
    <n v="0"/>
    <n v="10"/>
    <n v="2"/>
    <x v="1"/>
    <n v="10"/>
    <n v="3"/>
    <n v="9"/>
    <n v="9"/>
  </r>
  <r>
    <n v="63"/>
    <x v="1"/>
    <x v="24"/>
    <x v="0"/>
    <x v="15"/>
    <x v="0"/>
    <x v="0"/>
    <x v="0"/>
    <x v="2"/>
    <n v="18740"/>
    <n v="5"/>
    <x v="0"/>
    <n v="12"/>
    <n v="1"/>
    <n v="29"/>
    <n v="2"/>
    <x v="2"/>
    <n v="27"/>
    <n v="3"/>
    <n v="13"/>
    <n v="8"/>
  </r>
  <r>
    <n v="64"/>
    <x v="1"/>
    <x v="6"/>
    <x v="0"/>
    <x v="19"/>
    <x v="3"/>
    <x v="3"/>
    <x v="0"/>
    <x v="0"/>
    <n v="7637"/>
    <n v="7"/>
    <x v="1"/>
    <n v="11"/>
    <n v="0"/>
    <n v="28"/>
    <n v="3"/>
    <x v="2"/>
    <n v="21"/>
    <n v="16"/>
    <n v="7"/>
    <n v="9"/>
  </r>
  <r>
    <n v="65"/>
    <x v="1"/>
    <x v="9"/>
    <x v="0"/>
    <x v="1"/>
    <x v="3"/>
    <x v="1"/>
    <x v="0"/>
    <x v="2"/>
    <n v="10096"/>
    <n v="1"/>
    <x v="1"/>
    <n v="13"/>
    <n v="3"/>
    <n v="17"/>
    <n v="2"/>
    <x v="1"/>
    <n v="17"/>
    <n v="14"/>
    <n v="12"/>
    <n v="8"/>
  </r>
  <r>
    <n v="66"/>
    <x v="1"/>
    <x v="27"/>
    <x v="0"/>
    <x v="1"/>
    <x v="3"/>
    <x v="2"/>
    <x v="0"/>
    <x v="2"/>
    <n v="14756"/>
    <n v="2"/>
    <x v="0"/>
    <n v="14"/>
    <n v="3"/>
    <n v="21"/>
    <n v="2"/>
    <x v="1"/>
    <n v="5"/>
    <n v="0"/>
    <n v="0"/>
    <n v="2"/>
  </r>
  <r>
    <n v="67"/>
    <x v="1"/>
    <x v="9"/>
    <x v="1"/>
    <x v="13"/>
    <x v="3"/>
    <x v="0"/>
    <x v="1"/>
    <x v="0"/>
    <n v="6499"/>
    <n v="1"/>
    <x v="1"/>
    <n v="13"/>
    <n v="0"/>
    <n v="6"/>
    <n v="3"/>
    <x v="1"/>
    <n v="6"/>
    <n v="5"/>
    <n v="0"/>
    <n v="3"/>
  </r>
  <r>
    <n v="68"/>
    <x v="1"/>
    <x v="28"/>
    <x v="0"/>
    <x v="15"/>
    <x v="3"/>
    <x v="0"/>
    <x v="1"/>
    <x v="2"/>
    <n v="9724"/>
    <n v="2"/>
    <x v="1"/>
    <n v="17"/>
    <n v="1"/>
    <n v="25"/>
    <n v="2"/>
    <x v="1"/>
    <n v="1"/>
    <n v="0"/>
    <n v="0"/>
    <n v="0"/>
  </r>
  <r>
    <n v="69"/>
    <x v="1"/>
    <x v="10"/>
    <x v="1"/>
    <x v="0"/>
    <x v="3"/>
    <x v="0"/>
    <x v="1"/>
    <x v="1"/>
    <n v="2194"/>
    <n v="4"/>
    <x v="1"/>
    <n v="13"/>
    <n v="1"/>
    <n v="5"/>
    <n v="2"/>
    <x v="2"/>
    <n v="3"/>
    <n v="2"/>
    <n v="1"/>
    <n v="2"/>
  </r>
  <r>
    <n v="70"/>
    <x v="0"/>
    <x v="9"/>
    <x v="0"/>
    <x v="14"/>
    <x v="3"/>
    <x v="2"/>
    <x v="1"/>
    <x v="1"/>
    <n v="3388"/>
    <n v="0"/>
    <x v="0"/>
    <n v="17"/>
    <n v="1"/>
    <n v="2"/>
    <n v="0"/>
    <x v="2"/>
    <n v="1"/>
    <n v="0"/>
    <n v="0"/>
    <n v="0"/>
  </r>
  <r>
    <n v="71"/>
    <x v="1"/>
    <x v="6"/>
    <x v="1"/>
    <x v="0"/>
    <x v="1"/>
    <x v="3"/>
    <x v="0"/>
    <x v="0"/>
    <n v="5473"/>
    <n v="7"/>
    <x v="1"/>
    <n v="11"/>
    <n v="0"/>
    <n v="20"/>
    <n v="2"/>
    <x v="2"/>
    <n v="4"/>
    <n v="3"/>
    <n v="1"/>
    <n v="3"/>
  </r>
  <r>
    <n v="72"/>
    <x v="1"/>
    <x v="11"/>
    <x v="0"/>
    <x v="2"/>
    <x v="3"/>
    <x v="1"/>
    <x v="1"/>
    <x v="1"/>
    <n v="2703"/>
    <n v="0"/>
    <x v="1"/>
    <n v="23"/>
    <n v="1"/>
    <n v="6"/>
    <n v="3"/>
    <x v="1"/>
    <n v="5"/>
    <n v="4"/>
    <n v="0"/>
    <n v="4"/>
  </r>
  <r>
    <n v="73"/>
    <x v="1"/>
    <x v="12"/>
    <x v="0"/>
    <x v="0"/>
    <x v="2"/>
    <x v="1"/>
    <x v="1"/>
    <x v="0"/>
    <n v="2501"/>
    <n v="1"/>
    <x v="1"/>
    <n v="17"/>
    <n v="0"/>
    <n v="1"/>
    <n v="4"/>
    <x v="1"/>
    <n v="1"/>
    <n v="1"/>
    <n v="1"/>
    <n v="0"/>
  </r>
  <r>
    <n v="74"/>
    <x v="1"/>
    <x v="5"/>
    <x v="0"/>
    <x v="0"/>
    <x v="3"/>
    <x v="0"/>
    <x v="1"/>
    <x v="1"/>
    <n v="6220"/>
    <n v="1"/>
    <x v="1"/>
    <n v="17"/>
    <n v="2"/>
    <n v="10"/>
    <n v="3"/>
    <x v="1"/>
    <n v="10"/>
    <n v="4"/>
    <n v="0"/>
    <n v="9"/>
  </r>
  <r>
    <n v="75"/>
    <x v="1"/>
    <x v="9"/>
    <x v="0"/>
    <x v="16"/>
    <x v="3"/>
    <x v="0"/>
    <x v="0"/>
    <x v="1"/>
    <n v="3038"/>
    <n v="3"/>
    <x v="1"/>
    <n v="12"/>
    <n v="0"/>
    <n v="5"/>
    <n v="3"/>
    <x v="1"/>
    <n v="1"/>
    <n v="0"/>
    <n v="0"/>
    <n v="0"/>
  </r>
  <r>
    <n v="76"/>
    <x v="1"/>
    <x v="12"/>
    <x v="0"/>
    <x v="1"/>
    <x v="2"/>
    <x v="1"/>
    <x v="0"/>
    <x v="0"/>
    <n v="4424"/>
    <n v="1"/>
    <x v="1"/>
    <n v="23"/>
    <n v="0"/>
    <n v="11"/>
    <n v="2"/>
    <x v="1"/>
    <n v="11"/>
    <n v="7"/>
    <n v="1"/>
    <n v="8"/>
  </r>
  <r>
    <n v="77"/>
    <x v="1"/>
    <x v="10"/>
    <x v="0"/>
    <x v="0"/>
    <x v="2"/>
    <x v="1"/>
    <x v="1"/>
    <x v="0"/>
    <n v="4312"/>
    <n v="0"/>
    <x v="1"/>
    <n v="14"/>
    <n v="0"/>
    <n v="16"/>
    <n v="2"/>
    <x v="1"/>
    <n v="15"/>
    <n v="13"/>
    <n v="2"/>
    <n v="8"/>
  </r>
  <r>
    <n v="78"/>
    <x v="1"/>
    <x v="28"/>
    <x v="0"/>
    <x v="16"/>
    <x v="2"/>
    <x v="2"/>
    <x v="1"/>
    <x v="1"/>
    <n v="13245"/>
    <n v="4"/>
    <x v="0"/>
    <n v="14"/>
    <n v="0"/>
    <n v="17"/>
    <n v="3"/>
    <x v="3"/>
    <n v="0"/>
    <n v="0"/>
    <n v="0"/>
    <n v="0"/>
  </r>
  <r>
    <n v="79"/>
    <x v="1"/>
    <x v="2"/>
    <x v="0"/>
    <x v="15"/>
    <x v="2"/>
    <x v="3"/>
    <x v="1"/>
    <x v="0"/>
    <n v="13664"/>
    <n v="4"/>
    <x v="1"/>
    <n v="13"/>
    <n v="0"/>
    <n v="16"/>
    <n v="3"/>
    <x v="3"/>
    <n v="5"/>
    <n v="2"/>
    <n v="0"/>
    <n v="2"/>
  </r>
  <r>
    <n v="80"/>
    <x v="1"/>
    <x v="21"/>
    <x v="0"/>
    <x v="12"/>
    <x v="0"/>
    <x v="0"/>
    <x v="1"/>
    <x v="2"/>
    <n v="5021"/>
    <n v="8"/>
    <x v="0"/>
    <n v="22"/>
    <n v="1"/>
    <n v="16"/>
    <n v="2"/>
    <x v="1"/>
    <n v="4"/>
    <n v="2"/>
    <n v="0"/>
    <n v="2"/>
  </r>
  <r>
    <n v="81"/>
    <x v="1"/>
    <x v="7"/>
    <x v="0"/>
    <x v="0"/>
    <x v="1"/>
    <x v="2"/>
    <x v="1"/>
    <x v="1"/>
    <n v="5126"/>
    <n v="1"/>
    <x v="0"/>
    <n v="12"/>
    <n v="2"/>
    <n v="10"/>
    <n v="1"/>
    <x v="2"/>
    <n v="10"/>
    <n v="8"/>
    <n v="3"/>
    <n v="0"/>
  </r>
  <r>
    <n v="82"/>
    <x v="1"/>
    <x v="10"/>
    <x v="0"/>
    <x v="0"/>
    <x v="3"/>
    <x v="0"/>
    <x v="1"/>
    <x v="0"/>
    <n v="2859"/>
    <n v="1"/>
    <x v="1"/>
    <n v="18"/>
    <n v="0"/>
    <n v="6"/>
    <n v="3"/>
    <x v="1"/>
    <n v="6"/>
    <n v="4"/>
    <n v="0"/>
    <n v="4"/>
  </r>
  <r>
    <n v="83"/>
    <x v="1"/>
    <x v="27"/>
    <x v="0"/>
    <x v="0"/>
    <x v="0"/>
    <x v="3"/>
    <x v="1"/>
    <x v="1"/>
    <n v="10239"/>
    <n v="3"/>
    <x v="1"/>
    <n v="14"/>
    <n v="1"/>
    <n v="24"/>
    <n v="4"/>
    <x v="1"/>
    <n v="1"/>
    <n v="0"/>
    <n v="1"/>
    <n v="0"/>
  </r>
  <r>
    <n v="84"/>
    <x v="1"/>
    <x v="8"/>
    <x v="2"/>
    <x v="16"/>
    <x v="3"/>
    <x v="0"/>
    <x v="0"/>
    <x v="2"/>
    <n v="5329"/>
    <n v="7"/>
    <x v="0"/>
    <n v="12"/>
    <n v="3"/>
    <n v="17"/>
    <n v="3"/>
    <x v="1"/>
    <n v="13"/>
    <n v="11"/>
    <n v="1"/>
    <n v="9"/>
  </r>
  <r>
    <n v="85"/>
    <x v="1"/>
    <x v="13"/>
    <x v="0"/>
    <x v="0"/>
    <x v="0"/>
    <x v="3"/>
    <x v="1"/>
    <x v="1"/>
    <n v="4325"/>
    <n v="1"/>
    <x v="1"/>
    <n v="15"/>
    <n v="0"/>
    <n v="5"/>
    <n v="2"/>
    <x v="1"/>
    <n v="5"/>
    <n v="2"/>
    <n v="1"/>
    <n v="3"/>
  </r>
  <r>
    <n v="86"/>
    <x v="1"/>
    <x v="29"/>
    <x v="0"/>
    <x v="15"/>
    <x v="3"/>
    <x v="2"/>
    <x v="1"/>
    <x v="0"/>
    <n v="7260"/>
    <n v="4"/>
    <x v="1"/>
    <n v="11"/>
    <n v="0"/>
    <n v="37"/>
    <n v="3"/>
    <x v="2"/>
    <n v="6"/>
    <n v="4"/>
    <n v="0"/>
    <n v="2"/>
  </r>
  <r>
    <n v="87"/>
    <x v="1"/>
    <x v="30"/>
    <x v="0"/>
    <x v="2"/>
    <x v="1"/>
    <x v="1"/>
    <x v="1"/>
    <x v="2"/>
    <n v="2322"/>
    <n v="3"/>
    <x v="1"/>
    <n v="13"/>
    <n v="1"/>
    <n v="3"/>
    <n v="3"/>
    <x v="1"/>
    <n v="0"/>
    <n v="0"/>
    <n v="0"/>
    <n v="0"/>
  </r>
  <r>
    <n v="88"/>
    <x v="1"/>
    <x v="31"/>
    <x v="0"/>
    <x v="14"/>
    <x v="2"/>
    <x v="2"/>
    <x v="1"/>
    <x v="1"/>
    <n v="2075"/>
    <n v="3"/>
    <x v="1"/>
    <n v="23"/>
    <n v="2"/>
    <n v="10"/>
    <n v="4"/>
    <x v="1"/>
    <n v="4"/>
    <n v="2"/>
    <n v="0"/>
    <n v="3"/>
  </r>
  <r>
    <n v="89"/>
    <x v="1"/>
    <x v="7"/>
    <x v="0"/>
    <x v="2"/>
    <x v="3"/>
    <x v="1"/>
    <x v="1"/>
    <x v="1"/>
    <n v="4152"/>
    <n v="1"/>
    <x v="1"/>
    <n v="19"/>
    <n v="3"/>
    <n v="11"/>
    <n v="3"/>
    <x v="1"/>
    <n v="11"/>
    <n v="10"/>
    <n v="10"/>
    <n v="8"/>
  </r>
  <r>
    <n v="90"/>
    <x v="0"/>
    <x v="21"/>
    <x v="0"/>
    <x v="14"/>
    <x v="0"/>
    <x v="1"/>
    <x v="1"/>
    <x v="0"/>
    <n v="9619"/>
    <n v="1"/>
    <x v="1"/>
    <n v="16"/>
    <n v="0"/>
    <n v="9"/>
    <n v="3"/>
    <x v="1"/>
    <n v="9"/>
    <n v="8"/>
    <n v="4"/>
    <n v="7"/>
  </r>
  <r>
    <n v="91"/>
    <x v="1"/>
    <x v="32"/>
    <x v="1"/>
    <x v="0"/>
    <x v="2"/>
    <x v="1"/>
    <x v="1"/>
    <x v="1"/>
    <n v="13503"/>
    <n v="1"/>
    <x v="1"/>
    <n v="22"/>
    <n v="1"/>
    <n v="22"/>
    <n v="3"/>
    <x v="2"/>
    <n v="22"/>
    <n v="3"/>
    <n v="11"/>
    <n v="11"/>
  </r>
  <r>
    <n v="92"/>
    <x v="1"/>
    <x v="31"/>
    <x v="0"/>
    <x v="11"/>
    <x v="2"/>
    <x v="1"/>
    <x v="1"/>
    <x v="0"/>
    <n v="5441"/>
    <n v="0"/>
    <x v="0"/>
    <n v="22"/>
    <n v="0"/>
    <n v="11"/>
    <n v="2"/>
    <x v="0"/>
    <n v="10"/>
    <n v="7"/>
    <n v="1"/>
    <n v="0"/>
  </r>
  <r>
    <n v="93"/>
    <x v="1"/>
    <x v="7"/>
    <x v="0"/>
    <x v="18"/>
    <x v="0"/>
    <x v="1"/>
    <x v="0"/>
    <x v="2"/>
    <n v="5209"/>
    <n v="1"/>
    <x v="0"/>
    <n v="12"/>
    <n v="3"/>
    <n v="11"/>
    <n v="4"/>
    <x v="2"/>
    <n v="11"/>
    <n v="8"/>
    <n v="2"/>
    <n v="7"/>
  </r>
  <r>
    <n v="94"/>
    <x v="1"/>
    <x v="21"/>
    <x v="1"/>
    <x v="0"/>
    <x v="3"/>
    <x v="1"/>
    <x v="1"/>
    <x v="1"/>
    <n v="10673"/>
    <n v="2"/>
    <x v="0"/>
    <n v="13"/>
    <n v="1"/>
    <n v="21"/>
    <n v="5"/>
    <x v="2"/>
    <n v="10"/>
    <n v="9"/>
    <n v="9"/>
    <n v="5"/>
  </r>
  <r>
    <n v="95"/>
    <x v="1"/>
    <x v="5"/>
    <x v="0"/>
    <x v="16"/>
    <x v="2"/>
    <x v="0"/>
    <x v="1"/>
    <x v="0"/>
    <n v="5010"/>
    <n v="1"/>
    <x v="1"/>
    <n v="16"/>
    <n v="0"/>
    <n v="12"/>
    <n v="0"/>
    <x v="1"/>
    <n v="11"/>
    <n v="8"/>
    <n v="5"/>
    <n v="7"/>
  </r>
  <r>
    <n v="96"/>
    <x v="1"/>
    <x v="33"/>
    <x v="0"/>
    <x v="2"/>
    <x v="2"/>
    <x v="3"/>
    <x v="0"/>
    <x v="1"/>
    <n v="13549"/>
    <n v="9"/>
    <x v="1"/>
    <n v="12"/>
    <n v="1"/>
    <n v="16"/>
    <n v="5"/>
    <x v="0"/>
    <n v="4"/>
    <n v="3"/>
    <n v="0"/>
    <n v="3"/>
  </r>
  <r>
    <n v="97"/>
    <x v="1"/>
    <x v="17"/>
    <x v="0"/>
    <x v="3"/>
    <x v="0"/>
    <x v="3"/>
    <x v="0"/>
    <x v="1"/>
    <n v="4999"/>
    <n v="0"/>
    <x v="1"/>
    <n v="21"/>
    <n v="1"/>
    <n v="4"/>
    <n v="2"/>
    <x v="2"/>
    <n v="3"/>
    <n v="2"/>
    <n v="0"/>
    <n v="2"/>
  </r>
  <r>
    <n v="98"/>
    <x v="1"/>
    <x v="14"/>
    <x v="2"/>
    <x v="18"/>
    <x v="3"/>
    <x v="0"/>
    <x v="1"/>
    <x v="1"/>
    <n v="4221"/>
    <n v="1"/>
    <x v="1"/>
    <n v="15"/>
    <n v="0"/>
    <n v="5"/>
    <n v="3"/>
    <x v="3"/>
    <n v="5"/>
    <n v="4"/>
    <n v="0"/>
    <n v="4"/>
  </r>
  <r>
    <n v="99"/>
    <x v="1"/>
    <x v="34"/>
    <x v="0"/>
    <x v="17"/>
    <x v="2"/>
    <x v="2"/>
    <x v="1"/>
    <x v="0"/>
    <n v="13872"/>
    <n v="0"/>
    <x v="1"/>
    <n v="13"/>
    <n v="0"/>
    <n v="38"/>
    <n v="1"/>
    <x v="2"/>
    <n v="37"/>
    <n v="10"/>
    <n v="1"/>
    <n v="8"/>
  </r>
  <r>
    <n v="100"/>
    <x v="1"/>
    <x v="20"/>
    <x v="2"/>
    <x v="5"/>
    <x v="3"/>
    <x v="0"/>
    <x v="1"/>
    <x v="1"/>
    <n v="2042"/>
    <n v="4"/>
    <x v="1"/>
    <n v="12"/>
    <n v="1"/>
    <n v="17"/>
    <n v="3"/>
    <x v="3"/>
    <n v="3"/>
    <n v="2"/>
    <n v="1"/>
    <n v="2"/>
  </r>
  <r>
    <n v="101"/>
    <x v="0"/>
    <x v="2"/>
    <x v="0"/>
    <x v="16"/>
    <x v="2"/>
    <x v="1"/>
    <x v="1"/>
    <x v="2"/>
    <n v="2073"/>
    <n v="4"/>
    <x v="0"/>
    <n v="22"/>
    <n v="0"/>
    <n v="7"/>
    <n v="3"/>
    <x v="1"/>
    <n v="3"/>
    <n v="2"/>
    <n v="0"/>
    <n v="2"/>
  </r>
  <r>
    <n v="102"/>
    <x v="1"/>
    <x v="5"/>
    <x v="0"/>
    <x v="0"/>
    <x v="1"/>
    <x v="2"/>
    <x v="1"/>
    <x v="0"/>
    <n v="2956"/>
    <n v="1"/>
    <x v="1"/>
    <n v="13"/>
    <n v="0"/>
    <n v="1"/>
    <n v="2"/>
    <x v="1"/>
    <n v="1"/>
    <n v="0"/>
    <n v="0"/>
    <n v="0"/>
  </r>
  <r>
    <n v="103"/>
    <x v="0"/>
    <x v="35"/>
    <x v="1"/>
    <x v="16"/>
    <x v="3"/>
    <x v="2"/>
    <x v="0"/>
    <x v="0"/>
    <n v="2926"/>
    <n v="1"/>
    <x v="0"/>
    <n v="18"/>
    <n v="0"/>
    <n v="1"/>
    <n v="5"/>
    <x v="1"/>
    <n v="1"/>
    <n v="0"/>
    <n v="1"/>
    <n v="0"/>
  </r>
  <r>
    <n v="104"/>
    <x v="1"/>
    <x v="13"/>
    <x v="0"/>
    <x v="16"/>
    <x v="2"/>
    <x v="3"/>
    <x v="0"/>
    <x v="0"/>
    <n v="4809"/>
    <n v="1"/>
    <x v="1"/>
    <n v="14"/>
    <n v="0"/>
    <n v="16"/>
    <n v="3"/>
    <x v="1"/>
    <n v="16"/>
    <n v="13"/>
    <n v="2"/>
    <n v="10"/>
  </r>
  <r>
    <n v="105"/>
    <x v="1"/>
    <x v="2"/>
    <x v="2"/>
    <x v="2"/>
    <x v="0"/>
    <x v="1"/>
    <x v="1"/>
    <x v="2"/>
    <n v="5163"/>
    <n v="5"/>
    <x v="1"/>
    <n v="14"/>
    <n v="1"/>
    <n v="17"/>
    <n v="2"/>
    <x v="3"/>
    <n v="1"/>
    <n v="0"/>
    <n v="0"/>
    <n v="0"/>
  </r>
  <r>
    <n v="106"/>
    <x v="1"/>
    <x v="6"/>
    <x v="2"/>
    <x v="2"/>
    <x v="2"/>
    <x v="1"/>
    <x v="0"/>
    <x v="1"/>
    <n v="18844"/>
    <n v="9"/>
    <x v="1"/>
    <n v="21"/>
    <n v="1"/>
    <n v="30"/>
    <n v="3"/>
    <x v="1"/>
    <n v="3"/>
    <n v="2"/>
    <n v="2"/>
    <n v="2"/>
  </r>
  <r>
    <n v="107"/>
    <x v="1"/>
    <x v="24"/>
    <x v="1"/>
    <x v="0"/>
    <x v="3"/>
    <x v="3"/>
    <x v="0"/>
    <x v="1"/>
    <n v="18172"/>
    <n v="3"/>
    <x v="0"/>
    <n v="19"/>
    <n v="0"/>
    <n v="28"/>
    <n v="1"/>
    <x v="2"/>
    <n v="8"/>
    <n v="3"/>
    <n v="0"/>
    <n v="7"/>
  </r>
  <r>
    <n v="108"/>
    <x v="0"/>
    <x v="36"/>
    <x v="0"/>
    <x v="12"/>
    <x v="3"/>
    <x v="1"/>
    <x v="1"/>
    <x v="0"/>
    <n v="5744"/>
    <n v="1"/>
    <x v="0"/>
    <n v="11"/>
    <n v="0"/>
    <n v="6"/>
    <n v="1"/>
    <x v="1"/>
    <n v="6"/>
    <n v="4"/>
    <n v="0"/>
    <n v="3"/>
  </r>
  <r>
    <n v="109"/>
    <x v="1"/>
    <x v="36"/>
    <x v="0"/>
    <x v="15"/>
    <x v="1"/>
    <x v="2"/>
    <x v="1"/>
    <x v="1"/>
    <n v="2889"/>
    <n v="1"/>
    <x v="1"/>
    <n v="11"/>
    <n v="2"/>
    <n v="2"/>
    <n v="2"/>
    <x v="1"/>
    <n v="2"/>
    <n v="2"/>
    <n v="2"/>
    <n v="1"/>
  </r>
  <r>
    <n v="110"/>
    <x v="1"/>
    <x v="15"/>
    <x v="0"/>
    <x v="8"/>
    <x v="3"/>
    <x v="0"/>
    <x v="0"/>
    <x v="0"/>
    <n v="2871"/>
    <n v="1"/>
    <x v="1"/>
    <n v="15"/>
    <n v="0"/>
    <n v="1"/>
    <n v="5"/>
    <x v="1"/>
    <n v="0"/>
    <n v="0"/>
    <n v="0"/>
    <n v="0"/>
  </r>
  <r>
    <n v="111"/>
    <x v="1"/>
    <x v="31"/>
    <x v="1"/>
    <x v="0"/>
    <x v="2"/>
    <x v="3"/>
    <x v="0"/>
    <x v="0"/>
    <n v="7484"/>
    <n v="3"/>
    <x v="1"/>
    <n v="20"/>
    <n v="0"/>
    <n v="23"/>
    <n v="1"/>
    <x v="2"/>
    <n v="13"/>
    <n v="12"/>
    <n v="12"/>
    <n v="8"/>
  </r>
  <r>
    <n v="112"/>
    <x v="0"/>
    <x v="13"/>
    <x v="1"/>
    <x v="15"/>
    <x v="3"/>
    <x v="3"/>
    <x v="1"/>
    <x v="0"/>
    <n v="6074"/>
    <n v="1"/>
    <x v="0"/>
    <n v="24"/>
    <n v="0"/>
    <n v="9"/>
    <n v="3"/>
    <x v="1"/>
    <n v="9"/>
    <n v="7"/>
    <n v="0"/>
    <n v="6"/>
  </r>
  <r>
    <n v="113"/>
    <x v="1"/>
    <x v="33"/>
    <x v="2"/>
    <x v="9"/>
    <x v="3"/>
    <x v="2"/>
    <x v="0"/>
    <x v="0"/>
    <n v="17328"/>
    <n v="2"/>
    <x v="0"/>
    <n v="12"/>
    <n v="0"/>
    <n v="23"/>
    <n v="3"/>
    <x v="1"/>
    <n v="5"/>
    <n v="3"/>
    <n v="4"/>
    <n v="4"/>
  </r>
  <r>
    <n v="114"/>
    <x v="1"/>
    <x v="17"/>
    <x v="0"/>
    <x v="21"/>
    <x v="1"/>
    <x v="0"/>
    <x v="1"/>
    <x v="1"/>
    <n v="2774"/>
    <n v="0"/>
    <x v="1"/>
    <n v="12"/>
    <n v="1"/>
    <n v="6"/>
    <n v="2"/>
    <x v="1"/>
    <n v="5"/>
    <n v="3"/>
    <n v="1"/>
    <n v="2"/>
  </r>
  <r>
    <n v="115"/>
    <x v="1"/>
    <x v="13"/>
    <x v="0"/>
    <x v="16"/>
    <x v="2"/>
    <x v="1"/>
    <x v="0"/>
    <x v="2"/>
    <n v="4505"/>
    <n v="6"/>
    <x v="1"/>
    <n v="15"/>
    <n v="1"/>
    <n v="12"/>
    <n v="3"/>
    <x v="1"/>
    <n v="1"/>
    <n v="0"/>
    <n v="0"/>
    <n v="0"/>
  </r>
  <r>
    <n v="116"/>
    <x v="1"/>
    <x v="2"/>
    <x v="0"/>
    <x v="3"/>
    <x v="3"/>
    <x v="1"/>
    <x v="1"/>
    <x v="0"/>
    <n v="7428"/>
    <n v="2"/>
    <x v="1"/>
    <n v="12"/>
    <n v="0"/>
    <n v="12"/>
    <n v="3"/>
    <x v="1"/>
    <n v="5"/>
    <n v="3"/>
    <n v="1"/>
    <n v="3"/>
  </r>
  <r>
    <n v="117"/>
    <x v="1"/>
    <x v="13"/>
    <x v="0"/>
    <x v="12"/>
    <x v="3"/>
    <x v="1"/>
    <x v="0"/>
    <x v="0"/>
    <n v="11631"/>
    <n v="2"/>
    <x v="1"/>
    <n v="12"/>
    <n v="0"/>
    <n v="14"/>
    <n v="6"/>
    <x v="1"/>
    <n v="11"/>
    <n v="10"/>
    <n v="5"/>
    <n v="8"/>
  </r>
  <r>
    <n v="118"/>
    <x v="1"/>
    <x v="9"/>
    <x v="1"/>
    <x v="13"/>
    <x v="0"/>
    <x v="0"/>
    <x v="0"/>
    <x v="1"/>
    <n v="9738"/>
    <n v="0"/>
    <x v="1"/>
    <n v="14"/>
    <n v="1"/>
    <n v="10"/>
    <n v="6"/>
    <x v="1"/>
    <n v="9"/>
    <n v="7"/>
    <n v="2"/>
    <n v="8"/>
  </r>
  <r>
    <n v="119"/>
    <x v="1"/>
    <x v="9"/>
    <x v="0"/>
    <x v="3"/>
    <x v="0"/>
    <x v="3"/>
    <x v="0"/>
    <x v="2"/>
    <n v="2835"/>
    <n v="5"/>
    <x v="1"/>
    <n v="22"/>
    <n v="1"/>
    <n v="7"/>
    <n v="2"/>
    <x v="1"/>
    <n v="1"/>
    <n v="0"/>
    <n v="0"/>
    <n v="0"/>
  </r>
  <r>
    <n v="120"/>
    <x v="1"/>
    <x v="23"/>
    <x v="1"/>
    <x v="9"/>
    <x v="0"/>
    <x v="1"/>
    <x v="1"/>
    <x v="1"/>
    <n v="16959"/>
    <n v="1"/>
    <x v="0"/>
    <n v="12"/>
    <n v="2"/>
    <n v="25"/>
    <n v="3"/>
    <x v="3"/>
    <n v="25"/>
    <n v="12"/>
    <n v="4"/>
    <n v="12"/>
  </r>
  <r>
    <n v="121"/>
    <x v="1"/>
    <x v="7"/>
    <x v="1"/>
    <x v="5"/>
    <x v="3"/>
    <x v="3"/>
    <x v="1"/>
    <x v="2"/>
    <n v="2613"/>
    <n v="1"/>
    <x v="1"/>
    <n v="25"/>
    <n v="3"/>
    <n v="10"/>
    <n v="2"/>
    <x v="2"/>
    <n v="10"/>
    <n v="7"/>
    <n v="0"/>
    <n v="9"/>
  </r>
  <r>
    <n v="122"/>
    <x v="1"/>
    <x v="3"/>
    <x v="2"/>
    <x v="23"/>
    <x v="0"/>
    <x v="1"/>
    <x v="1"/>
    <x v="1"/>
    <n v="6146"/>
    <n v="0"/>
    <x v="1"/>
    <n v="13"/>
    <n v="1"/>
    <n v="8"/>
    <n v="2"/>
    <x v="3"/>
    <n v="7"/>
    <n v="7"/>
    <n v="0"/>
    <n v="7"/>
  </r>
  <r>
    <n v="123"/>
    <x v="0"/>
    <x v="29"/>
    <x v="0"/>
    <x v="24"/>
    <x v="2"/>
    <x v="0"/>
    <x v="0"/>
    <x v="1"/>
    <n v="4963"/>
    <n v="9"/>
    <x v="0"/>
    <n v="18"/>
    <n v="3"/>
    <n v="7"/>
    <n v="2"/>
    <x v="1"/>
    <n v="5"/>
    <n v="4"/>
    <n v="4"/>
    <n v="3"/>
  </r>
  <r>
    <n v="124"/>
    <x v="1"/>
    <x v="31"/>
    <x v="0"/>
    <x v="16"/>
    <x v="3"/>
    <x v="3"/>
    <x v="1"/>
    <x v="0"/>
    <n v="19537"/>
    <n v="7"/>
    <x v="1"/>
    <n v="13"/>
    <n v="0"/>
    <n v="23"/>
    <n v="5"/>
    <x v="1"/>
    <n v="20"/>
    <n v="18"/>
    <n v="15"/>
    <n v="15"/>
  </r>
  <r>
    <n v="125"/>
    <x v="0"/>
    <x v="12"/>
    <x v="0"/>
    <x v="16"/>
    <x v="2"/>
    <x v="0"/>
    <x v="1"/>
    <x v="1"/>
    <n v="6172"/>
    <n v="4"/>
    <x v="0"/>
    <n v="18"/>
    <n v="0"/>
    <n v="12"/>
    <n v="3"/>
    <x v="2"/>
    <n v="7"/>
    <n v="7"/>
    <n v="7"/>
    <n v="7"/>
  </r>
  <r>
    <n v="126"/>
    <x v="1"/>
    <x v="25"/>
    <x v="0"/>
    <x v="16"/>
    <x v="3"/>
    <x v="1"/>
    <x v="0"/>
    <x v="1"/>
    <n v="2368"/>
    <n v="1"/>
    <x v="1"/>
    <n v="19"/>
    <n v="0"/>
    <n v="5"/>
    <n v="3"/>
    <x v="2"/>
    <n v="5"/>
    <n v="4"/>
    <n v="4"/>
    <n v="3"/>
  </r>
  <r>
    <n v="127"/>
    <x v="0"/>
    <x v="34"/>
    <x v="0"/>
    <x v="5"/>
    <x v="2"/>
    <x v="2"/>
    <x v="0"/>
    <x v="1"/>
    <n v="10312"/>
    <n v="1"/>
    <x v="1"/>
    <n v="12"/>
    <n v="1"/>
    <n v="40"/>
    <n v="3"/>
    <x v="2"/>
    <n v="40"/>
    <n v="10"/>
    <n v="15"/>
    <n v="6"/>
  </r>
  <r>
    <n v="128"/>
    <x v="0"/>
    <x v="37"/>
    <x v="0"/>
    <x v="23"/>
    <x v="1"/>
    <x v="2"/>
    <x v="1"/>
    <x v="0"/>
    <n v="1675"/>
    <n v="1"/>
    <x v="0"/>
    <n v="19"/>
    <n v="0"/>
    <n v="0"/>
    <n v="2"/>
    <x v="2"/>
    <n v="0"/>
    <n v="0"/>
    <n v="0"/>
    <n v="0"/>
  </r>
  <r>
    <n v="129"/>
    <x v="1"/>
    <x v="15"/>
    <x v="0"/>
    <x v="2"/>
    <x v="1"/>
    <x v="1"/>
    <x v="1"/>
    <x v="1"/>
    <n v="2523"/>
    <n v="0"/>
    <x v="1"/>
    <n v="14"/>
    <n v="1"/>
    <n v="3"/>
    <n v="2"/>
    <x v="1"/>
    <n v="2"/>
    <n v="1"/>
    <n v="2"/>
    <n v="1"/>
  </r>
  <r>
    <n v="130"/>
    <x v="1"/>
    <x v="1"/>
    <x v="0"/>
    <x v="25"/>
    <x v="2"/>
    <x v="1"/>
    <x v="0"/>
    <x v="1"/>
    <n v="6567"/>
    <n v="1"/>
    <x v="1"/>
    <n v="14"/>
    <n v="0"/>
    <n v="16"/>
    <n v="2"/>
    <x v="2"/>
    <n v="15"/>
    <n v="11"/>
    <n v="5"/>
    <n v="11"/>
  </r>
  <r>
    <n v="131"/>
    <x v="1"/>
    <x v="23"/>
    <x v="1"/>
    <x v="26"/>
    <x v="3"/>
    <x v="0"/>
    <x v="0"/>
    <x v="0"/>
    <n v="4739"/>
    <n v="4"/>
    <x v="1"/>
    <n v="12"/>
    <n v="0"/>
    <n v="18"/>
    <n v="2"/>
    <x v="1"/>
    <n v="3"/>
    <n v="2"/>
    <n v="1"/>
    <n v="2"/>
  </r>
  <r>
    <n v="132"/>
    <x v="1"/>
    <x v="24"/>
    <x v="1"/>
    <x v="20"/>
    <x v="3"/>
    <x v="1"/>
    <x v="0"/>
    <x v="0"/>
    <n v="9208"/>
    <n v="4"/>
    <x v="1"/>
    <n v="11"/>
    <n v="0"/>
    <n v="16"/>
    <n v="3"/>
    <x v="1"/>
    <n v="2"/>
    <n v="2"/>
    <n v="2"/>
    <n v="1"/>
  </r>
  <r>
    <n v="133"/>
    <x v="0"/>
    <x v="12"/>
    <x v="0"/>
    <x v="25"/>
    <x v="3"/>
    <x v="0"/>
    <x v="0"/>
    <x v="1"/>
    <n v="4559"/>
    <n v="3"/>
    <x v="0"/>
    <n v="11"/>
    <n v="1"/>
    <n v="4"/>
    <n v="2"/>
    <x v="1"/>
    <n v="2"/>
    <n v="2"/>
    <n v="2"/>
    <n v="2"/>
  </r>
  <r>
    <n v="134"/>
    <x v="1"/>
    <x v="0"/>
    <x v="0"/>
    <x v="14"/>
    <x v="1"/>
    <x v="1"/>
    <x v="1"/>
    <x v="2"/>
    <n v="8189"/>
    <n v="3"/>
    <x v="0"/>
    <n v="13"/>
    <n v="1"/>
    <n v="12"/>
    <n v="2"/>
    <x v="1"/>
    <n v="9"/>
    <n v="7"/>
    <n v="0"/>
    <n v="7"/>
  </r>
  <r>
    <n v="135"/>
    <x v="1"/>
    <x v="25"/>
    <x v="0"/>
    <x v="19"/>
    <x v="1"/>
    <x v="1"/>
    <x v="0"/>
    <x v="1"/>
    <n v="2942"/>
    <n v="1"/>
    <x v="1"/>
    <n v="23"/>
    <n v="1"/>
    <n v="8"/>
    <n v="3"/>
    <x v="1"/>
    <n v="8"/>
    <n v="7"/>
    <n v="5"/>
    <n v="7"/>
  </r>
  <r>
    <n v="136"/>
    <x v="1"/>
    <x v="9"/>
    <x v="0"/>
    <x v="16"/>
    <x v="0"/>
    <x v="0"/>
    <x v="1"/>
    <x v="2"/>
    <n v="4941"/>
    <n v="6"/>
    <x v="1"/>
    <n v="20"/>
    <n v="2"/>
    <n v="7"/>
    <n v="0"/>
    <x v="1"/>
    <n v="3"/>
    <n v="2"/>
    <n v="0"/>
    <n v="1"/>
  </r>
  <r>
    <n v="137"/>
    <x v="0"/>
    <x v="31"/>
    <x v="1"/>
    <x v="1"/>
    <x v="2"/>
    <x v="3"/>
    <x v="1"/>
    <x v="0"/>
    <n v="10650"/>
    <n v="2"/>
    <x v="1"/>
    <n v="15"/>
    <n v="0"/>
    <n v="18"/>
    <n v="2"/>
    <x v="1"/>
    <n v="4"/>
    <n v="2"/>
    <n v="0"/>
    <n v="3"/>
  </r>
  <r>
    <n v="138"/>
    <x v="1"/>
    <x v="22"/>
    <x v="0"/>
    <x v="18"/>
    <x v="2"/>
    <x v="2"/>
    <x v="0"/>
    <x v="1"/>
    <n v="5902"/>
    <n v="4"/>
    <x v="1"/>
    <n v="14"/>
    <n v="1"/>
    <n v="17"/>
    <n v="1"/>
    <x v="3"/>
    <n v="15"/>
    <n v="11"/>
    <n v="5"/>
    <n v="9"/>
  </r>
  <r>
    <n v="139"/>
    <x v="1"/>
    <x v="36"/>
    <x v="0"/>
    <x v="26"/>
    <x v="3"/>
    <x v="3"/>
    <x v="1"/>
    <x v="1"/>
    <n v="8639"/>
    <n v="2"/>
    <x v="1"/>
    <n v="18"/>
    <n v="0"/>
    <n v="6"/>
    <n v="3"/>
    <x v="1"/>
    <n v="2"/>
    <n v="2"/>
    <n v="2"/>
    <n v="2"/>
  </r>
  <r>
    <n v="140"/>
    <x v="1"/>
    <x v="7"/>
    <x v="0"/>
    <x v="14"/>
    <x v="3"/>
    <x v="1"/>
    <x v="1"/>
    <x v="1"/>
    <n v="6347"/>
    <n v="0"/>
    <x v="0"/>
    <n v="19"/>
    <n v="0"/>
    <n v="12"/>
    <n v="2"/>
    <x v="0"/>
    <n v="11"/>
    <n v="9"/>
    <n v="4"/>
    <n v="7"/>
  </r>
  <r>
    <n v="141"/>
    <x v="0"/>
    <x v="5"/>
    <x v="0"/>
    <x v="14"/>
    <x v="3"/>
    <x v="3"/>
    <x v="0"/>
    <x v="0"/>
    <n v="4200"/>
    <n v="7"/>
    <x v="1"/>
    <n v="22"/>
    <n v="0"/>
    <n v="10"/>
    <n v="2"/>
    <x v="3"/>
    <n v="5"/>
    <n v="4"/>
    <n v="0"/>
    <n v="4"/>
  </r>
  <r>
    <n v="142"/>
    <x v="1"/>
    <x v="28"/>
    <x v="0"/>
    <x v="22"/>
    <x v="3"/>
    <x v="1"/>
    <x v="1"/>
    <x v="0"/>
    <n v="3452"/>
    <n v="5"/>
    <x v="1"/>
    <n v="13"/>
    <n v="0"/>
    <n v="9"/>
    <n v="2"/>
    <x v="2"/>
    <n v="6"/>
    <n v="5"/>
    <n v="0"/>
    <n v="3"/>
  </r>
  <r>
    <n v="143"/>
    <x v="1"/>
    <x v="8"/>
    <x v="0"/>
    <x v="3"/>
    <x v="4"/>
    <x v="2"/>
    <x v="0"/>
    <x v="0"/>
    <n v="4317"/>
    <n v="3"/>
    <x v="0"/>
    <n v="20"/>
    <n v="0"/>
    <n v="19"/>
    <n v="2"/>
    <x v="1"/>
    <n v="3"/>
    <n v="2"/>
    <n v="2"/>
    <n v="2"/>
  </r>
  <r>
    <n v="144"/>
    <x v="1"/>
    <x v="7"/>
    <x v="0"/>
    <x v="21"/>
    <x v="3"/>
    <x v="3"/>
    <x v="0"/>
    <x v="0"/>
    <n v="2632"/>
    <n v="1"/>
    <x v="1"/>
    <n v="14"/>
    <n v="0"/>
    <n v="5"/>
    <n v="4"/>
    <x v="2"/>
    <n v="5"/>
    <n v="4"/>
    <n v="0"/>
    <n v="4"/>
  </r>
  <r>
    <n v="145"/>
    <x v="1"/>
    <x v="5"/>
    <x v="1"/>
    <x v="14"/>
    <x v="0"/>
    <x v="2"/>
    <x v="1"/>
    <x v="2"/>
    <n v="4668"/>
    <n v="0"/>
    <x v="1"/>
    <n v="17"/>
    <n v="3"/>
    <n v="9"/>
    <n v="2"/>
    <x v="3"/>
    <n v="8"/>
    <n v="7"/>
    <n v="0"/>
    <n v="7"/>
  </r>
  <r>
    <n v="146"/>
    <x v="1"/>
    <x v="7"/>
    <x v="0"/>
    <x v="12"/>
    <x v="3"/>
    <x v="2"/>
    <x v="0"/>
    <x v="2"/>
    <n v="3204"/>
    <n v="5"/>
    <x v="1"/>
    <n v="14"/>
    <n v="1"/>
    <n v="8"/>
    <n v="3"/>
    <x v="1"/>
    <n v="3"/>
    <n v="2"/>
    <n v="2"/>
    <n v="2"/>
  </r>
  <r>
    <n v="147"/>
    <x v="1"/>
    <x v="7"/>
    <x v="0"/>
    <x v="2"/>
    <x v="1"/>
    <x v="0"/>
    <x v="1"/>
    <x v="0"/>
    <n v="2720"/>
    <n v="0"/>
    <x v="1"/>
    <n v="13"/>
    <n v="0"/>
    <n v="6"/>
    <n v="3"/>
    <x v="1"/>
    <n v="5"/>
    <n v="3"/>
    <n v="1"/>
    <n v="2"/>
  </r>
  <r>
    <n v="148"/>
    <x v="1"/>
    <x v="0"/>
    <x v="1"/>
    <x v="17"/>
    <x v="3"/>
    <x v="2"/>
    <x v="1"/>
    <x v="2"/>
    <n v="17181"/>
    <n v="4"/>
    <x v="1"/>
    <n v="13"/>
    <n v="1"/>
    <n v="21"/>
    <n v="2"/>
    <x v="2"/>
    <n v="7"/>
    <n v="6"/>
    <n v="7"/>
    <n v="7"/>
  </r>
  <r>
    <n v="149"/>
    <x v="1"/>
    <x v="0"/>
    <x v="0"/>
    <x v="14"/>
    <x v="2"/>
    <x v="1"/>
    <x v="1"/>
    <x v="1"/>
    <n v="2238"/>
    <n v="2"/>
    <x v="1"/>
    <n v="21"/>
    <n v="1"/>
    <n v="7"/>
    <n v="2"/>
    <x v="1"/>
    <n v="5"/>
    <n v="0"/>
    <n v="1"/>
    <n v="4"/>
  </r>
  <r>
    <n v="150"/>
    <x v="1"/>
    <x v="37"/>
    <x v="0"/>
    <x v="3"/>
    <x v="1"/>
    <x v="0"/>
    <x v="0"/>
    <x v="0"/>
    <n v="1483"/>
    <n v="1"/>
    <x v="1"/>
    <n v="14"/>
    <n v="0"/>
    <n v="1"/>
    <n v="3"/>
    <x v="1"/>
    <n v="1"/>
    <n v="0"/>
    <n v="0"/>
    <n v="0"/>
  </r>
  <r>
    <n v="151"/>
    <x v="1"/>
    <x v="32"/>
    <x v="1"/>
    <x v="9"/>
    <x v="3"/>
    <x v="0"/>
    <x v="0"/>
    <x v="2"/>
    <n v="5605"/>
    <n v="1"/>
    <x v="1"/>
    <n v="11"/>
    <n v="1"/>
    <n v="20"/>
    <n v="2"/>
    <x v="1"/>
    <n v="20"/>
    <n v="7"/>
    <n v="2"/>
    <n v="13"/>
  </r>
  <r>
    <n v="152"/>
    <x v="1"/>
    <x v="10"/>
    <x v="0"/>
    <x v="0"/>
    <x v="4"/>
    <x v="1"/>
    <x v="1"/>
    <x v="1"/>
    <n v="7295"/>
    <n v="1"/>
    <x v="1"/>
    <n v="13"/>
    <n v="2"/>
    <n v="10"/>
    <n v="3"/>
    <x v="1"/>
    <n v="10"/>
    <n v="8"/>
    <n v="0"/>
    <n v="6"/>
  </r>
  <r>
    <n v="153"/>
    <x v="1"/>
    <x v="16"/>
    <x v="0"/>
    <x v="16"/>
    <x v="0"/>
    <x v="0"/>
    <x v="1"/>
    <x v="1"/>
    <n v="2306"/>
    <n v="2"/>
    <x v="0"/>
    <n v="20"/>
    <n v="1"/>
    <n v="13"/>
    <n v="3"/>
    <x v="0"/>
    <n v="7"/>
    <n v="7"/>
    <n v="4"/>
    <n v="5"/>
  </r>
  <r>
    <n v="154"/>
    <x v="1"/>
    <x v="28"/>
    <x v="0"/>
    <x v="14"/>
    <x v="3"/>
    <x v="0"/>
    <x v="1"/>
    <x v="2"/>
    <n v="2348"/>
    <n v="8"/>
    <x v="1"/>
    <n v="18"/>
    <n v="1"/>
    <n v="20"/>
    <n v="2"/>
    <x v="0"/>
    <n v="17"/>
    <n v="9"/>
    <n v="0"/>
    <n v="15"/>
  </r>
  <r>
    <n v="155"/>
    <x v="1"/>
    <x v="5"/>
    <x v="1"/>
    <x v="1"/>
    <x v="3"/>
    <x v="0"/>
    <x v="0"/>
    <x v="0"/>
    <n v="8998"/>
    <n v="1"/>
    <x v="1"/>
    <n v="14"/>
    <n v="0"/>
    <n v="9"/>
    <n v="2"/>
    <x v="1"/>
    <n v="9"/>
    <n v="8"/>
    <n v="3"/>
    <n v="7"/>
  </r>
  <r>
    <n v="156"/>
    <x v="1"/>
    <x v="11"/>
    <x v="2"/>
    <x v="0"/>
    <x v="1"/>
    <x v="2"/>
    <x v="1"/>
    <x v="1"/>
    <n v="4319"/>
    <n v="1"/>
    <x v="1"/>
    <n v="13"/>
    <n v="1"/>
    <n v="10"/>
    <n v="1"/>
    <x v="1"/>
    <n v="10"/>
    <n v="7"/>
    <n v="0"/>
    <n v="9"/>
  </r>
  <r>
    <n v="157"/>
    <x v="1"/>
    <x v="31"/>
    <x v="0"/>
    <x v="15"/>
    <x v="2"/>
    <x v="0"/>
    <x v="1"/>
    <x v="1"/>
    <n v="6132"/>
    <n v="2"/>
    <x v="1"/>
    <n v="17"/>
    <n v="0"/>
    <n v="10"/>
    <n v="2"/>
    <x v="1"/>
    <n v="1"/>
    <n v="0"/>
    <n v="0"/>
    <n v="0"/>
  </r>
  <r>
    <n v="158"/>
    <x v="1"/>
    <x v="34"/>
    <x v="0"/>
    <x v="14"/>
    <x v="3"/>
    <x v="0"/>
    <x v="0"/>
    <x v="1"/>
    <n v="3346"/>
    <n v="4"/>
    <x v="0"/>
    <n v="20"/>
    <n v="1"/>
    <n v="9"/>
    <n v="3"/>
    <x v="2"/>
    <n v="1"/>
    <n v="0"/>
    <n v="0"/>
    <n v="0"/>
  </r>
  <r>
    <n v="159"/>
    <x v="1"/>
    <x v="32"/>
    <x v="0"/>
    <x v="18"/>
    <x v="2"/>
    <x v="1"/>
    <x v="1"/>
    <x v="1"/>
    <n v="10855"/>
    <n v="7"/>
    <x v="1"/>
    <n v="11"/>
    <n v="1"/>
    <n v="15"/>
    <n v="2"/>
    <x v="2"/>
    <n v="12"/>
    <n v="11"/>
    <n v="2"/>
    <n v="11"/>
  </r>
  <r>
    <n v="160"/>
    <x v="1"/>
    <x v="13"/>
    <x v="1"/>
    <x v="2"/>
    <x v="2"/>
    <x v="1"/>
    <x v="0"/>
    <x v="1"/>
    <n v="2231"/>
    <n v="6"/>
    <x v="1"/>
    <n v="18"/>
    <n v="1"/>
    <n v="6"/>
    <n v="3"/>
    <x v="1"/>
    <n v="4"/>
    <n v="3"/>
    <n v="1"/>
    <n v="2"/>
  </r>
  <r>
    <n v="161"/>
    <x v="1"/>
    <x v="15"/>
    <x v="0"/>
    <x v="10"/>
    <x v="1"/>
    <x v="1"/>
    <x v="1"/>
    <x v="1"/>
    <n v="2323"/>
    <n v="1"/>
    <x v="1"/>
    <n v="24"/>
    <n v="2"/>
    <n v="2"/>
    <n v="6"/>
    <x v="1"/>
    <n v="2"/>
    <n v="2"/>
    <n v="2"/>
    <n v="2"/>
  </r>
  <r>
    <n v="162"/>
    <x v="1"/>
    <x v="4"/>
    <x v="2"/>
    <x v="14"/>
    <x v="3"/>
    <x v="2"/>
    <x v="1"/>
    <x v="2"/>
    <n v="2024"/>
    <n v="6"/>
    <x v="1"/>
    <n v="18"/>
    <n v="1"/>
    <n v="6"/>
    <n v="1"/>
    <x v="0"/>
    <n v="2"/>
    <n v="2"/>
    <n v="2"/>
    <n v="2"/>
  </r>
  <r>
    <n v="163"/>
    <x v="1"/>
    <x v="14"/>
    <x v="0"/>
    <x v="11"/>
    <x v="3"/>
    <x v="1"/>
    <x v="1"/>
    <x v="1"/>
    <n v="2713"/>
    <n v="1"/>
    <x v="1"/>
    <n v="11"/>
    <n v="1"/>
    <n v="5"/>
    <n v="2"/>
    <x v="0"/>
    <n v="5"/>
    <n v="2"/>
    <n v="0"/>
    <n v="2"/>
  </r>
  <r>
    <n v="164"/>
    <x v="1"/>
    <x v="38"/>
    <x v="0"/>
    <x v="4"/>
    <x v="0"/>
    <x v="1"/>
    <x v="1"/>
    <x v="2"/>
    <n v="9439"/>
    <n v="3"/>
    <x v="0"/>
    <n v="16"/>
    <n v="1"/>
    <n v="12"/>
    <n v="2"/>
    <x v="0"/>
    <n v="5"/>
    <n v="3"/>
    <n v="1"/>
    <n v="4"/>
  </r>
  <r>
    <n v="165"/>
    <x v="1"/>
    <x v="4"/>
    <x v="2"/>
    <x v="3"/>
    <x v="3"/>
    <x v="1"/>
    <x v="1"/>
    <x v="2"/>
    <n v="2566"/>
    <n v="1"/>
    <x v="0"/>
    <n v="15"/>
    <n v="1"/>
    <n v="1"/>
    <n v="2"/>
    <x v="2"/>
    <n v="1"/>
    <n v="1"/>
    <n v="0"/>
    <n v="1"/>
  </r>
  <r>
    <n v="166"/>
    <x v="1"/>
    <x v="24"/>
    <x v="0"/>
    <x v="13"/>
    <x v="3"/>
    <x v="1"/>
    <x v="0"/>
    <x v="0"/>
    <n v="19926"/>
    <n v="3"/>
    <x v="1"/>
    <n v="15"/>
    <n v="0"/>
    <n v="21"/>
    <n v="5"/>
    <x v="1"/>
    <n v="5"/>
    <n v="4"/>
    <n v="4"/>
    <n v="4"/>
  </r>
  <r>
    <n v="167"/>
    <x v="1"/>
    <x v="0"/>
    <x v="0"/>
    <x v="24"/>
    <x v="3"/>
    <x v="3"/>
    <x v="1"/>
    <x v="2"/>
    <n v="2451"/>
    <n v="4"/>
    <x v="1"/>
    <n v="12"/>
    <n v="1"/>
    <n v="13"/>
    <n v="2"/>
    <x v="1"/>
    <n v="9"/>
    <n v="8"/>
    <n v="1"/>
    <n v="8"/>
  </r>
  <r>
    <n v="168"/>
    <x v="1"/>
    <x v="7"/>
    <x v="0"/>
    <x v="12"/>
    <x v="3"/>
    <x v="0"/>
    <x v="0"/>
    <x v="1"/>
    <n v="9419"/>
    <n v="2"/>
    <x v="1"/>
    <n v="12"/>
    <n v="1"/>
    <n v="12"/>
    <n v="2"/>
    <x v="1"/>
    <n v="10"/>
    <n v="9"/>
    <n v="7"/>
    <n v="4"/>
  </r>
  <r>
    <n v="169"/>
    <x v="1"/>
    <x v="8"/>
    <x v="0"/>
    <x v="0"/>
    <x v="2"/>
    <x v="3"/>
    <x v="0"/>
    <x v="0"/>
    <n v="8686"/>
    <n v="4"/>
    <x v="1"/>
    <n v="22"/>
    <n v="0"/>
    <n v="12"/>
    <n v="2"/>
    <x v="3"/>
    <n v="8"/>
    <n v="3"/>
    <n v="0"/>
    <n v="7"/>
  </r>
  <r>
    <n v="170"/>
    <x v="1"/>
    <x v="5"/>
    <x v="0"/>
    <x v="16"/>
    <x v="4"/>
    <x v="1"/>
    <x v="1"/>
    <x v="0"/>
    <n v="3038"/>
    <n v="3"/>
    <x v="1"/>
    <n v="20"/>
    <n v="0"/>
    <n v="8"/>
    <n v="2"/>
    <x v="1"/>
    <n v="5"/>
    <n v="4"/>
    <n v="1"/>
    <n v="4"/>
  </r>
  <r>
    <n v="171"/>
    <x v="1"/>
    <x v="4"/>
    <x v="0"/>
    <x v="27"/>
    <x v="3"/>
    <x v="1"/>
    <x v="1"/>
    <x v="1"/>
    <n v="3058"/>
    <n v="0"/>
    <x v="0"/>
    <n v="16"/>
    <n v="1"/>
    <n v="6"/>
    <n v="3"/>
    <x v="2"/>
    <n v="5"/>
    <n v="2"/>
    <n v="1"/>
    <n v="1"/>
  </r>
  <r>
    <n v="172"/>
    <x v="0"/>
    <x v="37"/>
    <x v="1"/>
    <x v="0"/>
    <x v="1"/>
    <x v="1"/>
    <x v="0"/>
    <x v="0"/>
    <n v="2325"/>
    <n v="0"/>
    <x v="1"/>
    <n v="21"/>
    <n v="0"/>
    <n v="1"/>
    <n v="5"/>
    <x v="3"/>
    <n v="0"/>
    <n v="0"/>
    <n v="0"/>
    <n v="0"/>
  </r>
  <r>
    <n v="173"/>
    <x v="1"/>
    <x v="9"/>
    <x v="1"/>
    <x v="3"/>
    <x v="0"/>
    <x v="2"/>
    <x v="1"/>
    <x v="0"/>
    <n v="2088"/>
    <n v="4"/>
    <x v="1"/>
    <n v="12"/>
    <n v="0"/>
    <n v="13"/>
    <n v="3"/>
    <x v="2"/>
    <n v="8"/>
    <n v="7"/>
    <n v="7"/>
    <n v="2"/>
  </r>
  <r>
    <n v="174"/>
    <x v="1"/>
    <x v="7"/>
    <x v="2"/>
    <x v="14"/>
    <x v="3"/>
    <x v="1"/>
    <x v="1"/>
    <x v="2"/>
    <n v="3072"/>
    <n v="1"/>
    <x v="1"/>
    <n v="11"/>
    <n v="2"/>
    <n v="12"/>
    <n v="4"/>
    <x v="1"/>
    <n v="12"/>
    <n v="9"/>
    <n v="6"/>
    <n v="10"/>
  </r>
  <r>
    <n v="175"/>
    <x v="1"/>
    <x v="28"/>
    <x v="0"/>
    <x v="18"/>
    <x v="0"/>
    <x v="1"/>
    <x v="0"/>
    <x v="2"/>
    <n v="5006"/>
    <n v="4"/>
    <x v="0"/>
    <n v="11"/>
    <n v="1"/>
    <n v="9"/>
    <n v="3"/>
    <x v="3"/>
    <n v="5"/>
    <n v="4"/>
    <n v="0"/>
    <n v="3"/>
  </r>
  <r>
    <n v="176"/>
    <x v="1"/>
    <x v="29"/>
    <x v="0"/>
    <x v="1"/>
    <x v="3"/>
    <x v="1"/>
    <x v="0"/>
    <x v="2"/>
    <n v="4257"/>
    <n v="4"/>
    <x v="0"/>
    <n v="18"/>
    <n v="1"/>
    <n v="19"/>
    <n v="3"/>
    <x v="1"/>
    <n v="2"/>
    <n v="2"/>
    <n v="2"/>
    <n v="2"/>
  </r>
  <r>
    <n v="177"/>
    <x v="1"/>
    <x v="3"/>
    <x v="0"/>
    <x v="2"/>
    <x v="3"/>
    <x v="1"/>
    <x v="1"/>
    <x v="0"/>
    <n v="2500"/>
    <n v="0"/>
    <x v="1"/>
    <n v="14"/>
    <n v="0"/>
    <n v="4"/>
    <n v="2"/>
    <x v="3"/>
    <n v="3"/>
    <n v="1"/>
    <n v="0"/>
    <n v="2"/>
  </r>
  <r>
    <n v="178"/>
    <x v="0"/>
    <x v="37"/>
    <x v="0"/>
    <x v="2"/>
    <x v="3"/>
    <x v="0"/>
    <x v="1"/>
    <x v="0"/>
    <n v="1102"/>
    <n v="1"/>
    <x v="1"/>
    <n v="22"/>
    <n v="0"/>
    <n v="1"/>
    <n v="3"/>
    <x v="2"/>
    <n v="1"/>
    <n v="0"/>
    <n v="1"/>
    <n v="0"/>
  </r>
  <r>
    <n v="179"/>
    <x v="1"/>
    <x v="21"/>
    <x v="0"/>
    <x v="0"/>
    <x v="0"/>
    <x v="0"/>
    <x v="0"/>
    <x v="2"/>
    <n v="10453"/>
    <n v="1"/>
    <x v="1"/>
    <n v="25"/>
    <n v="3"/>
    <n v="24"/>
    <n v="2"/>
    <x v="1"/>
    <n v="24"/>
    <n v="13"/>
    <n v="15"/>
    <n v="7"/>
  </r>
  <r>
    <n v="180"/>
    <x v="1"/>
    <x v="8"/>
    <x v="0"/>
    <x v="14"/>
    <x v="0"/>
    <x v="1"/>
    <x v="0"/>
    <x v="0"/>
    <n v="2288"/>
    <n v="1"/>
    <x v="1"/>
    <n v="12"/>
    <n v="0"/>
    <n v="2"/>
    <n v="3"/>
    <x v="1"/>
    <n v="2"/>
    <n v="2"/>
    <n v="2"/>
    <n v="1"/>
  </r>
  <r>
    <n v="181"/>
    <x v="1"/>
    <x v="12"/>
    <x v="0"/>
    <x v="20"/>
    <x v="1"/>
    <x v="1"/>
    <x v="0"/>
    <x v="1"/>
    <n v="3929"/>
    <n v="8"/>
    <x v="0"/>
    <n v="23"/>
    <n v="1"/>
    <n v="7"/>
    <n v="0"/>
    <x v="1"/>
    <n v="4"/>
    <n v="2"/>
    <n v="0"/>
    <n v="2"/>
  </r>
  <r>
    <n v="182"/>
    <x v="1"/>
    <x v="13"/>
    <x v="0"/>
    <x v="6"/>
    <x v="0"/>
    <x v="2"/>
    <x v="0"/>
    <x v="0"/>
    <n v="2311"/>
    <n v="2"/>
    <x v="1"/>
    <n v="15"/>
    <n v="0"/>
    <n v="9"/>
    <n v="3"/>
    <x v="1"/>
    <n v="3"/>
    <n v="2"/>
    <n v="1"/>
    <n v="2"/>
  </r>
  <r>
    <n v="183"/>
    <x v="0"/>
    <x v="0"/>
    <x v="0"/>
    <x v="25"/>
    <x v="0"/>
    <x v="0"/>
    <x v="0"/>
    <x v="0"/>
    <n v="3140"/>
    <n v="1"/>
    <x v="0"/>
    <n v="22"/>
    <n v="0"/>
    <n v="4"/>
    <n v="5"/>
    <x v="2"/>
    <n v="4"/>
    <n v="3"/>
    <n v="0"/>
    <n v="2"/>
  </r>
  <r>
    <n v="184"/>
    <x v="1"/>
    <x v="24"/>
    <x v="0"/>
    <x v="0"/>
    <x v="3"/>
    <x v="1"/>
    <x v="1"/>
    <x v="1"/>
    <n v="3690"/>
    <n v="2"/>
    <x v="1"/>
    <n v="15"/>
    <n v="1"/>
    <n v="5"/>
    <n v="2"/>
    <x v="2"/>
    <n v="3"/>
    <n v="2"/>
    <n v="0"/>
    <n v="2"/>
  </r>
  <r>
    <n v="185"/>
    <x v="1"/>
    <x v="16"/>
    <x v="0"/>
    <x v="28"/>
    <x v="0"/>
    <x v="2"/>
    <x v="0"/>
    <x v="2"/>
    <n v="4450"/>
    <n v="1"/>
    <x v="1"/>
    <n v="11"/>
    <n v="2"/>
    <n v="5"/>
    <n v="3"/>
    <x v="1"/>
    <n v="4"/>
    <n v="2"/>
    <n v="1"/>
    <n v="3"/>
  </r>
  <r>
    <n v="186"/>
    <x v="1"/>
    <x v="3"/>
    <x v="0"/>
    <x v="24"/>
    <x v="3"/>
    <x v="2"/>
    <x v="0"/>
    <x v="1"/>
    <n v="2756"/>
    <n v="1"/>
    <x v="1"/>
    <n v="13"/>
    <n v="1"/>
    <n v="8"/>
    <n v="5"/>
    <x v="1"/>
    <n v="8"/>
    <n v="7"/>
    <n v="1"/>
    <n v="6"/>
  </r>
  <r>
    <n v="187"/>
    <x v="1"/>
    <x v="32"/>
    <x v="0"/>
    <x v="18"/>
    <x v="1"/>
    <x v="2"/>
    <x v="0"/>
    <x v="1"/>
    <n v="19033"/>
    <n v="1"/>
    <x v="1"/>
    <n v="14"/>
    <n v="1"/>
    <n v="21"/>
    <n v="2"/>
    <x v="1"/>
    <n v="20"/>
    <n v="8"/>
    <n v="9"/>
    <n v="9"/>
  </r>
  <r>
    <n v="188"/>
    <x v="1"/>
    <x v="27"/>
    <x v="0"/>
    <x v="24"/>
    <x v="2"/>
    <x v="1"/>
    <x v="1"/>
    <x v="0"/>
    <n v="18722"/>
    <n v="8"/>
    <x v="1"/>
    <n v="11"/>
    <n v="0"/>
    <n v="36"/>
    <n v="3"/>
    <x v="1"/>
    <n v="24"/>
    <n v="15"/>
    <n v="2"/>
    <n v="15"/>
  </r>
  <r>
    <n v="189"/>
    <x v="1"/>
    <x v="13"/>
    <x v="1"/>
    <x v="2"/>
    <x v="1"/>
    <x v="2"/>
    <x v="1"/>
    <x v="1"/>
    <n v="9547"/>
    <n v="1"/>
    <x v="1"/>
    <n v="17"/>
    <n v="0"/>
    <n v="10"/>
    <n v="2"/>
    <x v="2"/>
    <n v="10"/>
    <n v="9"/>
    <n v="1"/>
    <n v="9"/>
  </r>
  <r>
    <n v="190"/>
    <x v="1"/>
    <x v="31"/>
    <x v="0"/>
    <x v="3"/>
    <x v="3"/>
    <x v="2"/>
    <x v="0"/>
    <x v="0"/>
    <n v="13734"/>
    <n v="3"/>
    <x v="1"/>
    <n v="18"/>
    <n v="0"/>
    <n v="21"/>
    <n v="6"/>
    <x v="1"/>
    <n v="7"/>
    <n v="7"/>
    <n v="1"/>
    <n v="0"/>
  </r>
  <r>
    <n v="191"/>
    <x v="1"/>
    <x v="39"/>
    <x v="0"/>
    <x v="0"/>
    <x v="2"/>
    <x v="1"/>
    <x v="1"/>
    <x v="1"/>
    <n v="19999"/>
    <n v="0"/>
    <x v="1"/>
    <n v="14"/>
    <n v="1"/>
    <n v="34"/>
    <n v="5"/>
    <x v="1"/>
    <n v="33"/>
    <n v="18"/>
    <n v="11"/>
    <n v="9"/>
  </r>
  <r>
    <n v="192"/>
    <x v="1"/>
    <x v="4"/>
    <x v="0"/>
    <x v="14"/>
    <x v="3"/>
    <x v="2"/>
    <x v="0"/>
    <x v="0"/>
    <n v="2279"/>
    <n v="1"/>
    <x v="1"/>
    <n v="16"/>
    <n v="0"/>
    <n v="7"/>
    <n v="2"/>
    <x v="2"/>
    <n v="7"/>
    <n v="7"/>
    <n v="0"/>
    <n v="3"/>
  </r>
  <r>
    <n v="193"/>
    <x v="0"/>
    <x v="10"/>
    <x v="0"/>
    <x v="5"/>
    <x v="0"/>
    <x v="0"/>
    <x v="1"/>
    <x v="1"/>
    <n v="5916"/>
    <n v="3"/>
    <x v="0"/>
    <n v="13"/>
    <n v="0"/>
    <n v="8"/>
    <n v="1"/>
    <x v="1"/>
    <n v="1"/>
    <n v="0"/>
    <n v="0"/>
    <n v="1"/>
  </r>
  <r>
    <n v="194"/>
    <x v="1"/>
    <x v="23"/>
    <x v="2"/>
    <x v="15"/>
    <x v="3"/>
    <x v="2"/>
    <x v="1"/>
    <x v="2"/>
    <n v="2089"/>
    <n v="4"/>
    <x v="1"/>
    <n v="14"/>
    <n v="3"/>
    <n v="7"/>
    <n v="3"/>
    <x v="3"/>
    <n v="5"/>
    <n v="4"/>
    <n v="2"/>
    <n v="2"/>
  </r>
  <r>
    <n v="195"/>
    <x v="1"/>
    <x v="28"/>
    <x v="2"/>
    <x v="2"/>
    <x v="0"/>
    <x v="3"/>
    <x v="1"/>
    <x v="1"/>
    <n v="16792"/>
    <n v="9"/>
    <x v="1"/>
    <n v="23"/>
    <n v="1"/>
    <n v="22"/>
    <n v="1"/>
    <x v="1"/>
    <n v="20"/>
    <n v="8"/>
    <n v="11"/>
    <n v="8"/>
  </r>
  <r>
    <n v="196"/>
    <x v="1"/>
    <x v="2"/>
    <x v="0"/>
    <x v="11"/>
    <x v="3"/>
    <x v="0"/>
    <x v="1"/>
    <x v="1"/>
    <n v="3564"/>
    <n v="1"/>
    <x v="0"/>
    <n v="12"/>
    <n v="1"/>
    <n v="8"/>
    <n v="3"/>
    <x v="2"/>
    <n v="8"/>
    <n v="7"/>
    <n v="1"/>
    <n v="7"/>
  </r>
  <r>
    <n v="197"/>
    <x v="1"/>
    <x v="10"/>
    <x v="1"/>
    <x v="2"/>
    <x v="3"/>
    <x v="0"/>
    <x v="0"/>
    <x v="0"/>
    <n v="4425"/>
    <n v="5"/>
    <x v="1"/>
    <n v="11"/>
    <n v="0"/>
    <n v="10"/>
    <n v="5"/>
    <x v="1"/>
    <n v="6"/>
    <n v="2"/>
    <n v="1"/>
    <n v="2"/>
  </r>
  <r>
    <n v="198"/>
    <x v="1"/>
    <x v="19"/>
    <x v="2"/>
    <x v="11"/>
    <x v="0"/>
    <x v="1"/>
    <x v="0"/>
    <x v="2"/>
    <n v="5265"/>
    <n v="2"/>
    <x v="1"/>
    <n v="16"/>
    <n v="1"/>
    <n v="11"/>
    <n v="5"/>
    <x v="1"/>
    <n v="5"/>
    <n v="3"/>
    <n v="0"/>
    <n v="2"/>
  </r>
  <r>
    <n v="199"/>
    <x v="1"/>
    <x v="8"/>
    <x v="0"/>
    <x v="2"/>
    <x v="2"/>
    <x v="2"/>
    <x v="1"/>
    <x v="1"/>
    <n v="6553"/>
    <n v="9"/>
    <x v="1"/>
    <n v="14"/>
    <n v="0"/>
    <n v="14"/>
    <n v="3"/>
    <x v="1"/>
    <n v="1"/>
    <n v="0"/>
    <n v="0"/>
    <n v="0"/>
  </r>
  <r>
    <n v="200"/>
    <x v="1"/>
    <x v="8"/>
    <x v="0"/>
    <x v="22"/>
    <x v="3"/>
    <x v="2"/>
    <x v="1"/>
    <x v="1"/>
    <n v="6261"/>
    <n v="3"/>
    <x v="1"/>
    <n v="18"/>
    <n v="1"/>
    <n v="9"/>
    <n v="3"/>
    <x v="0"/>
    <n v="7"/>
    <n v="7"/>
    <n v="1"/>
    <n v="7"/>
  </r>
  <r>
    <n v="201"/>
    <x v="1"/>
    <x v="4"/>
    <x v="1"/>
    <x v="0"/>
    <x v="1"/>
    <x v="1"/>
    <x v="1"/>
    <x v="1"/>
    <n v="4298"/>
    <n v="5"/>
    <x v="1"/>
    <n v="19"/>
    <n v="1"/>
    <n v="6"/>
    <n v="1"/>
    <x v="1"/>
    <n v="2"/>
    <n v="2"/>
    <n v="2"/>
    <n v="0"/>
  </r>
  <r>
    <n v="202"/>
    <x v="1"/>
    <x v="1"/>
    <x v="2"/>
    <x v="21"/>
    <x v="2"/>
    <x v="2"/>
    <x v="1"/>
    <x v="2"/>
    <n v="6804"/>
    <n v="1"/>
    <x v="0"/>
    <n v="15"/>
    <n v="2"/>
    <n v="7"/>
    <n v="0"/>
    <x v="1"/>
    <n v="7"/>
    <n v="7"/>
    <n v="1"/>
    <n v="7"/>
  </r>
  <r>
    <n v="203"/>
    <x v="1"/>
    <x v="13"/>
    <x v="1"/>
    <x v="17"/>
    <x v="2"/>
    <x v="2"/>
    <x v="1"/>
    <x v="2"/>
    <n v="3815"/>
    <n v="1"/>
    <x v="0"/>
    <n v="17"/>
    <n v="1"/>
    <n v="5"/>
    <n v="4"/>
    <x v="3"/>
    <n v="5"/>
    <n v="3"/>
    <n v="2"/>
    <n v="0"/>
  </r>
  <r>
    <n v="204"/>
    <x v="1"/>
    <x v="32"/>
    <x v="0"/>
    <x v="10"/>
    <x v="0"/>
    <x v="1"/>
    <x v="1"/>
    <x v="1"/>
    <n v="2741"/>
    <n v="8"/>
    <x v="0"/>
    <n v="15"/>
    <n v="1"/>
    <n v="15"/>
    <n v="2"/>
    <x v="3"/>
    <n v="7"/>
    <n v="2"/>
    <n v="3"/>
    <n v="7"/>
  </r>
  <r>
    <n v="205"/>
    <x v="0"/>
    <x v="8"/>
    <x v="0"/>
    <x v="22"/>
    <x v="1"/>
    <x v="0"/>
    <x v="1"/>
    <x v="1"/>
    <n v="6673"/>
    <n v="7"/>
    <x v="0"/>
    <n v="19"/>
    <n v="0"/>
    <n v="17"/>
    <n v="2"/>
    <x v="1"/>
    <n v="1"/>
    <n v="0"/>
    <n v="0"/>
    <n v="0"/>
  </r>
  <r>
    <n v="206"/>
    <x v="0"/>
    <x v="11"/>
    <x v="0"/>
    <x v="6"/>
    <x v="3"/>
    <x v="0"/>
    <x v="0"/>
    <x v="1"/>
    <n v="7639"/>
    <n v="1"/>
    <x v="1"/>
    <n v="22"/>
    <n v="3"/>
    <n v="10"/>
    <n v="3"/>
    <x v="2"/>
    <n v="10"/>
    <n v="4"/>
    <n v="1"/>
    <n v="9"/>
  </r>
  <r>
    <n v="207"/>
    <x v="1"/>
    <x v="15"/>
    <x v="0"/>
    <x v="12"/>
    <x v="3"/>
    <x v="2"/>
    <x v="1"/>
    <x v="2"/>
    <n v="2328"/>
    <n v="1"/>
    <x v="0"/>
    <n v="16"/>
    <n v="1"/>
    <n v="4"/>
    <n v="2"/>
    <x v="2"/>
    <n v="4"/>
    <n v="2"/>
    <n v="2"/>
    <n v="2"/>
  </r>
  <r>
    <n v="208"/>
    <x v="1"/>
    <x v="9"/>
    <x v="1"/>
    <x v="21"/>
    <x v="1"/>
    <x v="0"/>
    <x v="0"/>
    <x v="0"/>
    <n v="2153"/>
    <n v="1"/>
    <x v="1"/>
    <n v="13"/>
    <n v="0"/>
    <n v="8"/>
    <n v="2"/>
    <x v="1"/>
    <n v="8"/>
    <n v="1"/>
    <n v="1"/>
    <n v="7"/>
  </r>
  <r>
    <n v="209"/>
    <x v="1"/>
    <x v="32"/>
    <x v="2"/>
    <x v="14"/>
    <x v="4"/>
    <x v="2"/>
    <x v="1"/>
    <x v="1"/>
    <n v="4876"/>
    <n v="9"/>
    <x v="1"/>
    <n v="14"/>
    <n v="1"/>
    <n v="5"/>
    <n v="5"/>
    <x v="0"/>
    <n v="3"/>
    <n v="2"/>
    <n v="0"/>
    <n v="2"/>
  </r>
  <r>
    <n v="210"/>
    <x v="1"/>
    <x v="21"/>
    <x v="0"/>
    <x v="0"/>
    <x v="2"/>
    <x v="2"/>
    <x v="1"/>
    <x v="2"/>
    <n v="9396"/>
    <n v="7"/>
    <x v="1"/>
    <n v="16"/>
    <n v="1"/>
    <n v="17"/>
    <n v="3"/>
    <x v="1"/>
    <n v="4"/>
    <n v="2"/>
    <n v="0"/>
    <n v="3"/>
  </r>
  <r>
    <n v="211"/>
    <x v="0"/>
    <x v="5"/>
    <x v="0"/>
    <x v="18"/>
    <x v="2"/>
    <x v="2"/>
    <x v="1"/>
    <x v="1"/>
    <n v="10400"/>
    <n v="1"/>
    <x v="1"/>
    <n v="11"/>
    <n v="0"/>
    <n v="14"/>
    <n v="2"/>
    <x v="2"/>
    <n v="14"/>
    <n v="8"/>
    <n v="9"/>
    <n v="8"/>
  </r>
  <r>
    <n v="212"/>
    <x v="1"/>
    <x v="7"/>
    <x v="2"/>
    <x v="0"/>
    <x v="1"/>
    <x v="1"/>
    <x v="1"/>
    <x v="0"/>
    <n v="8474"/>
    <n v="1"/>
    <x v="1"/>
    <n v="22"/>
    <n v="0"/>
    <n v="12"/>
    <n v="2"/>
    <x v="1"/>
    <n v="11"/>
    <n v="8"/>
    <n v="5"/>
    <n v="8"/>
  </r>
  <r>
    <n v="213"/>
    <x v="1"/>
    <x v="4"/>
    <x v="1"/>
    <x v="25"/>
    <x v="3"/>
    <x v="2"/>
    <x v="0"/>
    <x v="0"/>
    <n v="9981"/>
    <n v="1"/>
    <x v="1"/>
    <n v="14"/>
    <n v="0"/>
    <n v="7"/>
    <n v="2"/>
    <x v="1"/>
    <n v="7"/>
    <n v="7"/>
    <n v="0"/>
    <n v="7"/>
  </r>
  <r>
    <n v="214"/>
    <x v="1"/>
    <x v="31"/>
    <x v="0"/>
    <x v="1"/>
    <x v="2"/>
    <x v="0"/>
    <x v="1"/>
    <x v="1"/>
    <n v="12490"/>
    <n v="5"/>
    <x v="1"/>
    <n v="16"/>
    <n v="2"/>
    <n v="16"/>
    <n v="5"/>
    <x v="0"/>
    <n v="10"/>
    <n v="9"/>
    <n v="4"/>
    <n v="7"/>
  </r>
  <r>
    <n v="215"/>
    <x v="0"/>
    <x v="7"/>
    <x v="0"/>
    <x v="3"/>
    <x v="3"/>
    <x v="2"/>
    <x v="0"/>
    <x v="0"/>
    <n v="2657"/>
    <n v="5"/>
    <x v="0"/>
    <n v="11"/>
    <n v="0"/>
    <n v="8"/>
    <n v="5"/>
    <x v="1"/>
    <n v="5"/>
    <n v="2"/>
    <n v="0"/>
    <n v="4"/>
  </r>
  <r>
    <n v="216"/>
    <x v="1"/>
    <x v="0"/>
    <x v="0"/>
    <x v="16"/>
    <x v="3"/>
    <x v="2"/>
    <x v="0"/>
    <x v="0"/>
    <n v="13591"/>
    <n v="3"/>
    <x v="0"/>
    <n v="18"/>
    <n v="0"/>
    <n v="16"/>
    <n v="3"/>
    <x v="1"/>
    <n v="1"/>
    <n v="0"/>
    <n v="0"/>
    <n v="0"/>
  </r>
  <r>
    <n v="217"/>
    <x v="0"/>
    <x v="7"/>
    <x v="1"/>
    <x v="9"/>
    <x v="2"/>
    <x v="1"/>
    <x v="0"/>
    <x v="0"/>
    <n v="6696"/>
    <n v="5"/>
    <x v="1"/>
    <n v="15"/>
    <n v="0"/>
    <n v="9"/>
    <n v="5"/>
    <x v="2"/>
    <n v="6"/>
    <n v="3"/>
    <n v="0"/>
    <n v="1"/>
  </r>
  <r>
    <n v="218"/>
    <x v="0"/>
    <x v="11"/>
    <x v="0"/>
    <x v="0"/>
    <x v="3"/>
    <x v="1"/>
    <x v="1"/>
    <x v="0"/>
    <n v="2058"/>
    <n v="0"/>
    <x v="1"/>
    <n v="14"/>
    <n v="0"/>
    <n v="7"/>
    <n v="1"/>
    <x v="2"/>
    <n v="6"/>
    <n v="2"/>
    <n v="1"/>
    <n v="5"/>
  </r>
  <r>
    <n v="219"/>
    <x v="1"/>
    <x v="28"/>
    <x v="2"/>
    <x v="16"/>
    <x v="3"/>
    <x v="2"/>
    <x v="0"/>
    <x v="0"/>
    <n v="8865"/>
    <n v="6"/>
    <x v="1"/>
    <n v="12"/>
    <n v="0"/>
    <n v="23"/>
    <n v="2"/>
    <x v="1"/>
    <n v="19"/>
    <n v="7"/>
    <n v="12"/>
    <n v="8"/>
  </r>
  <r>
    <n v="220"/>
    <x v="1"/>
    <x v="33"/>
    <x v="0"/>
    <x v="3"/>
    <x v="3"/>
    <x v="2"/>
    <x v="0"/>
    <x v="1"/>
    <n v="5940"/>
    <n v="2"/>
    <x v="1"/>
    <n v="14"/>
    <n v="1"/>
    <n v="16"/>
    <n v="4"/>
    <x v="1"/>
    <n v="6"/>
    <n v="2"/>
    <n v="0"/>
    <n v="5"/>
  </r>
  <r>
    <n v="221"/>
    <x v="1"/>
    <x v="9"/>
    <x v="0"/>
    <x v="12"/>
    <x v="0"/>
    <x v="2"/>
    <x v="1"/>
    <x v="0"/>
    <n v="5914"/>
    <n v="8"/>
    <x v="1"/>
    <n v="16"/>
    <n v="0"/>
    <n v="16"/>
    <n v="3"/>
    <x v="3"/>
    <n v="13"/>
    <n v="11"/>
    <n v="3"/>
    <n v="7"/>
  </r>
  <r>
    <n v="222"/>
    <x v="1"/>
    <x v="3"/>
    <x v="0"/>
    <x v="18"/>
    <x v="2"/>
    <x v="1"/>
    <x v="0"/>
    <x v="1"/>
    <n v="2622"/>
    <n v="6"/>
    <x v="1"/>
    <n v="21"/>
    <n v="0"/>
    <n v="7"/>
    <n v="3"/>
    <x v="1"/>
    <n v="3"/>
    <n v="2"/>
    <n v="1"/>
    <n v="1"/>
  </r>
  <r>
    <n v="223"/>
    <x v="1"/>
    <x v="2"/>
    <x v="1"/>
    <x v="13"/>
    <x v="3"/>
    <x v="0"/>
    <x v="1"/>
    <x v="2"/>
    <n v="12185"/>
    <n v="1"/>
    <x v="0"/>
    <n v="14"/>
    <n v="3"/>
    <n v="10"/>
    <n v="1"/>
    <x v="1"/>
    <n v="10"/>
    <n v="8"/>
    <n v="0"/>
    <n v="7"/>
  </r>
  <r>
    <n v="224"/>
    <x v="1"/>
    <x v="8"/>
    <x v="0"/>
    <x v="3"/>
    <x v="3"/>
    <x v="3"/>
    <x v="1"/>
    <x v="2"/>
    <n v="10609"/>
    <n v="0"/>
    <x v="1"/>
    <n v="12"/>
    <n v="2"/>
    <n v="17"/>
    <n v="6"/>
    <x v="2"/>
    <n v="16"/>
    <n v="10"/>
    <n v="5"/>
    <n v="13"/>
  </r>
  <r>
    <n v="225"/>
    <x v="1"/>
    <x v="12"/>
    <x v="2"/>
    <x v="0"/>
    <x v="2"/>
    <x v="1"/>
    <x v="1"/>
    <x v="1"/>
    <n v="4345"/>
    <n v="0"/>
    <x v="1"/>
    <n v="12"/>
    <n v="1"/>
    <n v="6"/>
    <n v="2"/>
    <x v="1"/>
    <n v="5"/>
    <n v="4"/>
    <n v="1"/>
    <n v="4"/>
  </r>
  <r>
    <n v="226"/>
    <x v="1"/>
    <x v="6"/>
    <x v="0"/>
    <x v="3"/>
    <x v="3"/>
    <x v="1"/>
    <x v="1"/>
    <x v="1"/>
    <n v="2177"/>
    <n v="3"/>
    <x v="1"/>
    <n v="17"/>
    <n v="1"/>
    <n v="7"/>
    <n v="6"/>
    <x v="1"/>
    <n v="1"/>
    <n v="0"/>
    <n v="0"/>
    <n v="0"/>
  </r>
  <r>
    <n v="227"/>
    <x v="1"/>
    <x v="2"/>
    <x v="1"/>
    <x v="18"/>
    <x v="2"/>
    <x v="3"/>
    <x v="1"/>
    <x v="2"/>
    <n v="2793"/>
    <n v="4"/>
    <x v="1"/>
    <n v="17"/>
    <n v="1"/>
    <n v="13"/>
    <n v="2"/>
    <x v="1"/>
    <n v="9"/>
    <n v="8"/>
    <n v="5"/>
    <n v="8"/>
  </r>
  <r>
    <n v="228"/>
    <x v="1"/>
    <x v="11"/>
    <x v="1"/>
    <x v="0"/>
    <x v="1"/>
    <x v="0"/>
    <x v="0"/>
    <x v="1"/>
    <n v="7918"/>
    <n v="1"/>
    <x v="1"/>
    <n v="14"/>
    <n v="1"/>
    <n v="11"/>
    <n v="5"/>
    <x v="1"/>
    <n v="11"/>
    <n v="10"/>
    <n v="4"/>
    <n v="1"/>
  </r>
  <r>
    <n v="229"/>
    <x v="1"/>
    <x v="10"/>
    <x v="1"/>
    <x v="0"/>
    <x v="3"/>
    <x v="1"/>
    <x v="0"/>
    <x v="0"/>
    <n v="8789"/>
    <n v="1"/>
    <x v="1"/>
    <n v="14"/>
    <n v="0"/>
    <n v="10"/>
    <n v="3"/>
    <x v="3"/>
    <n v="10"/>
    <n v="7"/>
    <n v="0"/>
    <n v="8"/>
  </r>
  <r>
    <n v="230"/>
    <x v="0"/>
    <x v="11"/>
    <x v="0"/>
    <x v="21"/>
    <x v="1"/>
    <x v="1"/>
    <x v="1"/>
    <x v="0"/>
    <n v="2389"/>
    <n v="1"/>
    <x v="0"/>
    <n v="13"/>
    <n v="0"/>
    <n v="4"/>
    <n v="3"/>
    <x v="2"/>
    <n v="4"/>
    <n v="3"/>
    <n v="0"/>
    <n v="1"/>
  </r>
  <r>
    <n v="231"/>
    <x v="1"/>
    <x v="39"/>
    <x v="0"/>
    <x v="2"/>
    <x v="3"/>
    <x v="1"/>
    <x v="0"/>
    <x v="0"/>
    <n v="3212"/>
    <n v="7"/>
    <x v="1"/>
    <n v="15"/>
    <n v="0"/>
    <n v="6"/>
    <n v="3"/>
    <x v="2"/>
    <n v="2"/>
    <n v="2"/>
    <n v="2"/>
    <n v="2"/>
  </r>
  <r>
    <n v="232"/>
    <x v="1"/>
    <x v="19"/>
    <x v="0"/>
    <x v="18"/>
    <x v="0"/>
    <x v="1"/>
    <x v="1"/>
    <x v="1"/>
    <n v="19232"/>
    <n v="1"/>
    <x v="1"/>
    <n v="11"/>
    <n v="0"/>
    <n v="22"/>
    <n v="3"/>
    <x v="1"/>
    <n v="22"/>
    <n v="17"/>
    <n v="11"/>
    <n v="15"/>
  </r>
  <r>
    <n v="233"/>
    <x v="1"/>
    <x v="6"/>
    <x v="0"/>
    <x v="16"/>
    <x v="0"/>
    <x v="0"/>
    <x v="1"/>
    <x v="1"/>
    <n v="2267"/>
    <n v="8"/>
    <x v="1"/>
    <n v="17"/>
    <n v="0"/>
    <n v="7"/>
    <n v="2"/>
    <x v="2"/>
    <n v="2"/>
    <n v="2"/>
    <n v="2"/>
    <n v="2"/>
  </r>
  <r>
    <n v="234"/>
    <x v="1"/>
    <x v="24"/>
    <x v="0"/>
    <x v="0"/>
    <x v="2"/>
    <x v="2"/>
    <x v="0"/>
    <x v="2"/>
    <n v="19517"/>
    <n v="3"/>
    <x v="1"/>
    <n v="11"/>
    <n v="1"/>
    <n v="32"/>
    <n v="3"/>
    <x v="2"/>
    <n v="7"/>
    <n v="0"/>
    <n v="0"/>
    <n v="6"/>
  </r>
  <r>
    <n v="235"/>
    <x v="0"/>
    <x v="3"/>
    <x v="0"/>
    <x v="24"/>
    <x v="3"/>
    <x v="1"/>
    <x v="1"/>
    <x v="1"/>
    <n v="2436"/>
    <n v="5"/>
    <x v="0"/>
    <n v="13"/>
    <n v="1"/>
    <n v="8"/>
    <n v="2"/>
    <x v="0"/>
    <n v="5"/>
    <n v="4"/>
    <n v="0"/>
    <n v="4"/>
  </r>
  <r>
    <n v="236"/>
    <x v="1"/>
    <x v="23"/>
    <x v="0"/>
    <x v="7"/>
    <x v="3"/>
    <x v="2"/>
    <x v="0"/>
    <x v="1"/>
    <n v="16064"/>
    <n v="5"/>
    <x v="0"/>
    <n v="22"/>
    <n v="1"/>
    <n v="22"/>
    <n v="3"/>
    <x v="1"/>
    <n v="17"/>
    <n v="13"/>
    <n v="1"/>
    <n v="9"/>
  </r>
  <r>
    <n v="237"/>
    <x v="0"/>
    <x v="3"/>
    <x v="0"/>
    <x v="2"/>
    <x v="0"/>
    <x v="3"/>
    <x v="0"/>
    <x v="1"/>
    <n v="2707"/>
    <n v="7"/>
    <x v="1"/>
    <n v="20"/>
    <n v="0"/>
    <n v="13"/>
    <n v="3"/>
    <x v="3"/>
    <n v="9"/>
    <n v="7"/>
    <n v="1"/>
    <n v="7"/>
  </r>
  <r>
    <n v="238"/>
    <x v="1"/>
    <x v="39"/>
    <x v="2"/>
    <x v="2"/>
    <x v="2"/>
    <x v="3"/>
    <x v="1"/>
    <x v="0"/>
    <n v="19068"/>
    <n v="1"/>
    <x v="0"/>
    <n v="18"/>
    <n v="0"/>
    <n v="33"/>
    <n v="2"/>
    <x v="3"/>
    <n v="33"/>
    <n v="7"/>
    <n v="15"/>
    <n v="12"/>
  </r>
  <r>
    <n v="239"/>
    <x v="1"/>
    <x v="5"/>
    <x v="0"/>
    <x v="18"/>
    <x v="0"/>
    <x v="1"/>
    <x v="0"/>
    <x v="1"/>
    <n v="3931"/>
    <n v="2"/>
    <x v="1"/>
    <n v="11"/>
    <n v="1"/>
    <n v="6"/>
    <n v="5"/>
    <x v="1"/>
    <n v="4"/>
    <n v="3"/>
    <n v="1"/>
    <n v="2"/>
  </r>
  <r>
    <n v="240"/>
    <x v="0"/>
    <x v="5"/>
    <x v="0"/>
    <x v="0"/>
    <x v="3"/>
    <x v="2"/>
    <x v="1"/>
    <x v="0"/>
    <n v="3730"/>
    <n v="0"/>
    <x v="0"/>
    <n v="14"/>
    <n v="0"/>
    <n v="4"/>
    <n v="2"/>
    <x v="0"/>
    <n v="3"/>
    <n v="2"/>
    <n v="1"/>
    <n v="2"/>
  </r>
  <r>
    <n v="241"/>
    <x v="1"/>
    <x v="22"/>
    <x v="0"/>
    <x v="0"/>
    <x v="2"/>
    <x v="1"/>
    <x v="0"/>
    <x v="2"/>
    <n v="2232"/>
    <n v="7"/>
    <x v="1"/>
    <n v="14"/>
    <n v="3"/>
    <n v="7"/>
    <n v="1"/>
    <x v="1"/>
    <n v="3"/>
    <n v="2"/>
    <n v="1"/>
    <n v="2"/>
  </r>
  <r>
    <n v="242"/>
    <x v="1"/>
    <x v="5"/>
    <x v="2"/>
    <x v="9"/>
    <x v="2"/>
    <x v="1"/>
    <x v="1"/>
    <x v="1"/>
    <n v="4465"/>
    <n v="0"/>
    <x v="1"/>
    <n v="18"/>
    <n v="0"/>
    <n v="4"/>
    <n v="2"/>
    <x v="1"/>
    <n v="3"/>
    <n v="2"/>
    <n v="2"/>
    <n v="2"/>
  </r>
  <r>
    <n v="243"/>
    <x v="1"/>
    <x v="0"/>
    <x v="0"/>
    <x v="10"/>
    <x v="0"/>
    <x v="1"/>
    <x v="1"/>
    <x v="2"/>
    <n v="3072"/>
    <n v="2"/>
    <x v="1"/>
    <n v="16"/>
    <n v="2"/>
    <n v="17"/>
    <n v="2"/>
    <x v="2"/>
    <n v="1"/>
    <n v="0"/>
    <n v="0"/>
    <n v="0"/>
  </r>
  <r>
    <n v="244"/>
    <x v="1"/>
    <x v="32"/>
    <x v="0"/>
    <x v="4"/>
    <x v="0"/>
    <x v="3"/>
    <x v="1"/>
    <x v="2"/>
    <n v="3319"/>
    <n v="1"/>
    <x v="1"/>
    <n v="17"/>
    <n v="2"/>
    <n v="9"/>
    <n v="3"/>
    <x v="1"/>
    <n v="9"/>
    <n v="8"/>
    <n v="4"/>
    <n v="7"/>
  </r>
  <r>
    <n v="245"/>
    <x v="1"/>
    <x v="28"/>
    <x v="0"/>
    <x v="0"/>
    <x v="3"/>
    <x v="1"/>
    <x v="1"/>
    <x v="1"/>
    <n v="19202"/>
    <n v="0"/>
    <x v="1"/>
    <n v="11"/>
    <n v="1"/>
    <n v="25"/>
    <n v="2"/>
    <x v="1"/>
    <n v="24"/>
    <n v="0"/>
    <n v="1"/>
    <n v="7"/>
  </r>
  <r>
    <n v="246"/>
    <x v="1"/>
    <x v="12"/>
    <x v="1"/>
    <x v="3"/>
    <x v="2"/>
    <x v="0"/>
    <x v="1"/>
    <x v="2"/>
    <n v="13675"/>
    <n v="9"/>
    <x v="1"/>
    <n v="12"/>
    <n v="1"/>
    <n v="9"/>
    <n v="3"/>
    <x v="1"/>
    <n v="2"/>
    <n v="2"/>
    <n v="2"/>
    <n v="2"/>
  </r>
  <r>
    <n v="247"/>
    <x v="1"/>
    <x v="3"/>
    <x v="0"/>
    <x v="12"/>
    <x v="2"/>
    <x v="1"/>
    <x v="0"/>
    <x v="1"/>
    <n v="2911"/>
    <n v="1"/>
    <x v="1"/>
    <n v="13"/>
    <n v="1"/>
    <n v="2"/>
    <n v="2"/>
    <x v="2"/>
    <n v="2"/>
    <n v="2"/>
    <n v="0"/>
    <n v="2"/>
  </r>
  <r>
    <n v="248"/>
    <x v="1"/>
    <x v="13"/>
    <x v="0"/>
    <x v="2"/>
    <x v="2"/>
    <x v="2"/>
    <x v="1"/>
    <x v="1"/>
    <n v="5957"/>
    <n v="6"/>
    <x v="1"/>
    <n v="13"/>
    <n v="1"/>
    <n v="13"/>
    <n v="3"/>
    <x v="1"/>
    <n v="11"/>
    <n v="9"/>
    <n v="5"/>
    <n v="9"/>
  </r>
  <r>
    <n v="249"/>
    <x v="1"/>
    <x v="2"/>
    <x v="0"/>
    <x v="0"/>
    <x v="0"/>
    <x v="1"/>
    <x v="0"/>
    <x v="1"/>
    <n v="3920"/>
    <n v="2"/>
    <x v="1"/>
    <n v="14"/>
    <n v="1"/>
    <n v="17"/>
    <n v="2"/>
    <x v="2"/>
    <n v="3"/>
    <n v="1"/>
    <n v="0"/>
    <n v="2"/>
  </r>
  <r>
    <n v="250"/>
    <x v="1"/>
    <x v="28"/>
    <x v="1"/>
    <x v="15"/>
    <x v="2"/>
    <x v="3"/>
    <x v="1"/>
    <x v="1"/>
    <n v="6434"/>
    <n v="4"/>
    <x v="1"/>
    <n v="17"/>
    <n v="1"/>
    <n v="9"/>
    <n v="1"/>
    <x v="1"/>
    <n v="3"/>
    <n v="2"/>
    <n v="0"/>
    <n v="2"/>
  </r>
  <r>
    <n v="251"/>
    <x v="0"/>
    <x v="2"/>
    <x v="1"/>
    <x v="17"/>
    <x v="3"/>
    <x v="3"/>
    <x v="1"/>
    <x v="2"/>
    <n v="10048"/>
    <n v="6"/>
    <x v="1"/>
    <n v="11"/>
    <n v="2"/>
    <n v="17"/>
    <n v="5"/>
    <x v="1"/>
    <n v="1"/>
    <n v="0"/>
    <n v="0"/>
    <n v="0"/>
  </r>
  <r>
    <n v="252"/>
    <x v="1"/>
    <x v="22"/>
    <x v="1"/>
    <x v="2"/>
    <x v="2"/>
    <x v="1"/>
    <x v="0"/>
    <x v="0"/>
    <n v="10938"/>
    <n v="0"/>
    <x v="1"/>
    <n v="25"/>
    <n v="0"/>
    <n v="20"/>
    <n v="1"/>
    <x v="1"/>
    <n v="19"/>
    <n v="6"/>
    <n v="11"/>
    <n v="8"/>
  </r>
  <r>
    <n v="253"/>
    <x v="1"/>
    <x v="11"/>
    <x v="0"/>
    <x v="8"/>
    <x v="3"/>
    <x v="1"/>
    <x v="1"/>
    <x v="0"/>
    <n v="2340"/>
    <n v="1"/>
    <x v="1"/>
    <n v="19"/>
    <n v="0"/>
    <n v="6"/>
    <n v="1"/>
    <x v="1"/>
    <n v="6"/>
    <n v="5"/>
    <n v="1"/>
    <n v="5"/>
  </r>
  <r>
    <n v="254"/>
    <x v="1"/>
    <x v="19"/>
    <x v="0"/>
    <x v="27"/>
    <x v="0"/>
    <x v="2"/>
    <x v="0"/>
    <x v="0"/>
    <n v="6545"/>
    <n v="3"/>
    <x v="0"/>
    <n v="13"/>
    <n v="0"/>
    <n v="10"/>
    <n v="1"/>
    <x v="1"/>
    <n v="3"/>
    <n v="2"/>
    <n v="0"/>
    <n v="2"/>
  </r>
  <r>
    <n v="255"/>
    <x v="1"/>
    <x v="11"/>
    <x v="0"/>
    <x v="25"/>
    <x v="0"/>
    <x v="2"/>
    <x v="1"/>
    <x v="2"/>
    <n v="6931"/>
    <n v="2"/>
    <x v="1"/>
    <n v="14"/>
    <n v="1"/>
    <n v="10"/>
    <n v="2"/>
    <x v="1"/>
    <n v="3"/>
    <n v="2"/>
    <n v="0"/>
    <n v="2"/>
  </r>
  <r>
    <n v="256"/>
    <x v="1"/>
    <x v="36"/>
    <x v="0"/>
    <x v="0"/>
    <x v="3"/>
    <x v="3"/>
    <x v="0"/>
    <x v="1"/>
    <n v="4898"/>
    <n v="0"/>
    <x v="1"/>
    <n v="12"/>
    <n v="2"/>
    <n v="5"/>
    <n v="3"/>
    <x v="1"/>
    <n v="4"/>
    <n v="2"/>
    <n v="1"/>
    <n v="2"/>
  </r>
  <r>
    <n v="257"/>
    <x v="1"/>
    <x v="19"/>
    <x v="0"/>
    <x v="2"/>
    <x v="3"/>
    <x v="2"/>
    <x v="0"/>
    <x v="2"/>
    <n v="2593"/>
    <n v="0"/>
    <x v="0"/>
    <n v="11"/>
    <n v="1"/>
    <n v="10"/>
    <n v="4"/>
    <x v="1"/>
    <n v="9"/>
    <n v="6"/>
    <n v="7"/>
    <n v="8"/>
  </r>
  <r>
    <n v="258"/>
    <x v="1"/>
    <x v="32"/>
    <x v="0"/>
    <x v="2"/>
    <x v="0"/>
    <x v="3"/>
    <x v="1"/>
    <x v="2"/>
    <n v="19436"/>
    <n v="0"/>
    <x v="1"/>
    <n v="19"/>
    <n v="1"/>
    <n v="22"/>
    <n v="5"/>
    <x v="1"/>
    <n v="21"/>
    <n v="7"/>
    <n v="3"/>
    <n v="9"/>
  </r>
  <r>
    <n v="259"/>
    <x v="1"/>
    <x v="31"/>
    <x v="0"/>
    <x v="0"/>
    <x v="3"/>
    <x v="1"/>
    <x v="1"/>
    <x v="1"/>
    <n v="2723"/>
    <n v="1"/>
    <x v="1"/>
    <n v="11"/>
    <n v="0"/>
    <n v="1"/>
    <n v="0"/>
    <x v="2"/>
    <n v="1"/>
    <n v="0"/>
    <n v="0"/>
    <n v="0"/>
  </r>
  <r>
    <n v="260"/>
    <x v="0"/>
    <x v="12"/>
    <x v="1"/>
    <x v="22"/>
    <x v="0"/>
    <x v="1"/>
    <x v="1"/>
    <x v="0"/>
    <n v="3479"/>
    <n v="0"/>
    <x v="1"/>
    <n v="11"/>
    <n v="0"/>
    <n v="6"/>
    <n v="2"/>
    <x v="3"/>
    <n v="5"/>
    <n v="4"/>
    <n v="1"/>
    <n v="4"/>
  </r>
  <r>
    <n v="261"/>
    <x v="1"/>
    <x v="5"/>
    <x v="1"/>
    <x v="15"/>
    <x v="3"/>
    <x v="0"/>
    <x v="1"/>
    <x v="1"/>
    <n v="2794"/>
    <n v="1"/>
    <x v="1"/>
    <n v="20"/>
    <n v="0"/>
    <n v="5"/>
    <n v="3"/>
    <x v="0"/>
    <n v="5"/>
    <n v="1"/>
    <n v="0"/>
    <n v="3"/>
  </r>
  <r>
    <n v="262"/>
    <x v="1"/>
    <x v="8"/>
    <x v="2"/>
    <x v="2"/>
    <x v="0"/>
    <x v="2"/>
    <x v="1"/>
    <x v="1"/>
    <n v="5249"/>
    <n v="3"/>
    <x v="1"/>
    <n v="18"/>
    <n v="1"/>
    <n v="13"/>
    <n v="0"/>
    <x v="1"/>
    <n v="8"/>
    <n v="7"/>
    <n v="7"/>
    <n v="5"/>
  </r>
  <r>
    <n v="263"/>
    <x v="1"/>
    <x v="5"/>
    <x v="0"/>
    <x v="2"/>
    <x v="1"/>
    <x v="2"/>
    <x v="1"/>
    <x v="0"/>
    <n v="2176"/>
    <n v="4"/>
    <x v="1"/>
    <n v="13"/>
    <n v="0"/>
    <n v="9"/>
    <n v="5"/>
    <x v="1"/>
    <n v="6"/>
    <n v="2"/>
    <n v="0"/>
    <n v="4"/>
  </r>
  <r>
    <n v="264"/>
    <x v="1"/>
    <x v="21"/>
    <x v="0"/>
    <x v="2"/>
    <x v="3"/>
    <x v="1"/>
    <x v="0"/>
    <x v="1"/>
    <n v="16872"/>
    <n v="3"/>
    <x v="0"/>
    <n v="12"/>
    <n v="1"/>
    <n v="28"/>
    <n v="2"/>
    <x v="2"/>
    <n v="7"/>
    <n v="7"/>
    <n v="7"/>
    <n v="7"/>
  </r>
  <r>
    <n v="265"/>
    <x v="0"/>
    <x v="14"/>
    <x v="0"/>
    <x v="2"/>
    <x v="2"/>
    <x v="3"/>
    <x v="1"/>
    <x v="0"/>
    <n v="3485"/>
    <n v="2"/>
    <x v="1"/>
    <n v="11"/>
    <n v="0"/>
    <n v="5"/>
    <n v="5"/>
    <x v="0"/>
    <n v="0"/>
    <n v="0"/>
    <n v="0"/>
    <n v="0"/>
  </r>
  <r>
    <n v="266"/>
    <x v="1"/>
    <x v="11"/>
    <x v="0"/>
    <x v="2"/>
    <x v="3"/>
    <x v="3"/>
    <x v="1"/>
    <x v="1"/>
    <n v="6644"/>
    <n v="2"/>
    <x v="1"/>
    <n v="19"/>
    <n v="2"/>
    <n v="10"/>
    <n v="2"/>
    <x v="1"/>
    <n v="0"/>
    <n v="0"/>
    <n v="0"/>
    <n v="0"/>
  </r>
  <r>
    <n v="267"/>
    <x v="1"/>
    <x v="12"/>
    <x v="0"/>
    <x v="5"/>
    <x v="3"/>
    <x v="0"/>
    <x v="1"/>
    <x v="1"/>
    <n v="5582"/>
    <n v="0"/>
    <x v="1"/>
    <n v="21"/>
    <n v="1"/>
    <n v="10"/>
    <n v="2"/>
    <x v="1"/>
    <n v="9"/>
    <n v="0"/>
    <n v="7"/>
    <n v="8"/>
  </r>
  <r>
    <n v="268"/>
    <x v="1"/>
    <x v="36"/>
    <x v="2"/>
    <x v="12"/>
    <x v="0"/>
    <x v="0"/>
    <x v="1"/>
    <x v="2"/>
    <n v="4000"/>
    <n v="1"/>
    <x v="1"/>
    <n v="12"/>
    <n v="2"/>
    <n v="6"/>
    <n v="2"/>
    <x v="1"/>
    <n v="6"/>
    <n v="3"/>
    <n v="1"/>
    <n v="5"/>
  </r>
  <r>
    <n v="269"/>
    <x v="1"/>
    <x v="28"/>
    <x v="0"/>
    <x v="25"/>
    <x v="0"/>
    <x v="1"/>
    <x v="1"/>
    <x v="1"/>
    <n v="13496"/>
    <n v="0"/>
    <x v="0"/>
    <n v="14"/>
    <n v="0"/>
    <n v="21"/>
    <n v="2"/>
    <x v="1"/>
    <n v="20"/>
    <n v="7"/>
    <n v="4"/>
    <n v="10"/>
  </r>
  <r>
    <n v="270"/>
    <x v="1"/>
    <x v="9"/>
    <x v="0"/>
    <x v="16"/>
    <x v="3"/>
    <x v="2"/>
    <x v="1"/>
    <x v="1"/>
    <n v="3210"/>
    <n v="0"/>
    <x v="1"/>
    <n v="11"/>
    <n v="1"/>
    <n v="16"/>
    <n v="4"/>
    <x v="1"/>
    <n v="15"/>
    <n v="13"/>
    <n v="10"/>
    <n v="11"/>
  </r>
  <r>
    <n v="271"/>
    <x v="1"/>
    <x v="27"/>
    <x v="0"/>
    <x v="0"/>
    <x v="3"/>
    <x v="2"/>
    <x v="1"/>
    <x v="0"/>
    <n v="19045"/>
    <n v="0"/>
    <x v="0"/>
    <n v="14"/>
    <n v="0"/>
    <n v="37"/>
    <n v="2"/>
    <x v="1"/>
    <n v="36"/>
    <n v="10"/>
    <n v="4"/>
    <n v="13"/>
  </r>
  <r>
    <n v="272"/>
    <x v="0"/>
    <x v="40"/>
    <x v="2"/>
    <x v="22"/>
    <x v="2"/>
    <x v="3"/>
    <x v="1"/>
    <x v="1"/>
    <n v="11849"/>
    <n v="1"/>
    <x v="0"/>
    <n v="12"/>
    <n v="1"/>
    <n v="10"/>
    <n v="2"/>
    <x v="2"/>
    <n v="10"/>
    <n v="7"/>
    <n v="9"/>
    <n v="9"/>
  </r>
  <r>
    <n v="273"/>
    <x v="1"/>
    <x v="14"/>
    <x v="0"/>
    <x v="14"/>
    <x v="3"/>
    <x v="2"/>
    <x v="1"/>
    <x v="1"/>
    <n v="2070"/>
    <n v="1"/>
    <x v="1"/>
    <n v="23"/>
    <n v="1"/>
    <n v="5"/>
    <n v="3"/>
    <x v="2"/>
    <n v="5"/>
    <n v="2"/>
    <n v="0"/>
    <n v="4"/>
  </r>
  <r>
    <n v="274"/>
    <x v="1"/>
    <x v="2"/>
    <x v="0"/>
    <x v="16"/>
    <x v="2"/>
    <x v="1"/>
    <x v="1"/>
    <x v="1"/>
    <n v="6502"/>
    <n v="4"/>
    <x v="1"/>
    <n v="14"/>
    <n v="1"/>
    <n v="7"/>
    <n v="5"/>
    <x v="3"/>
    <n v="5"/>
    <n v="4"/>
    <n v="0"/>
    <n v="1"/>
  </r>
  <r>
    <n v="275"/>
    <x v="1"/>
    <x v="18"/>
    <x v="0"/>
    <x v="3"/>
    <x v="0"/>
    <x v="2"/>
    <x v="1"/>
    <x v="0"/>
    <n v="3230"/>
    <n v="1"/>
    <x v="1"/>
    <n v="17"/>
    <n v="0"/>
    <n v="3"/>
    <n v="4"/>
    <x v="3"/>
    <n v="3"/>
    <n v="2"/>
    <n v="1"/>
    <n v="0"/>
  </r>
  <r>
    <n v="276"/>
    <x v="1"/>
    <x v="2"/>
    <x v="2"/>
    <x v="0"/>
    <x v="2"/>
    <x v="3"/>
    <x v="0"/>
    <x v="2"/>
    <n v="13603"/>
    <n v="2"/>
    <x v="0"/>
    <n v="18"/>
    <n v="2"/>
    <n v="15"/>
    <n v="2"/>
    <x v="1"/>
    <n v="5"/>
    <n v="2"/>
    <n v="0"/>
    <n v="2"/>
  </r>
  <r>
    <n v="277"/>
    <x v="1"/>
    <x v="10"/>
    <x v="0"/>
    <x v="23"/>
    <x v="3"/>
    <x v="0"/>
    <x v="0"/>
    <x v="2"/>
    <n v="11996"/>
    <n v="7"/>
    <x v="1"/>
    <n v="18"/>
    <n v="1"/>
    <n v="10"/>
    <n v="6"/>
    <x v="2"/>
    <n v="7"/>
    <n v="7"/>
    <n v="6"/>
    <n v="2"/>
  </r>
  <r>
    <n v="278"/>
    <x v="1"/>
    <x v="8"/>
    <x v="0"/>
    <x v="15"/>
    <x v="0"/>
    <x v="3"/>
    <x v="0"/>
    <x v="2"/>
    <n v="5605"/>
    <n v="1"/>
    <x v="0"/>
    <n v="24"/>
    <n v="1"/>
    <n v="8"/>
    <n v="3"/>
    <x v="1"/>
    <n v="8"/>
    <n v="0"/>
    <n v="7"/>
    <n v="7"/>
  </r>
  <r>
    <n v="279"/>
    <x v="1"/>
    <x v="25"/>
    <x v="1"/>
    <x v="0"/>
    <x v="3"/>
    <x v="1"/>
    <x v="0"/>
    <x v="2"/>
    <n v="6397"/>
    <n v="1"/>
    <x v="1"/>
    <n v="20"/>
    <n v="1"/>
    <n v="6"/>
    <n v="6"/>
    <x v="0"/>
    <n v="6"/>
    <n v="5"/>
    <n v="1"/>
    <n v="4"/>
  </r>
  <r>
    <n v="280"/>
    <x v="1"/>
    <x v="24"/>
    <x v="0"/>
    <x v="18"/>
    <x v="1"/>
    <x v="3"/>
    <x v="1"/>
    <x v="2"/>
    <n v="19144"/>
    <n v="3"/>
    <x v="1"/>
    <n v="14"/>
    <n v="2"/>
    <n v="28"/>
    <n v="4"/>
    <x v="2"/>
    <n v="10"/>
    <n v="4"/>
    <n v="1"/>
    <n v="6"/>
  </r>
  <r>
    <n v="281"/>
    <x v="1"/>
    <x v="16"/>
    <x v="0"/>
    <x v="3"/>
    <x v="2"/>
    <x v="1"/>
    <x v="1"/>
    <x v="1"/>
    <n v="17584"/>
    <n v="3"/>
    <x v="0"/>
    <n v="16"/>
    <n v="3"/>
    <n v="21"/>
    <n v="5"/>
    <x v="2"/>
    <n v="5"/>
    <n v="3"/>
    <n v="1"/>
    <n v="3"/>
  </r>
  <r>
    <n v="282"/>
    <x v="1"/>
    <x v="19"/>
    <x v="0"/>
    <x v="0"/>
    <x v="1"/>
    <x v="0"/>
    <x v="1"/>
    <x v="1"/>
    <n v="4907"/>
    <n v="1"/>
    <x v="1"/>
    <n v="25"/>
    <n v="0"/>
    <n v="20"/>
    <n v="3"/>
    <x v="1"/>
    <n v="20"/>
    <n v="16"/>
    <n v="11"/>
    <n v="6"/>
  </r>
  <r>
    <n v="283"/>
    <x v="1"/>
    <x v="11"/>
    <x v="1"/>
    <x v="2"/>
    <x v="0"/>
    <x v="0"/>
    <x v="1"/>
    <x v="0"/>
    <n v="4554"/>
    <n v="1"/>
    <x v="1"/>
    <n v="18"/>
    <n v="0"/>
    <n v="10"/>
    <n v="3"/>
    <x v="2"/>
    <n v="10"/>
    <n v="7"/>
    <n v="0"/>
    <n v="9"/>
  </r>
  <r>
    <n v="284"/>
    <x v="1"/>
    <x v="27"/>
    <x v="0"/>
    <x v="25"/>
    <x v="0"/>
    <x v="0"/>
    <x v="1"/>
    <x v="1"/>
    <n v="5415"/>
    <n v="3"/>
    <x v="0"/>
    <n v="19"/>
    <n v="1"/>
    <n v="12"/>
    <n v="4"/>
    <x v="1"/>
    <n v="10"/>
    <n v="7"/>
    <n v="0"/>
    <n v="8"/>
  </r>
  <r>
    <n v="285"/>
    <x v="1"/>
    <x v="25"/>
    <x v="1"/>
    <x v="13"/>
    <x v="0"/>
    <x v="3"/>
    <x v="1"/>
    <x v="1"/>
    <n v="4741"/>
    <n v="1"/>
    <x v="0"/>
    <n v="13"/>
    <n v="1"/>
    <n v="5"/>
    <n v="3"/>
    <x v="1"/>
    <n v="5"/>
    <n v="3"/>
    <n v="3"/>
    <n v="3"/>
  </r>
  <r>
    <n v="286"/>
    <x v="1"/>
    <x v="2"/>
    <x v="0"/>
    <x v="0"/>
    <x v="3"/>
    <x v="2"/>
    <x v="0"/>
    <x v="0"/>
    <n v="2115"/>
    <n v="1"/>
    <x v="1"/>
    <n v="12"/>
    <n v="0"/>
    <n v="17"/>
    <n v="3"/>
    <x v="1"/>
    <n v="17"/>
    <n v="12"/>
    <n v="5"/>
    <n v="7"/>
  </r>
  <r>
    <n v="287"/>
    <x v="0"/>
    <x v="20"/>
    <x v="1"/>
    <x v="4"/>
    <x v="3"/>
    <x v="2"/>
    <x v="1"/>
    <x v="2"/>
    <n v="3161"/>
    <n v="3"/>
    <x v="0"/>
    <n v="22"/>
    <n v="1"/>
    <n v="19"/>
    <n v="0"/>
    <x v="0"/>
    <n v="1"/>
    <n v="0"/>
    <n v="0"/>
    <n v="0"/>
  </r>
  <r>
    <n v="288"/>
    <x v="1"/>
    <x v="8"/>
    <x v="0"/>
    <x v="5"/>
    <x v="2"/>
    <x v="2"/>
    <x v="1"/>
    <x v="2"/>
    <n v="5745"/>
    <n v="9"/>
    <x v="1"/>
    <n v="14"/>
    <n v="1"/>
    <n v="10"/>
    <n v="2"/>
    <x v="1"/>
    <n v="2"/>
    <n v="2"/>
    <n v="1"/>
    <n v="2"/>
  </r>
  <r>
    <n v="289"/>
    <x v="0"/>
    <x v="25"/>
    <x v="0"/>
    <x v="7"/>
    <x v="2"/>
    <x v="3"/>
    <x v="1"/>
    <x v="2"/>
    <n v="2373"/>
    <n v="2"/>
    <x v="0"/>
    <n v="13"/>
    <n v="1"/>
    <n v="5"/>
    <n v="2"/>
    <x v="1"/>
    <n v="3"/>
    <n v="2"/>
    <n v="0"/>
    <n v="2"/>
  </r>
  <r>
    <n v="290"/>
    <x v="1"/>
    <x v="14"/>
    <x v="0"/>
    <x v="1"/>
    <x v="0"/>
    <x v="2"/>
    <x v="0"/>
    <x v="0"/>
    <n v="3310"/>
    <n v="1"/>
    <x v="1"/>
    <n v="21"/>
    <n v="0"/>
    <n v="5"/>
    <n v="3"/>
    <x v="1"/>
    <n v="5"/>
    <n v="3"/>
    <n v="0"/>
    <n v="2"/>
  </r>
  <r>
    <n v="291"/>
    <x v="1"/>
    <x v="1"/>
    <x v="1"/>
    <x v="17"/>
    <x v="2"/>
    <x v="1"/>
    <x v="0"/>
    <x v="0"/>
    <n v="18665"/>
    <n v="9"/>
    <x v="0"/>
    <n v="11"/>
    <n v="0"/>
    <n v="22"/>
    <n v="4"/>
    <x v="1"/>
    <n v="3"/>
    <n v="2"/>
    <n v="1"/>
    <n v="2"/>
  </r>
  <r>
    <n v="292"/>
    <x v="1"/>
    <x v="9"/>
    <x v="0"/>
    <x v="3"/>
    <x v="3"/>
    <x v="1"/>
    <x v="1"/>
    <x v="0"/>
    <n v="4485"/>
    <n v="4"/>
    <x v="1"/>
    <n v="12"/>
    <n v="0"/>
    <n v="10"/>
    <n v="2"/>
    <x v="1"/>
    <n v="8"/>
    <n v="0"/>
    <n v="7"/>
    <n v="7"/>
  </r>
  <r>
    <n v="293"/>
    <x v="1"/>
    <x v="12"/>
    <x v="1"/>
    <x v="12"/>
    <x v="3"/>
    <x v="2"/>
    <x v="0"/>
    <x v="2"/>
    <n v="2789"/>
    <n v="1"/>
    <x v="1"/>
    <n v="11"/>
    <n v="1"/>
    <n v="2"/>
    <n v="5"/>
    <x v="2"/>
    <n v="2"/>
    <n v="2"/>
    <n v="2"/>
    <n v="2"/>
  </r>
  <r>
    <n v="294"/>
    <x v="0"/>
    <x v="25"/>
    <x v="0"/>
    <x v="18"/>
    <x v="2"/>
    <x v="2"/>
    <x v="1"/>
    <x v="0"/>
    <n v="5828"/>
    <n v="1"/>
    <x v="0"/>
    <n v="12"/>
    <n v="0"/>
    <n v="8"/>
    <n v="0"/>
    <x v="1"/>
    <n v="8"/>
    <n v="7"/>
    <n v="7"/>
    <n v="4"/>
  </r>
  <r>
    <n v="295"/>
    <x v="1"/>
    <x v="2"/>
    <x v="1"/>
    <x v="14"/>
    <x v="3"/>
    <x v="0"/>
    <x v="1"/>
    <x v="1"/>
    <n v="2326"/>
    <n v="1"/>
    <x v="0"/>
    <n v="12"/>
    <n v="3"/>
    <n v="4"/>
    <n v="3"/>
    <x v="2"/>
    <n v="4"/>
    <n v="2"/>
    <n v="1"/>
    <n v="2"/>
  </r>
  <r>
    <n v="296"/>
    <x v="1"/>
    <x v="19"/>
    <x v="1"/>
    <x v="9"/>
    <x v="3"/>
    <x v="1"/>
    <x v="0"/>
    <x v="1"/>
    <n v="13525"/>
    <n v="5"/>
    <x v="1"/>
    <n v="14"/>
    <n v="1"/>
    <n v="23"/>
    <n v="2"/>
    <x v="3"/>
    <n v="20"/>
    <n v="4"/>
    <n v="4"/>
    <n v="8"/>
  </r>
  <r>
    <n v="297"/>
    <x v="0"/>
    <x v="41"/>
    <x v="0"/>
    <x v="3"/>
    <x v="3"/>
    <x v="1"/>
    <x v="1"/>
    <x v="0"/>
    <n v="1420"/>
    <n v="1"/>
    <x v="1"/>
    <n v="13"/>
    <n v="0"/>
    <n v="0"/>
    <n v="2"/>
    <x v="1"/>
    <n v="0"/>
    <n v="0"/>
    <n v="0"/>
    <n v="0"/>
  </r>
  <r>
    <n v="298"/>
    <x v="1"/>
    <x v="10"/>
    <x v="0"/>
    <x v="7"/>
    <x v="3"/>
    <x v="1"/>
    <x v="1"/>
    <x v="1"/>
    <n v="8020"/>
    <n v="0"/>
    <x v="1"/>
    <n v="15"/>
    <n v="2"/>
    <n v="12"/>
    <n v="3"/>
    <x v="2"/>
    <n v="11"/>
    <n v="9"/>
    <n v="6"/>
    <n v="9"/>
  </r>
  <r>
    <n v="299"/>
    <x v="1"/>
    <x v="9"/>
    <x v="1"/>
    <x v="21"/>
    <x v="2"/>
    <x v="1"/>
    <x v="1"/>
    <x v="1"/>
    <n v="3688"/>
    <n v="4"/>
    <x v="1"/>
    <n v="18"/>
    <n v="2"/>
    <n v="4"/>
    <n v="2"/>
    <x v="1"/>
    <n v="1"/>
    <n v="0"/>
    <n v="0"/>
    <n v="0"/>
  </r>
  <r>
    <n v="300"/>
    <x v="1"/>
    <x v="31"/>
    <x v="0"/>
    <x v="2"/>
    <x v="3"/>
    <x v="2"/>
    <x v="1"/>
    <x v="2"/>
    <n v="5482"/>
    <n v="5"/>
    <x v="1"/>
    <n v="18"/>
    <n v="1"/>
    <n v="13"/>
    <n v="3"/>
    <x v="1"/>
    <n v="4"/>
    <n v="1"/>
    <n v="1"/>
    <n v="2"/>
  </r>
  <r>
    <n v="301"/>
    <x v="1"/>
    <x v="0"/>
    <x v="0"/>
    <x v="2"/>
    <x v="2"/>
    <x v="2"/>
    <x v="1"/>
    <x v="0"/>
    <n v="16015"/>
    <n v="1"/>
    <x v="1"/>
    <n v="19"/>
    <n v="0"/>
    <n v="22"/>
    <n v="2"/>
    <x v="1"/>
    <n v="22"/>
    <n v="10"/>
    <n v="0"/>
    <n v="4"/>
  </r>
  <r>
    <n v="302"/>
    <x v="1"/>
    <x v="41"/>
    <x v="0"/>
    <x v="17"/>
    <x v="3"/>
    <x v="2"/>
    <x v="0"/>
    <x v="0"/>
    <n v="1200"/>
    <n v="1"/>
    <x v="1"/>
    <n v="12"/>
    <n v="0"/>
    <n v="0"/>
    <n v="2"/>
    <x v="1"/>
    <n v="0"/>
    <n v="0"/>
    <n v="0"/>
    <n v="0"/>
  </r>
  <r>
    <n v="303"/>
    <x v="1"/>
    <x v="14"/>
    <x v="0"/>
    <x v="7"/>
    <x v="0"/>
    <x v="0"/>
    <x v="1"/>
    <x v="0"/>
    <n v="5661"/>
    <n v="0"/>
    <x v="1"/>
    <n v="19"/>
    <n v="0"/>
    <n v="9"/>
    <n v="2"/>
    <x v="1"/>
    <n v="8"/>
    <n v="3"/>
    <n v="0"/>
    <n v="7"/>
  </r>
  <r>
    <n v="304"/>
    <x v="1"/>
    <x v="12"/>
    <x v="0"/>
    <x v="15"/>
    <x v="3"/>
    <x v="0"/>
    <x v="1"/>
    <x v="1"/>
    <n v="6929"/>
    <n v="4"/>
    <x v="1"/>
    <n v="11"/>
    <n v="1"/>
    <n v="10"/>
    <n v="3"/>
    <x v="2"/>
    <n v="8"/>
    <n v="7"/>
    <n v="7"/>
    <n v="7"/>
  </r>
  <r>
    <n v="305"/>
    <x v="1"/>
    <x v="22"/>
    <x v="0"/>
    <x v="0"/>
    <x v="3"/>
    <x v="1"/>
    <x v="1"/>
    <x v="2"/>
    <n v="9613"/>
    <n v="0"/>
    <x v="1"/>
    <n v="17"/>
    <n v="3"/>
    <n v="19"/>
    <n v="5"/>
    <x v="2"/>
    <n v="18"/>
    <n v="10"/>
    <n v="3"/>
    <n v="7"/>
  </r>
  <r>
    <n v="306"/>
    <x v="1"/>
    <x v="9"/>
    <x v="2"/>
    <x v="4"/>
    <x v="2"/>
    <x v="0"/>
    <x v="0"/>
    <x v="1"/>
    <n v="5674"/>
    <n v="7"/>
    <x v="1"/>
    <n v="15"/>
    <n v="1"/>
    <n v="11"/>
    <n v="3"/>
    <x v="1"/>
    <n v="9"/>
    <n v="8"/>
    <n v="0"/>
    <n v="8"/>
  </r>
  <r>
    <n v="307"/>
    <x v="1"/>
    <x v="5"/>
    <x v="0"/>
    <x v="15"/>
    <x v="3"/>
    <x v="2"/>
    <x v="1"/>
    <x v="1"/>
    <n v="5484"/>
    <n v="1"/>
    <x v="1"/>
    <n v="14"/>
    <n v="1"/>
    <n v="13"/>
    <n v="3"/>
    <x v="2"/>
    <n v="13"/>
    <n v="8"/>
    <n v="4"/>
    <n v="8"/>
  </r>
  <r>
    <n v="308"/>
    <x v="1"/>
    <x v="8"/>
    <x v="0"/>
    <x v="19"/>
    <x v="0"/>
    <x v="3"/>
    <x v="0"/>
    <x v="1"/>
    <n v="12061"/>
    <n v="3"/>
    <x v="1"/>
    <n v="17"/>
    <n v="1"/>
    <n v="19"/>
    <n v="2"/>
    <x v="1"/>
    <n v="10"/>
    <n v="8"/>
    <n v="0"/>
    <n v="1"/>
  </r>
  <r>
    <n v="309"/>
    <x v="1"/>
    <x v="34"/>
    <x v="2"/>
    <x v="0"/>
    <x v="2"/>
    <x v="2"/>
    <x v="1"/>
    <x v="2"/>
    <n v="5660"/>
    <n v="2"/>
    <x v="0"/>
    <n v="13"/>
    <n v="1"/>
    <n v="12"/>
    <n v="2"/>
    <x v="1"/>
    <n v="5"/>
    <n v="3"/>
    <n v="1"/>
    <n v="2"/>
  </r>
  <r>
    <n v="310"/>
    <x v="1"/>
    <x v="12"/>
    <x v="0"/>
    <x v="12"/>
    <x v="2"/>
    <x v="1"/>
    <x v="1"/>
    <x v="1"/>
    <n v="4821"/>
    <n v="0"/>
    <x v="0"/>
    <n v="12"/>
    <n v="1"/>
    <n v="6"/>
    <n v="4"/>
    <x v="1"/>
    <n v="5"/>
    <n v="2"/>
    <n v="0"/>
    <n v="3"/>
  </r>
  <r>
    <n v="311"/>
    <x v="1"/>
    <x v="12"/>
    <x v="0"/>
    <x v="2"/>
    <x v="3"/>
    <x v="3"/>
    <x v="1"/>
    <x v="1"/>
    <n v="6410"/>
    <n v="3"/>
    <x v="1"/>
    <n v="12"/>
    <n v="0"/>
    <n v="9"/>
    <n v="1"/>
    <x v="1"/>
    <n v="2"/>
    <n v="2"/>
    <n v="1"/>
    <n v="0"/>
  </r>
  <r>
    <n v="312"/>
    <x v="1"/>
    <x v="28"/>
    <x v="1"/>
    <x v="15"/>
    <x v="3"/>
    <x v="3"/>
    <x v="1"/>
    <x v="2"/>
    <n v="5210"/>
    <n v="1"/>
    <x v="1"/>
    <n v="18"/>
    <n v="1"/>
    <n v="24"/>
    <n v="2"/>
    <x v="1"/>
    <n v="24"/>
    <n v="9"/>
    <n v="9"/>
    <n v="11"/>
  </r>
  <r>
    <n v="313"/>
    <x v="1"/>
    <x v="12"/>
    <x v="0"/>
    <x v="2"/>
    <x v="2"/>
    <x v="1"/>
    <x v="1"/>
    <x v="2"/>
    <n v="2695"/>
    <n v="0"/>
    <x v="0"/>
    <n v="18"/>
    <n v="1"/>
    <n v="3"/>
    <n v="2"/>
    <x v="0"/>
    <n v="2"/>
    <n v="2"/>
    <n v="2"/>
    <n v="2"/>
  </r>
  <r>
    <n v="314"/>
    <x v="1"/>
    <x v="3"/>
    <x v="1"/>
    <x v="12"/>
    <x v="2"/>
    <x v="2"/>
    <x v="0"/>
    <x v="1"/>
    <n v="11878"/>
    <n v="6"/>
    <x v="1"/>
    <n v="11"/>
    <n v="2"/>
    <n v="12"/>
    <n v="2"/>
    <x v="1"/>
    <n v="10"/>
    <n v="6"/>
    <n v="8"/>
    <n v="8"/>
  </r>
  <r>
    <n v="315"/>
    <x v="1"/>
    <x v="22"/>
    <x v="0"/>
    <x v="17"/>
    <x v="1"/>
    <x v="1"/>
    <x v="1"/>
    <x v="1"/>
    <n v="17068"/>
    <n v="1"/>
    <x v="0"/>
    <n v="14"/>
    <n v="0"/>
    <n v="21"/>
    <n v="3"/>
    <x v="1"/>
    <n v="21"/>
    <n v="9"/>
    <n v="11"/>
    <n v="10"/>
  </r>
  <r>
    <n v="316"/>
    <x v="1"/>
    <x v="23"/>
    <x v="1"/>
    <x v="17"/>
    <x v="2"/>
    <x v="1"/>
    <x v="0"/>
    <x v="0"/>
    <n v="2455"/>
    <n v="0"/>
    <x v="1"/>
    <n v="19"/>
    <n v="0"/>
    <n v="9"/>
    <n v="5"/>
    <x v="1"/>
    <n v="8"/>
    <n v="7"/>
    <n v="1"/>
    <n v="7"/>
  </r>
  <r>
    <n v="317"/>
    <x v="1"/>
    <x v="1"/>
    <x v="0"/>
    <x v="0"/>
    <x v="0"/>
    <x v="1"/>
    <x v="0"/>
    <x v="0"/>
    <n v="13964"/>
    <n v="7"/>
    <x v="0"/>
    <n v="12"/>
    <n v="0"/>
    <n v="25"/>
    <n v="2"/>
    <x v="1"/>
    <n v="7"/>
    <n v="1"/>
    <n v="0"/>
    <n v="7"/>
  </r>
  <r>
    <n v="318"/>
    <x v="0"/>
    <x v="39"/>
    <x v="0"/>
    <x v="1"/>
    <x v="2"/>
    <x v="1"/>
    <x v="1"/>
    <x v="1"/>
    <n v="4941"/>
    <n v="2"/>
    <x v="1"/>
    <n v="15"/>
    <n v="0"/>
    <n v="11"/>
    <n v="3"/>
    <x v="2"/>
    <n v="8"/>
    <n v="2"/>
    <n v="7"/>
    <n v="7"/>
  </r>
  <r>
    <n v="319"/>
    <x v="1"/>
    <x v="4"/>
    <x v="0"/>
    <x v="12"/>
    <x v="3"/>
    <x v="1"/>
    <x v="0"/>
    <x v="0"/>
    <n v="2478"/>
    <n v="1"/>
    <x v="0"/>
    <n v="12"/>
    <n v="0"/>
    <n v="4"/>
    <n v="2"/>
    <x v="2"/>
    <n v="4"/>
    <n v="3"/>
    <n v="1"/>
    <n v="2"/>
  </r>
  <r>
    <n v="320"/>
    <x v="1"/>
    <x v="5"/>
    <x v="0"/>
    <x v="1"/>
    <x v="0"/>
    <x v="1"/>
    <x v="0"/>
    <x v="1"/>
    <n v="5228"/>
    <n v="1"/>
    <x v="0"/>
    <n v="11"/>
    <n v="0"/>
    <n v="13"/>
    <n v="2"/>
    <x v="1"/>
    <n v="13"/>
    <n v="12"/>
    <n v="11"/>
    <n v="9"/>
  </r>
  <r>
    <n v="321"/>
    <x v="1"/>
    <x v="4"/>
    <x v="0"/>
    <x v="2"/>
    <x v="3"/>
    <x v="2"/>
    <x v="1"/>
    <x v="0"/>
    <n v="4478"/>
    <n v="1"/>
    <x v="0"/>
    <n v="11"/>
    <n v="0"/>
    <n v="5"/>
    <n v="3"/>
    <x v="1"/>
    <n v="5"/>
    <n v="4"/>
    <n v="0"/>
    <n v="4"/>
  </r>
  <r>
    <n v="322"/>
    <x v="1"/>
    <x v="12"/>
    <x v="0"/>
    <x v="15"/>
    <x v="3"/>
    <x v="2"/>
    <x v="1"/>
    <x v="2"/>
    <n v="7547"/>
    <n v="4"/>
    <x v="1"/>
    <n v="12"/>
    <n v="3"/>
    <n v="13"/>
    <n v="3"/>
    <x v="1"/>
    <n v="7"/>
    <n v="7"/>
    <n v="1"/>
    <n v="7"/>
  </r>
  <r>
    <n v="323"/>
    <x v="1"/>
    <x v="5"/>
    <x v="0"/>
    <x v="2"/>
    <x v="2"/>
    <x v="3"/>
    <x v="0"/>
    <x v="0"/>
    <n v="5055"/>
    <n v="7"/>
    <x v="1"/>
    <n v="16"/>
    <n v="0"/>
    <n v="10"/>
    <n v="0"/>
    <x v="2"/>
    <n v="7"/>
    <n v="7"/>
    <n v="0"/>
    <n v="7"/>
  </r>
  <r>
    <n v="324"/>
    <x v="0"/>
    <x v="14"/>
    <x v="0"/>
    <x v="2"/>
    <x v="2"/>
    <x v="3"/>
    <x v="1"/>
    <x v="1"/>
    <n v="3464"/>
    <n v="5"/>
    <x v="0"/>
    <n v="13"/>
    <n v="0"/>
    <n v="5"/>
    <n v="4"/>
    <x v="2"/>
    <n v="3"/>
    <n v="2"/>
    <n v="2"/>
    <n v="2"/>
  </r>
  <r>
    <n v="325"/>
    <x v="1"/>
    <x v="7"/>
    <x v="0"/>
    <x v="26"/>
    <x v="0"/>
    <x v="2"/>
    <x v="0"/>
    <x v="1"/>
    <n v="5775"/>
    <n v="1"/>
    <x v="1"/>
    <n v="13"/>
    <n v="2"/>
    <n v="11"/>
    <n v="2"/>
    <x v="1"/>
    <n v="10"/>
    <n v="8"/>
    <n v="1"/>
    <n v="9"/>
  </r>
  <r>
    <n v="326"/>
    <x v="1"/>
    <x v="12"/>
    <x v="1"/>
    <x v="15"/>
    <x v="0"/>
    <x v="1"/>
    <x v="0"/>
    <x v="1"/>
    <n v="8943"/>
    <n v="1"/>
    <x v="1"/>
    <n v="24"/>
    <n v="1"/>
    <n v="10"/>
    <n v="2"/>
    <x v="1"/>
    <n v="10"/>
    <n v="9"/>
    <n v="8"/>
    <n v="9"/>
  </r>
  <r>
    <n v="327"/>
    <x v="1"/>
    <x v="22"/>
    <x v="1"/>
    <x v="15"/>
    <x v="0"/>
    <x v="1"/>
    <x v="1"/>
    <x v="1"/>
    <n v="19272"/>
    <n v="1"/>
    <x v="1"/>
    <n v="15"/>
    <n v="1"/>
    <n v="21"/>
    <n v="2"/>
    <x v="1"/>
    <n v="21"/>
    <n v="9"/>
    <n v="13"/>
    <n v="3"/>
  </r>
  <r>
    <n v="328"/>
    <x v="0"/>
    <x v="22"/>
    <x v="0"/>
    <x v="3"/>
    <x v="0"/>
    <x v="2"/>
    <x v="0"/>
    <x v="1"/>
    <n v="5238"/>
    <n v="4"/>
    <x v="0"/>
    <n v="18"/>
    <n v="0"/>
    <n v="12"/>
    <n v="3"/>
    <x v="2"/>
    <n v="1"/>
    <n v="0"/>
    <n v="0"/>
    <n v="0"/>
  </r>
  <r>
    <n v="329"/>
    <x v="1"/>
    <x v="3"/>
    <x v="1"/>
    <x v="17"/>
    <x v="3"/>
    <x v="0"/>
    <x v="1"/>
    <x v="0"/>
    <n v="4682"/>
    <n v="3"/>
    <x v="1"/>
    <n v="14"/>
    <n v="0"/>
    <n v="9"/>
    <n v="6"/>
    <x v="2"/>
    <n v="7"/>
    <n v="7"/>
    <n v="0"/>
    <n v="1"/>
  </r>
  <r>
    <n v="330"/>
    <x v="1"/>
    <x v="40"/>
    <x v="0"/>
    <x v="12"/>
    <x v="4"/>
    <x v="2"/>
    <x v="1"/>
    <x v="1"/>
    <n v="18300"/>
    <n v="4"/>
    <x v="1"/>
    <n v="11"/>
    <n v="1"/>
    <n v="21"/>
    <n v="2"/>
    <x v="1"/>
    <n v="3"/>
    <n v="2"/>
    <n v="1"/>
    <n v="1"/>
  </r>
  <r>
    <n v="331"/>
    <x v="1"/>
    <x v="23"/>
    <x v="1"/>
    <x v="17"/>
    <x v="2"/>
    <x v="1"/>
    <x v="0"/>
    <x v="2"/>
    <n v="5257"/>
    <n v="1"/>
    <x v="1"/>
    <n v="11"/>
    <n v="1"/>
    <n v="9"/>
    <n v="3"/>
    <x v="3"/>
    <n v="9"/>
    <n v="7"/>
    <n v="0"/>
    <n v="0"/>
  </r>
  <r>
    <n v="332"/>
    <x v="1"/>
    <x v="4"/>
    <x v="2"/>
    <x v="0"/>
    <x v="1"/>
    <x v="1"/>
    <x v="1"/>
    <x v="1"/>
    <n v="6349"/>
    <n v="0"/>
    <x v="0"/>
    <n v="13"/>
    <n v="1"/>
    <n v="6"/>
    <n v="0"/>
    <x v="1"/>
    <n v="5"/>
    <n v="4"/>
    <n v="1"/>
    <n v="4"/>
  </r>
  <r>
    <n v="333"/>
    <x v="1"/>
    <x v="33"/>
    <x v="1"/>
    <x v="25"/>
    <x v="2"/>
    <x v="2"/>
    <x v="0"/>
    <x v="0"/>
    <n v="4869"/>
    <n v="3"/>
    <x v="1"/>
    <n v="12"/>
    <n v="0"/>
    <n v="20"/>
    <n v="4"/>
    <x v="2"/>
    <n v="4"/>
    <n v="3"/>
    <n v="0"/>
    <n v="3"/>
  </r>
  <r>
    <n v="334"/>
    <x v="1"/>
    <x v="23"/>
    <x v="0"/>
    <x v="15"/>
    <x v="3"/>
    <x v="1"/>
    <x v="0"/>
    <x v="1"/>
    <n v="9985"/>
    <n v="8"/>
    <x v="1"/>
    <n v="16"/>
    <n v="1"/>
    <n v="10"/>
    <n v="1"/>
    <x v="2"/>
    <n v="1"/>
    <n v="0"/>
    <n v="0"/>
    <n v="0"/>
  </r>
  <r>
    <n v="335"/>
    <x v="1"/>
    <x v="28"/>
    <x v="0"/>
    <x v="1"/>
    <x v="2"/>
    <x v="2"/>
    <x v="1"/>
    <x v="1"/>
    <n v="3697"/>
    <n v="9"/>
    <x v="1"/>
    <n v="14"/>
    <n v="2"/>
    <n v="12"/>
    <n v="3"/>
    <x v="1"/>
    <n v="10"/>
    <n v="9"/>
    <n v="9"/>
    <n v="8"/>
  </r>
  <r>
    <n v="336"/>
    <x v="1"/>
    <x v="32"/>
    <x v="0"/>
    <x v="0"/>
    <x v="0"/>
    <x v="0"/>
    <x v="1"/>
    <x v="1"/>
    <n v="7457"/>
    <n v="2"/>
    <x v="0"/>
    <n v="22"/>
    <n v="3"/>
    <n v="6"/>
    <n v="2"/>
    <x v="2"/>
    <n v="4"/>
    <n v="3"/>
    <n v="0"/>
    <n v="2"/>
  </r>
  <r>
    <n v="337"/>
    <x v="0"/>
    <x v="11"/>
    <x v="0"/>
    <x v="1"/>
    <x v="2"/>
    <x v="0"/>
    <x v="1"/>
    <x v="1"/>
    <n v="2119"/>
    <n v="1"/>
    <x v="0"/>
    <n v="11"/>
    <n v="0"/>
    <n v="7"/>
    <n v="4"/>
    <x v="2"/>
    <n v="7"/>
    <n v="7"/>
    <n v="0"/>
    <n v="7"/>
  </r>
  <r>
    <n v="338"/>
    <x v="1"/>
    <x v="11"/>
    <x v="0"/>
    <x v="14"/>
    <x v="4"/>
    <x v="0"/>
    <x v="1"/>
    <x v="0"/>
    <n v="3983"/>
    <n v="0"/>
    <x v="1"/>
    <n v="17"/>
    <n v="0"/>
    <n v="4"/>
    <n v="2"/>
    <x v="1"/>
    <n v="3"/>
    <n v="2"/>
    <n v="2"/>
    <n v="2"/>
  </r>
  <r>
    <n v="339"/>
    <x v="1"/>
    <x v="7"/>
    <x v="0"/>
    <x v="12"/>
    <x v="3"/>
    <x v="2"/>
    <x v="0"/>
    <x v="2"/>
    <n v="6118"/>
    <n v="1"/>
    <x v="1"/>
    <n v="13"/>
    <n v="3"/>
    <n v="10"/>
    <n v="2"/>
    <x v="1"/>
    <n v="10"/>
    <n v="9"/>
    <n v="1"/>
    <n v="2"/>
  </r>
  <r>
    <n v="340"/>
    <x v="1"/>
    <x v="4"/>
    <x v="0"/>
    <x v="1"/>
    <x v="2"/>
    <x v="0"/>
    <x v="0"/>
    <x v="1"/>
    <n v="6214"/>
    <n v="1"/>
    <x v="1"/>
    <n v="18"/>
    <n v="1"/>
    <n v="8"/>
    <n v="3"/>
    <x v="1"/>
    <n v="8"/>
    <n v="7"/>
    <n v="0"/>
    <n v="7"/>
  </r>
  <r>
    <n v="341"/>
    <x v="1"/>
    <x v="2"/>
    <x v="0"/>
    <x v="12"/>
    <x v="0"/>
    <x v="2"/>
    <x v="1"/>
    <x v="2"/>
    <n v="6347"/>
    <n v="7"/>
    <x v="1"/>
    <n v="16"/>
    <n v="2"/>
    <n v="8"/>
    <n v="2"/>
    <x v="2"/>
    <n v="6"/>
    <n v="2"/>
    <n v="0"/>
    <n v="4"/>
  </r>
  <r>
    <n v="342"/>
    <x v="1"/>
    <x v="8"/>
    <x v="0"/>
    <x v="8"/>
    <x v="0"/>
    <x v="1"/>
    <x v="1"/>
    <x v="2"/>
    <n v="11510"/>
    <n v="0"/>
    <x v="0"/>
    <n v="14"/>
    <n v="1"/>
    <n v="12"/>
    <n v="3"/>
    <x v="1"/>
    <n v="11"/>
    <n v="10"/>
    <n v="2"/>
    <n v="9"/>
  </r>
  <r>
    <n v="343"/>
    <x v="1"/>
    <x v="12"/>
    <x v="0"/>
    <x v="15"/>
    <x v="2"/>
    <x v="1"/>
    <x v="0"/>
    <x v="0"/>
    <n v="7143"/>
    <n v="1"/>
    <x v="0"/>
    <n v="14"/>
    <n v="0"/>
    <n v="11"/>
    <n v="2"/>
    <x v="2"/>
    <n v="11"/>
    <n v="9"/>
    <n v="4"/>
    <n v="10"/>
  </r>
  <r>
    <n v="344"/>
    <x v="1"/>
    <x v="11"/>
    <x v="0"/>
    <x v="17"/>
    <x v="1"/>
    <x v="2"/>
    <x v="0"/>
    <x v="2"/>
    <n v="8268"/>
    <n v="1"/>
    <x v="0"/>
    <n v="14"/>
    <n v="2"/>
    <n v="7"/>
    <n v="2"/>
    <x v="1"/>
    <n v="7"/>
    <n v="7"/>
    <n v="1"/>
    <n v="7"/>
  </r>
  <r>
    <n v="345"/>
    <x v="1"/>
    <x v="10"/>
    <x v="0"/>
    <x v="12"/>
    <x v="2"/>
    <x v="1"/>
    <x v="1"/>
    <x v="0"/>
    <n v="8095"/>
    <n v="0"/>
    <x v="1"/>
    <n v="13"/>
    <n v="0"/>
    <n v="17"/>
    <n v="5"/>
    <x v="1"/>
    <n v="16"/>
    <n v="6"/>
    <n v="0"/>
    <n v="13"/>
  </r>
  <r>
    <n v="346"/>
    <x v="1"/>
    <x v="30"/>
    <x v="0"/>
    <x v="9"/>
    <x v="1"/>
    <x v="1"/>
    <x v="1"/>
    <x v="2"/>
    <n v="2904"/>
    <n v="1"/>
    <x v="1"/>
    <n v="12"/>
    <n v="2"/>
    <n v="4"/>
    <n v="2"/>
    <x v="2"/>
    <n v="4"/>
    <n v="2"/>
    <n v="0"/>
    <n v="2"/>
  </r>
  <r>
    <n v="347"/>
    <x v="1"/>
    <x v="0"/>
    <x v="0"/>
    <x v="16"/>
    <x v="3"/>
    <x v="2"/>
    <x v="1"/>
    <x v="0"/>
    <n v="6032"/>
    <n v="6"/>
    <x v="0"/>
    <n v="15"/>
    <n v="0"/>
    <n v="8"/>
    <n v="3"/>
    <x v="1"/>
    <n v="5"/>
    <n v="4"/>
    <n v="1"/>
    <n v="2"/>
  </r>
  <r>
    <n v="348"/>
    <x v="1"/>
    <x v="40"/>
    <x v="1"/>
    <x v="18"/>
    <x v="1"/>
    <x v="0"/>
    <x v="1"/>
    <x v="0"/>
    <n v="2976"/>
    <n v="3"/>
    <x v="1"/>
    <n v="19"/>
    <n v="0"/>
    <n v="5"/>
    <n v="3"/>
    <x v="1"/>
    <n v="0"/>
    <n v="0"/>
    <n v="0"/>
    <n v="0"/>
  </r>
  <r>
    <n v="349"/>
    <x v="1"/>
    <x v="19"/>
    <x v="0"/>
    <x v="5"/>
    <x v="4"/>
    <x v="3"/>
    <x v="0"/>
    <x v="0"/>
    <n v="15992"/>
    <n v="2"/>
    <x v="1"/>
    <n v="14"/>
    <n v="0"/>
    <n v="16"/>
    <n v="2"/>
    <x v="1"/>
    <n v="1"/>
    <n v="0"/>
    <n v="0"/>
    <n v="0"/>
  </r>
  <r>
    <n v="350"/>
    <x v="1"/>
    <x v="11"/>
    <x v="2"/>
    <x v="2"/>
    <x v="3"/>
    <x v="2"/>
    <x v="1"/>
    <x v="1"/>
    <n v="4649"/>
    <n v="1"/>
    <x v="1"/>
    <n v="14"/>
    <n v="1"/>
    <n v="4"/>
    <n v="3"/>
    <x v="2"/>
    <n v="4"/>
    <n v="3"/>
    <n v="0"/>
    <n v="2"/>
  </r>
  <r>
    <n v="351"/>
    <x v="1"/>
    <x v="19"/>
    <x v="0"/>
    <x v="2"/>
    <x v="1"/>
    <x v="1"/>
    <x v="1"/>
    <x v="2"/>
    <n v="2696"/>
    <n v="0"/>
    <x v="0"/>
    <n v="11"/>
    <n v="1"/>
    <n v="4"/>
    <n v="5"/>
    <x v="1"/>
    <n v="3"/>
    <n v="2"/>
    <n v="1"/>
    <n v="0"/>
  </r>
  <r>
    <n v="352"/>
    <x v="1"/>
    <x v="5"/>
    <x v="0"/>
    <x v="2"/>
    <x v="3"/>
    <x v="1"/>
    <x v="0"/>
    <x v="1"/>
    <n v="2370"/>
    <n v="1"/>
    <x v="1"/>
    <n v="13"/>
    <n v="1"/>
    <n v="8"/>
    <n v="4"/>
    <x v="1"/>
    <n v="8"/>
    <n v="0"/>
    <n v="0"/>
    <n v="7"/>
  </r>
  <r>
    <n v="353"/>
    <x v="1"/>
    <x v="26"/>
    <x v="0"/>
    <x v="22"/>
    <x v="1"/>
    <x v="3"/>
    <x v="0"/>
    <x v="1"/>
    <n v="12504"/>
    <n v="3"/>
    <x v="1"/>
    <n v="21"/>
    <n v="1"/>
    <n v="15"/>
    <n v="3"/>
    <x v="0"/>
    <n v="0"/>
    <n v="0"/>
    <n v="0"/>
    <n v="0"/>
  </r>
  <r>
    <n v="354"/>
    <x v="1"/>
    <x v="2"/>
    <x v="0"/>
    <x v="16"/>
    <x v="3"/>
    <x v="1"/>
    <x v="1"/>
    <x v="2"/>
    <n v="5974"/>
    <n v="4"/>
    <x v="0"/>
    <n v="13"/>
    <n v="2"/>
    <n v="13"/>
    <n v="2"/>
    <x v="1"/>
    <n v="7"/>
    <n v="7"/>
    <n v="6"/>
    <n v="7"/>
  </r>
  <r>
    <n v="355"/>
    <x v="1"/>
    <x v="7"/>
    <x v="2"/>
    <x v="19"/>
    <x v="0"/>
    <x v="2"/>
    <x v="0"/>
    <x v="1"/>
    <n v="4736"/>
    <n v="7"/>
    <x v="0"/>
    <n v="12"/>
    <n v="1"/>
    <n v="4"/>
    <n v="2"/>
    <x v="3"/>
    <n v="2"/>
    <n v="2"/>
    <n v="2"/>
    <n v="2"/>
  </r>
  <r>
    <n v="356"/>
    <x v="1"/>
    <x v="25"/>
    <x v="0"/>
    <x v="0"/>
    <x v="3"/>
    <x v="1"/>
    <x v="1"/>
    <x v="1"/>
    <n v="5296"/>
    <n v="1"/>
    <x v="1"/>
    <n v="17"/>
    <n v="1"/>
    <n v="8"/>
    <n v="3"/>
    <x v="1"/>
    <n v="8"/>
    <n v="7"/>
    <n v="7"/>
    <n v="7"/>
  </r>
  <r>
    <n v="357"/>
    <x v="1"/>
    <x v="19"/>
    <x v="0"/>
    <x v="2"/>
    <x v="2"/>
    <x v="3"/>
    <x v="1"/>
    <x v="0"/>
    <n v="6781"/>
    <n v="3"/>
    <x v="1"/>
    <n v="23"/>
    <n v="0"/>
    <n v="14"/>
    <n v="6"/>
    <x v="1"/>
    <n v="1"/>
    <n v="0"/>
    <n v="0"/>
    <n v="0"/>
  </r>
  <r>
    <n v="358"/>
    <x v="0"/>
    <x v="18"/>
    <x v="1"/>
    <x v="0"/>
    <x v="1"/>
    <x v="3"/>
    <x v="0"/>
    <x v="0"/>
    <n v="2174"/>
    <n v="1"/>
    <x v="0"/>
    <n v="11"/>
    <n v="0"/>
    <n v="3"/>
    <n v="3"/>
    <x v="1"/>
    <n v="3"/>
    <n v="2"/>
    <n v="1"/>
    <n v="2"/>
  </r>
  <r>
    <n v="359"/>
    <x v="1"/>
    <x v="9"/>
    <x v="2"/>
    <x v="0"/>
    <x v="4"/>
    <x v="2"/>
    <x v="0"/>
    <x v="0"/>
    <n v="6653"/>
    <n v="4"/>
    <x v="1"/>
    <n v="15"/>
    <n v="0"/>
    <n v="7"/>
    <n v="6"/>
    <x v="1"/>
    <n v="1"/>
    <n v="0"/>
    <n v="0"/>
    <n v="0"/>
  </r>
  <r>
    <n v="360"/>
    <x v="1"/>
    <x v="9"/>
    <x v="1"/>
    <x v="3"/>
    <x v="2"/>
    <x v="3"/>
    <x v="1"/>
    <x v="1"/>
    <n v="9699"/>
    <n v="4"/>
    <x v="1"/>
    <n v="11"/>
    <n v="1"/>
    <n v="16"/>
    <n v="2"/>
    <x v="1"/>
    <n v="13"/>
    <n v="9"/>
    <n v="1"/>
    <n v="12"/>
  </r>
  <r>
    <n v="361"/>
    <x v="1"/>
    <x v="38"/>
    <x v="0"/>
    <x v="0"/>
    <x v="2"/>
    <x v="2"/>
    <x v="1"/>
    <x v="1"/>
    <n v="6755"/>
    <n v="2"/>
    <x v="1"/>
    <n v="11"/>
    <n v="0"/>
    <n v="15"/>
    <n v="2"/>
    <x v="1"/>
    <n v="3"/>
    <n v="2"/>
    <n v="1"/>
    <n v="2"/>
  </r>
  <r>
    <n v="362"/>
    <x v="1"/>
    <x v="32"/>
    <x v="0"/>
    <x v="17"/>
    <x v="2"/>
    <x v="2"/>
    <x v="0"/>
    <x v="1"/>
    <n v="2213"/>
    <n v="3"/>
    <x v="0"/>
    <n v="13"/>
    <n v="1"/>
    <n v="10"/>
    <n v="3"/>
    <x v="1"/>
    <n v="7"/>
    <n v="7"/>
    <n v="1"/>
    <n v="7"/>
  </r>
  <r>
    <n v="363"/>
    <x v="1"/>
    <x v="18"/>
    <x v="2"/>
    <x v="14"/>
    <x v="0"/>
    <x v="3"/>
    <x v="1"/>
    <x v="0"/>
    <n v="2610"/>
    <n v="1"/>
    <x v="1"/>
    <n v="24"/>
    <n v="0"/>
    <n v="3"/>
    <n v="3"/>
    <x v="2"/>
    <n v="3"/>
    <n v="2"/>
    <n v="2"/>
    <n v="2"/>
  </r>
  <r>
    <n v="364"/>
    <x v="0"/>
    <x v="3"/>
    <x v="0"/>
    <x v="12"/>
    <x v="3"/>
    <x v="2"/>
    <x v="0"/>
    <x v="0"/>
    <n v="2851"/>
    <n v="1"/>
    <x v="0"/>
    <n v="13"/>
    <n v="0"/>
    <n v="1"/>
    <n v="2"/>
    <x v="1"/>
    <n v="1"/>
    <n v="0"/>
    <n v="0"/>
    <n v="0"/>
  </r>
  <r>
    <n v="365"/>
    <x v="1"/>
    <x v="2"/>
    <x v="0"/>
    <x v="17"/>
    <x v="3"/>
    <x v="1"/>
    <x v="0"/>
    <x v="1"/>
    <n v="3452"/>
    <n v="6"/>
    <x v="1"/>
    <n v="20"/>
    <n v="1"/>
    <n v="17"/>
    <n v="3"/>
    <x v="1"/>
    <n v="5"/>
    <n v="4"/>
    <n v="0"/>
    <n v="3"/>
  </r>
  <r>
    <n v="366"/>
    <x v="1"/>
    <x v="21"/>
    <x v="2"/>
    <x v="15"/>
    <x v="2"/>
    <x v="1"/>
    <x v="0"/>
    <x v="1"/>
    <n v="5258"/>
    <n v="2"/>
    <x v="1"/>
    <n v="14"/>
    <n v="0"/>
    <n v="7"/>
    <n v="2"/>
    <x v="3"/>
    <n v="1"/>
    <n v="0"/>
    <n v="0"/>
    <n v="0"/>
  </r>
  <r>
    <n v="367"/>
    <x v="0"/>
    <x v="0"/>
    <x v="1"/>
    <x v="18"/>
    <x v="3"/>
    <x v="3"/>
    <x v="1"/>
    <x v="0"/>
    <n v="9355"/>
    <n v="1"/>
    <x v="1"/>
    <n v="18"/>
    <n v="0"/>
    <n v="8"/>
    <n v="5"/>
    <x v="1"/>
    <n v="8"/>
    <n v="7"/>
    <n v="7"/>
    <n v="7"/>
  </r>
  <r>
    <n v="368"/>
    <x v="1"/>
    <x v="24"/>
    <x v="0"/>
    <x v="17"/>
    <x v="3"/>
    <x v="2"/>
    <x v="1"/>
    <x v="0"/>
    <n v="10496"/>
    <n v="6"/>
    <x v="1"/>
    <n v="15"/>
    <n v="0"/>
    <n v="20"/>
    <n v="2"/>
    <x v="1"/>
    <n v="4"/>
    <n v="3"/>
    <n v="1"/>
    <n v="3"/>
  </r>
  <r>
    <n v="369"/>
    <x v="0"/>
    <x v="32"/>
    <x v="0"/>
    <x v="23"/>
    <x v="0"/>
    <x v="1"/>
    <x v="1"/>
    <x v="1"/>
    <n v="6380"/>
    <n v="2"/>
    <x v="0"/>
    <n v="12"/>
    <n v="2"/>
    <n v="8"/>
    <n v="6"/>
    <x v="1"/>
    <n v="6"/>
    <n v="4"/>
    <n v="1"/>
    <n v="0"/>
  </r>
  <r>
    <n v="370"/>
    <x v="1"/>
    <x v="12"/>
    <x v="0"/>
    <x v="14"/>
    <x v="2"/>
    <x v="1"/>
    <x v="1"/>
    <x v="0"/>
    <n v="2657"/>
    <n v="0"/>
    <x v="0"/>
    <n v="16"/>
    <n v="0"/>
    <n v="3"/>
    <n v="5"/>
    <x v="1"/>
    <n v="2"/>
    <n v="2"/>
    <n v="2"/>
    <n v="2"/>
  </r>
  <r>
    <n v="371"/>
    <x v="0"/>
    <x v="18"/>
    <x v="0"/>
    <x v="20"/>
    <x v="3"/>
    <x v="1"/>
    <x v="0"/>
    <x v="0"/>
    <n v="2716"/>
    <n v="1"/>
    <x v="1"/>
    <n v="15"/>
    <n v="0"/>
    <n v="1"/>
    <n v="0"/>
    <x v="1"/>
    <n v="1"/>
    <n v="0"/>
    <n v="0"/>
    <n v="0"/>
  </r>
  <r>
    <n v="372"/>
    <x v="1"/>
    <x v="11"/>
    <x v="0"/>
    <x v="5"/>
    <x v="3"/>
    <x v="2"/>
    <x v="1"/>
    <x v="0"/>
    <n v="2201"/>
    <n v="9"/>
    <x v="1"/>
    <n v="16"/>
    <n v="0"/>
    <n v="6"/>
    <n v="4"/>
    <x v="1"/>
    <n v="3"/>
    <n v="2"/>
    <n v="1"/>
    <n v="2"/>
  </r>
  <r>
    <n v="373"/>
    <x v="1"/>
    <x v="10"/>
    <x v="0"/>
    <x v="14"/>
    <x v="2"/>
    <x v="1"/>
    <x v="1"/>
    <x v="0"/>
    <n v="6540"/>
    <n v="9"/>
    <x v="1"/>
    <n v="19"/>
    <n v="0"/>
    <n v="10"/>
    <n v="5"/>
    <x v="1"/>
    <n v="1"/>
    <n v="1"/>
    <n v="0"/>
    <n v="0"/>
  </r>
  <r>
    <n v="374"/>
    <x v="1"/>
    <x v="4"/>
    <x v="0"/>
    <x v="0"/>
    <x v="0"/>
    <x v="2"/>
    <x v="1"/>
    <x v="2"/>
    <n v="3816"/>
    <n v="1"/>
    <x v="1"/>
    <n v="11"/>
    <n v="1"/>
    <n v="5"/>
    <n v="2"/>
    <x v="1"/>
    <n v="5"/>
    <n v="2"/>
    <n v="0"/>
    <n v="4"/>
  </r>
  <r>
    <n v="375"/>
    <x v="1"/>
    <x v="14"/>
    <x v="0"/>
    <x v="14"/>
    <x v="2"/>
    <x v="0"/>
    <x v="1"/>
    <x v="0"/>
    <n v="5253"/>
    <n v="1"/>
    <x v="1"/>
    <n v="16"/>
    <n v="0"/>
    <n v="7"/>
    <n v="1"/>
    <x v="1"/>
    <n v="7"/>
    <n v="5"/>
    <n v="0"/>
    <n v="7"/>
  </r>
  <r>
    <n v="376"/>
    <x v="1"/>
    <x v="1"/>
    <x v="0"/>
    <x v="15"/>
    <x v="3"/>
    <x v="0"/>
    <x v="1"/>
    <x v="0"/>
    <n v="10965"/>
    <n v="8"/>
    <x v="1"/>
    <n v="24"/>
    <n v="0"/>
    <n v="26"/>
    <n v="2"/>
    <x v="1"/>
    <n v="5"/>
    <n v="2"/>
    <n v="0"/>
    <n v="0"/>
  </r>
  <r>
    <n v="377"/>
    <x v="1"/>
    <x v="31"/>
    <x v="0"/>
    <x v="24"/>
    <x v="0"/>
    <x v="1"/>
    <x v="0"/>
    <x v="1"/>
    <n v="4936"/>
    <n v="4"/>
    <x v="1"/>
    <n v="11"/>
    <n v="1"/>
    <n v="18"/>
    <n v="2"/>
    <x v="2"/>
    <n v="7"/>
    <n v="7"/>
    <n v="0"/>
    <n v="7"/>
  </r>
  <r>
    <n v="378"/>
    <x v="1"/>
    <x v="9"/>
    <x v="0"/>
    <x v="2"/>
    <x v="3"/>
    <x v="2"/>
    <x v="0"/>
    <x v="1"/>
    <n v="2543"/>
    <n v="4"/>
    <x v="1"/>
    <n v="13"/>
    <n v="1"/>
    <n v="6"/>
    <n v="3"/>
    <x v="1"/>
    <n v="2"/>
    <n v="2"/>
    <n v="2"/>
    <n v="2"/>
  </r>
  <r>
    <n v="379"/>
    <x v="0"/>
    <x v="13"/>
    <x v="2"/>
    <x v="10"/>
    <x v="3"/>
    <x v="3"/>
    <x v="1"/>
    <x v="0"/>
    <n v="5304"/>
    <n v="8"/>
    <x v="0"/>
    <n v="13"/>
    <n v="0"/>
    <n v="9"/>
    <n v="3"/>
    <x v="2"/>
    <n v="5"/>
    <n v="2"/>
    <n v="0"/>
    <n v="4"/>
  </r>
  <r>
    <n v="380"/>
    <x v="1"/>
    <x v="27"/>
    <x v="0"/>
    <x v="2"/>
    <x v="3"/>
    <x v="1"/>
    <x v="0"/>
    <x v="0"/>
    <n v="16659"/>
    <n v="2"/>
    <x v="0"/>
    <n v="13"/>
    <n v="0"/>
    <n v="30"/>
    <n v="2"/>
    <x v="1"/>
    <n v="5"/>
    <n v="4"/>
    <n v="1"/>
    <n v="2"/>
  </r>
  <r>
    <n v="381"/>
    <x v="1"/>
    <x v="17"/>
    <x v="0"/>
    <x v="17"/>
    <x v="2"/>
    <x v="2"/>
    <x v="0"/>
    <x v="2"/>
    <n v="4260"/>
    <n v="1"/>
    <x v="0"/>
    <n v="12"/>
    <n v="1"/>
    <n v="5"/>
    <n v="2"/>
    <x v="3"/>
    <n v="5"/>
    <n v="2"/>
    <n v="0"/>
    <n v="3"/>
  </r>
  <r>
    <n v="382"/>
    <x v="1"/>
    <x v="7"/>
    <x v="0"/>
    <x v="2"/>
    <x v="1"/>
    <x v="1"/>
    <x v="1"/>
    <x v="1"/>
    <n v="2476"/>
    <n v="1"/>
    <x v="1"/>
    <n v="18"/>
    <n v="1"/>
    <n v="1"/>
    <n v="3"/>
    <x v="1"/>
    <n v="1"/>
    <n v="0"/>
    <n v="0"/>
    <n v="0"/>
  </r>
  <r>
    <n v="383"/>
    <x v="0"/>
    <x v="25"/>
    <x v="1"/>
    <x v="3"/>
    <x v="1"/>
    <x v="1"/>
    <x v="1"/>
    <x v="0"/>
    <n v="3102"/>
    <n v="0"/>
    <x v="1"/>
    <n v="22"/>
    <n v="0"/>
    <n v="7"/>
    <n v="2"/>
    <x v="1"/>
    <n v="6"/>
    <n v="4"/>
    <n v="0"/>
    <n v="4"/>
  </r>
  <r>
    <n v="384"/>
    <x v="1"/>
    <x v="15"/>
    <x v="0"/>
    <x v="13"/>
    <x v="3"/>
    <x v="3"/>
    <x v="0"/>
    <x v="1"/>
    <n v="2244"/>
    <n v="1"/>
    <x v="1"/>
    <n v="13"/>
    <n v="1"/>
    <n v="2"/>
    <n v="1"/>
    <x v="1"/>
    <n v="2"/>
    <n v="1"/>
    <n v="1"/>
    <n v="2"/>
  </r>
  <r>
    <n v="385"/>
    <x v="1"/>
    <x v="9"/>
    <x v="0"/>
    <x v="2"/>
    <x v="0"/>
    <x v="0"/>
    <x v="1"/>
    <x v="1"/>
    <n v="7596"/>
    <n v="1"/>
    <x v="1"/>
    <n v="13"/>
    <n v="2"/>
    <n v="10"/>
    <n v="2"/>
    <x v="1"/>
    <n v="10"/>
    <n v="9"/>
    <n v="9"/>
    <n v="0"/>
  </r>
  <r>
    <n v="386"/>
    <x v="0"/>
    <x v="7"/>
    <x v="1"/>
    <x v="18"/>
    <x v="3"/>
    <x v="1"/>
    <x v="1"/>
    <x v="0"/>
    <n v="2285"/>
    <n v="9"/>
    <x v="0"/>
    <n v="23"/>
    <n v="0"/>
    <n v="3"/>
    <n v="4"/>
    <x v="1"/>
    <n v="1"/>
    <n v="0"/>
    <n v="0"/>
    <n v="0"/>
  </r>
  <r>
    <n v="387"/>
    <x v="1"/>
    <x v="2"/>
    <x v="0"/>
    <x v="24"/>
    <x v="3"/>
    <x v="2"/>
    <x v="0"/>
    <x v="2"/>
    <n v="3034"/>
    <n v="1"/>
    <x v="1"/>
    <n v="12"/>
    <n v="1"/>
    <n v="18"/>
    <n v="2"/>
    <x v="2"/>
    <n v="18"/>
    <n v="7"/>
    <n v="12"/>
    <n v="17"/>
  </r>
  <r>
    <n v="388"/>
    <x v="1"/>
    <x v="32"/>
    <x v="0"/>
    <x v="2"/>
    <x v="0"/>
    <x v="2"/>
    <x v="0"/>
    <x v="2"/>
    <n v="5715"/>
    <n v="7"/>
    <x v="1"/>
    <n v="12"/>
    <n v="2"/>
    <n v="8"/>
    <n v="5"/>
    <x v="1"/>
    <n v="5"/>
    <n v="4"/>
    <n v="1"/>
    <n v="3"/>
  </r>
  <r>
    <n v="389"/>
    <x v="1"/>
    <x v="19"/>
    <x v="0"/>
    <x v="0"/>
    <x v="2"/>
    <x v="0"/>
    <x v="0"/>
    <x v="2"/>
    <n v="2576"/>
    <n v="3"/>
    <x v="1"/>
    <n v="16"/>
    <n v="1"/>
    <n v="8"/>
    <n v="5"/>
    <x v="1"/>
    <n v="5"/>
    <n v="2"/>
    <n v="1"/>
    <n v="2"/>
  </r>
  <r>
    <n v="390"/>
    <x v="1"/>
    <x v="2"/>
    <x v="0"/>
    <x v="17"/>
    <x v="2"/>
    <x v="1"/>
    <x v="1"/>
    <x v="0"/>
    <n v="4197"/>
    <n v="2"/>
    <x v="0"/>
    <n v="12"/>
    <n v="0"/>
    <n v="18"/>
    <n v="2"/>
    <x v="2"/>
    <n v="1"/>
    <n v="0"/>
    <n v="0"/>
    <n v="1"/>
  </r>
  <r>
    <n v="391"/>
    <x v="1"/>
    <x v="23"/>
    <x v="0"/>
    <x v="20"/>
    <x v="3"/>
    <x v="3"/>
    <x v="1"/>
    <x v="2"/>
    <n v="14336"/>
    <n v="1"/>
    <x v="1"/>
    <n v="11"/>
    <n v="1"/>
    <n v="25"/>
    <n v="3"/>
    <x v="1"/>
    <n v="25"/>
    <n v="10"/>
    <n v="3"/>
    <n v="9"/>
  </r>
  <r>
    <n v="392"/>
    <x v="1"/>
    <x v="32"/>
    <x v="0"/>
    <x v="2"/>
    <x v="3"/>
    <x v="0"/>
    <x v="0"/>
    <x v="1"/>
    <n v="3448"/>
    <n v="6"/>
    <x v="1"/>
    <n v="22"/>
    <n v="1"/>
    <n v="20"/>
    <n v="3"/>
    <x v="1"/>
    <n v="1"/>
    <n v="0"/>
    <n v="0"/>
    <n v="0"/>
  </r>
  <r>
    <n v="393"/>
    <x v="1"/>
    <x v="33"/>
    <x v="0"/>
    <x v="12"/>
    <x v="0"/>
    <x v="3"/>
    <x v="1"/>
    <x v="1"/>
    <n v="19406"/>
    <n v="4"/>
    <x v="1"/>
    <n v="11"/>
    <n v="1"/>
    <n v="24"/>
    <n v="4"/>
    <x v="2"/>
    <n v="4"/>
    <n v="2"/>
    <n v="1"/>
    <n v="2"/>
  </r>
  <r>
    <n v="394"/>
    <x v="1"/>
    <x v="13"/>
    <x v="2"/>
    <x v="18"/>
    <x v="2"/>
    <x v="1"/>
    <x v="0"/>
    <x v="1"/>
    <n v="6538"/>
    <n v="9"/>
    <x v="1"/>
    <n v="15"/>
    <n v="1"/>
    <n v="6"/>
    <n v="3"/>
    <x v="1"/>
    <n v="3"/>
    <n v="2"/>
    <n v="1"/>
    <n v="2"/>
  </r>
  <r>
    <n v="395"/>
    <x v="1"/>
    <x v="12"/>
    <x v="0"/>
    <x v="15"/>
    <x v="0"/>
    <x v="0"/>
    <x v="0"/>
    <x v="1"/>
    <n v="4306"/>
    <n v="1"/>
    <x v="1"/>
    <n v="12"/>
    <n v="1"/>
    <n v="13"/>
    <n v="5"/>
    <x v="0"/>
    <n v="13"/>
    <n v="10"/>
    <n v="3"/>
    <n v="12"/>
  </r>
  <r>
    <n v="396"/>
    <x v="1"/>
    <x v="23"/>
    <x v="1"/>
    <x v="11"/>
    <x v="3"/>
    <x v="2"/>
    <x v="1"/>
    <x v="1"/>
    <n v="2258"/>
    <n v="7"/>
    <x v="1"/>
    <n v="20"/>
    <n v="1"/>
    <n v="8"/>
    <n v="1"/>
    <x v="1"/>
    <n v="3"/>
    <n v="2"/>
    <n v="1"/>
    <n v="2"/>
  </r>
  <r>
    <n v="397"/>
    <x v="1"/>
    <x v="23"/>
    <x v="0"/>
    <x v="1"/>
    <x v="2"/>
    <x v="1"/>
    <x v="0"/>
    <x v="2"/>
    <n v="4522"/>
    <n v="4"/>
    <x v="0"/>
    <n v="14"/>
    <n v="0"/>
    <n v="8"/>
    <n v="3"/>
    <x v="1"/>
    <n v="5"/>
    <n v="2"/>
    <n v="0"/>
    <n v="2"/>
  </r>
  <r>
    <n v="398"/>
    <x v="1"/>
    <x v="36"/>
    <x v="0"/>
    <x v="18"/>
    <x v="0"/>
    <x v="0"/>
    <x v="0"/>
    <x v="0"/>
    <n v="4487"/>
    <n v="1"/>
    <x v="0"/>
    <n v="11"/>
    <n v="0"/>
    <n v="5"/>
    <n v="3"/>
    <x v="1"/>
    <n v="5"/>
    <n v="4"/>
    <n v="1"/>
    <n v="3"/>
  </r>
  <r>
    <n v="399"/>
    <x v="1"/>
    <x v="2"/>
    <x v="2"/>
    <x v="19"/>
    <x v="4"/>
    <x v="0"/>
    <x v="0"/>
    <x v="1"/>
    <n v="4449"/>
    <n v="3"/>
    <x v="0"/>
    <n v="15"/>
    <n v="2"/>
    <n v="15"/>
    <n v="2"/>
    <x v="1"/>
    <n v="13"/>
    <n v="11"/>
    <n v="10"/>
    <n v="7"/>
  </r>
  <r>
    <n v="400"/>
    <x v="1"/>
    <x v="12"/>
    <x v="0"/>
    <x v="0"/>
    <x v="0"/>
    <x v="2"/>
    <x v="1"/>
    <x v="1"/>
    <n v="2218"/>
    <n v="1"/>
    <x v="1"/>
    <n v="12"/>
    <n v="1"/>
    <n v="4"/>
    <n v="3"/>
    <x v="1"/>
    <n v="4"/>
    <n v="2"/>
    <n v="3"/>
    <n v="2"/>
  </r>
  <r>
    <n v="401"/>
    <x v="1"/>
    <x v="22"/>
    <x v="1"/>
    <x v="0"/>
    <x v="1"/>
    <x v="0"/>
    <x v="1"/>
    <x v="2"/>
    <n v="19197"/>
    <n v="1"/>
    <x v="0"/>
    <n v="14"/>
    <n v="1"/>
    <n v="21"/>
    <n v="3"/>
    <x v="1"/>
    <n v="21"/>
    <n v="8"/>
    <n v="1"/>
    <n v="6"/>
  </r>
  <r>
    <n v="402"/>
    <x v="1"/>
    <x v="29"/>
    <x v="1"/>
    <x v="16"/>
    <x v="3"/>
    <x v="1"/>
    <x v="0"/>
    <x v="1"/>
    <n v="13212"/>
    <n v="9"/>
    <x v="1"/>
    <n v="11"/>
    <n v="3"/>
    <n v="36"/>
    <n v="0"/>
    <x v="2"/>
    <n v="7"/>
    <n v="7"/>
    <n v="7"/>
    <n v="7"/>
  </r>
  <r>
    <n v="403"/>
    <x v="1"/>
    <x v="7"/>
    <x v="0"/>
    <x v="20"/>
    <x v="3"/>
    <x v="0"/>
    <x v="0"/>
    <x v="0"/>
    <n v="6577"/>
    <n v="0"/>
    <x v="1"/>
    <n v="11"/>
    <n v="0"/>
    <n v="6"/>
    <n v="6"/>
    <x v="1"/>
    <n v="5"/>
    <n v="4"/>
    <n v="4"/>
    <n v="4"/>
  </r>
  <r>
    <n v="404"/>
    <x v="1"/>
    <x v="0"/>
    <x v="0"/>
    <x v="0"/>
    <x v="3"/>
    <x v="0"/>
    <x v="1"/>
    <x v="1"/>
    <n v="8392"/>
    <n v="1"/>
    <x v="1"/>
    <n v="16"/>
    <n v="1"/>
    <n v="10"/>
    <n v="2"/>
    <x v="1"/>
    <n v="10"/>
    <n v="7"/>
    <n v="0"/>
    <n v="7"/>
  </r>
  <r>
    <n v="405"/>
    <x v="1"/>
    <x v="14"/>
    <x v="0"/>
    <x v="27"/>
    <x v="0"/>
    <x v="1"/>
    <x v="1"/>
    <x v="2"/>
    <n v="4558"/>
    <n v="1"/>
    <x v="1"/>
    <n v="12"/>
    <n v="1"/>
    <n v="10"/>
    <n v="2"/>
    <x v="1"/>
    <n v="10"/>
    <n v="0"/>
    <n v="1"/>
    <n v="8"/>
  </r>
  <r>
    <n v="406"/>
    <x v="0"/>
    <x v="36"/>
    <x v="0"/>
    <x v="3"/>
    <x v="3"/>
    <x v="3"/>
    <x v="1"/>
    <x v="1"/>
    <n v="4031"/>
    <n v="5"/>
    <x v="1"/>
    <n v="13"/>
    <n v="1"/>
    <n v="6"/>
    <n v="5"/>
    <x v="1"/>
    <n v="2"/>
    <n v="2"/>
    <n v="0"/>
    <n v="2"/>
  </r>
  <r>
    <n v="407"/>
    <x v="1"/>
    <x v="39"/>
    <x v="0"/>
    <x v="3"/>
    <x v="3"/>
    <x v="2"/>
    <x v="1"/>
    <x v="1"/>
    <n v="7969"/>
    <n v="2"/>
    <x v="0"/>
    <n v="14"/>
    <n v="0"/>
    <n v="28"/>
    <n v="4"/>
    <x v="1"/>
    <n v="5"/>
    <n v="4"/>
    <n v="0"/>
    <n v="4"/>
  </r>
  <r>
    <n v="408"/>
    <x v="1"/>
    <x v="28"/>
    <x v="0"/>
    <x v="17"/>
    <x v="0"/>
    <x v="3"/>
    <x v="1"/>
    <x v="1"/>
    <n v="2654"/>
    <n v="3"/>
    <x v="1"/>
    <n v="21"/>
    <n v="2"/>
    <n v="8"/>
    <n v="3"/>
    <x v="2"/>
    <n v="2"/>
    <n v="2"/>
    <n v="0"/>
    <n v="2"/>
  </r>
  <r>
    <n v="409"/>
    <x v="1"/>
    <x v="39"/>
    <x v="0"/>
    <x v="18"/>
    <x v="0"/>
    <x v="2"/>
    <x v="0"/>
    <x v="1"/>
    <n v="16555"/>
    <n v="2"/>
    <x v="1"/>
    <n v="13"/>
    <n v="0"/>
    <n v="31"/>
    <n v="2"/>
    <x v="0"/>
    <n v="5"/>
    <n v="2"/>
    <n v="1"/>
    <n v="4"/>
  </r>
  <r>
    <n v="410"/>
    <x v="1"/>
    <x v="19"/>
    <x v="1"/>
    <x v="22"/>
    <x v="0"/>
    <x v="3"/>
    <x v="0"/>
    <x v="2"/>
    <n v="4556"/>
    <n v="2"/>
    <x v="1"/>
    <n v="11"/>
    <n v="1"/>
    <n v="19"/>
    <n v="3"/>
    <x v="1"/>
    <n v="5"/>
    <n v="4"/>
    <n v="0"/>
    <n v="2"/>
  </r>
  <r>
    <n v="411"/>
    <x v="1"/>
    <x v="7"/>
    <x v="0"/>
    <x v="2"/>
    <x v="3"/>
    <x v="1"/>
    <x v="0"/>
    <x v="0"/>
    <n v="6091"/>
    <n v="2"/>
    <x v="1"/>
    <n v="20"/>
    <n v="0"/>
    <n v="11"/>
    <n v="2"/>
    <x v="1"/>
    <n v="5"/>
    <n v="4"/>
    <n v="0"/>
    <n v="2"/>
  </r>
  <r>
    <n v="412"/>
    <x v="1"/>
    <x v="42"/>
    <x v="0"/>
    <x v="15"/>
    <x v="3"/>
    <x v="3"/>
    <x v="0"/>
    <x v="1"/>
    <n v="19566"/>
    <n v="5"/>
    <x v="1"/>
    <n v="11"/>
    <n v="0"/>
    <n v="33"/>
    <n v="5"/>
    <x v="0"/>
    <n v="29"/>
    <n v="8"/>
    <n v="11"/>
    <n v="10"/>
  </r>
  <r>
    <n v="413"/>
    <x v="1"/>
    <x v="21"/>
    <x v="0"/>
    <x v="21"/>
    <x v="3"/>
    <x v="1"/>
    <x v="0"/>
    <x v="2"/>
    <n v="4810"/>
    <n v="2"/>
    <x v="1"/>
    <n v="14"/>
    <n v="1"/>
    <n v="19"/>
    <n v="5"/>
    <x v="2"/>
    <n v="10"/>
    <n v="7"/>
    <n v="0"/>
    <n v="8"/>
  </r>
  <r>
    <n v="414"/>
    <x v="1"/>
    <x v="19"/>
    <x v="1"/>
    <x v="26"/>
    <x v="2"/>
    <x v="2"/>
    <x v="0"/>
    <x v="1"/>
    <n v="4523"/>
    <n v="0"/>
    <x v="1"/>
    <n v="11"/>
    <n v="3"/>
    <n v="7"/>
    <n v="4"/>
    <x v="3"/>
    <n v="6"/>
    <n v="5"/>
    <n v="0"/>
    <n v="4"/>
  </r>
  <r>
    <n v="415"/>
    <x v="0"/>
    <x v="17"/>
    <x v="0"/>
    <x v="0"/>
    <x v="1"/>
    <x v="3"/>
    <x v="0"/>
    <x v="0"/>
    <n v="3202"/>
    <n v="1"/>
    <x v="0"/>
    <n v="16"/>
    <n v="0"/>
    <n v="6"/>
    <n v="4"/>
    <x v="1"/>
    <n v="5"/>
    <n v="3"/>
    <n v="1"/>
    <n v="4"/>
  </r>
  <r>
    <n v="416"/>
    <x v="0"/>
    <x v="13"/>
    <x v="1"/>
    <x v="16"/>
    <x v="0"/>
    <x v="2"/>
    <x v="0"/>
    <x v="2"/>
    <n v="2351"/>
    <n v="0"/>
    <x v="1"/>
    <n v="16"/>
    <n v="1"/>
    <n v="3"/>
    <n v="3"/>
    <x v="2"/>
    <n v="2"/>
    <n v="2"/>
    <n v="1"/>
    <n v="0"/>
  </r>
  <r>
    <n v="417"/>
    <x v="1"/>
    <x v="8"/>
    <x v="1"/>
    <x v="2"/>
    <x v="0"/>
    <x v="2"/>
    <x v="1"/>
    <x v="1"/>
    <n v="1702"/>
    <n v="1"/>
    <x v="0"/>
    <n v="23"/>
    <n v="1"/>
    <n v="1"/>
    <n v="3"/>
    <x v="1"/>
    <n v="1"/>
    <n v="0"/>
    <n v="0"/>
    <n v="0"/>
  </r>
  <r>
    <n v="418"/>
    <x v="1"/>
    <x v="32"/>
    <x v="0"/>
    <x v="2"/>
    <x v="2"/>
    <x v="1"/>
    <x v="0"/>
    <x v="1"/>
    <n v="18041"/>
    <n v="0"/>
    <x v="1"/>
    <n v="14"/>
    <n v="0"/>
    <n v="21"/>
    <n v="2"/>
    <x v="1"/>
    <n v="20"/>
    <n v="15"/>
    <n v="1"/>
    <n v="12"/>
  </r>
  <r>
    <n v="419"/>
    <x v="1"/>
    <x v="25"/>
    <x v="0"/>
    <x v="5"/>
    <x v="3"/>
    <x v="3"/>
    <x v="0"/>
    <x v="2"/>
    <n v="2886"/>
    <n v="1"/>
    <x v="1"/>
    <n v="22"/>
    <n v="2"/>
    <n v="3"/>
    <n v="3"/>
    <x v="0"/>
    <n v="3"/>
    <n v="2"/>
    <n v="0"/>
    <n v="2"/>
  </r>
  <r>
    <n v="420"/>
    <x v="1"/>
    <x v="7"/>
    <x v="2"/>
    <x v="3"/>
    <x v="3"/>
    <x v="1"/>
    <x v="1"/>
    <x v="1"/>
    <n v="2097"/>
    <n v="4"/>
    <x v="1"/>
    <n v="15"/>
    <n v="1"/>
    <n v="9"/>
    <n v="3"/>
    <x v="0"/>
    <n v="5"/>
    <n v="3"/>
    <n v="1"/>
    <n v="4"/>
  </r>
  <r>
    <n v="421"/>
    <x v="1"/>
    <x v="11"/>
    <x v="0"/>
    <x v="3"/>
    <x v="2"/>
    <x v="0"/>
    <x v="1"/>
    <x v="1"/>
    <n v="11935"/>
    <n v="1"/>
    <x v="1"/>
    <n v="18"/>
    <n v="0"/>
    <n v="10"/>
    <n v="2"/>
    <x v="1"/>
    <n v="10"/>
    <n v="2"/>
    <n v="0"/>
    <n v="7"/>
  </r>
  <r>
    <n v="422"/>
    <x v="0"/>
    <x v="11"/>
    <x v="0"/>
    <x v="19"/>
    <x v="4"/>
    <x v="1"/>
    <x v="0"/>
    <x v="1"/>
    <n v="2546"/>
    <n v="5"/>
    <x v="1"/>
    <n v="16"/>
    <n v="0"/>
    <n v="6"/>
    <n v="2"/>
    <x v="3"/>
    <n v="2"/>
    <n v="2"/>
    <n v="1"/>
    <n v="1"/>
  </r>
  <r>
    <n v="423"/>
    <x v="0"/>
    <x v="37"/>
    <x v="0"/>
    <x v="2"/>
    <x v="0"/>
    <x v="3"/>
    <x v="1"/>
    <x v="0"/>
    <n v="2564"/>
    <n v="1"/>
    <x v="1"/>
    <n v="12"/>
    <n v="0"/>
    <n v="1"/>
    <n v="3"/>
    <x v="3"/>
    <n v="1"/>
    <n v="0"/>
    <n v="0"/>
    <n v="0"/>
  </r>
  <r>
    <n v="424"/>
    <x v="1"/>
    <x v="7"/>
    <x v="2"/>
    <x v="23"/>
    <x v="2"/>
    <x v="1"/>
    <x v="0"/>
    <x v="1"/>
    <n v="8412"/>
    <n v="0"/>
    <x v="1"/>
    <n v="11"/>
    <n v="0"/>
    <n v="10"/>
    <n v="3"/>
    <x v="1"/>
    <n v="9"/>
    <n v="8"/>
    <n v="7"/>
    <n v="8"/>
  </r>
  <r>
    <n v="425"/>
    <x v="1"/>
    <x v="38"/>
    <x v="0"/>
    <x v="22"/>
    <x v="3"/>
    <x v="3"/>
    <x v="1"/>
    <x v="2"/>
    <n v="14118"/>
    <n v="3"/>
    <x v="1"/>
    <n v="12"/>
    <n v="1"/>
    <n v="32"/>
    <n v="3"/>
    <x v="2"/>
    <n v="1"/>
    <n v="0"/>
    <n v="0"/>
    <n v="0"/>
  </r>
  <r>
    <n v="426"/>
    <x v="1"/>
    <x v="24"/>
    <x v="0"/>
    <x v="22"/>
    <x v="2"/>
    <x v="0"/>
    <x v="1"/>
    <x v="1"/>
    <n v="17046"/>
    <n v="0"/>
    <x v="1"/>
    <n v="15"/>
    <n v="1"/>
    <n v="28"/>
    <n v="2"/>
    <x v="1"/>
    <n v="27"/>
    <n v="10"/>
    <n v="15"/>
    <n v="7"/>
  </r>
  <r>
    <n v="427"/>
    <x v="1"/>
    <x v="7"/>
    <x v="2"/>
    <x v="2"/>
    <x v="3"/>
    <x v="1"/>
    <x v="0"/>
    <x v="0"/>
    <n v="2564"/>
    <n v="0"/>
    <x v="1"/>
    <n v="14"/>
    <n v="0"/>
    <n v="12"/>
    <n v="2"/>
    <x v="2"/>
    <n v="11"/>
    <n v="7"/>
    <n v="6"/>
    <n v="7"/>
  </r>
  <r>
    <n v="428"/>
    <x v="1"/>
    <x v="42"/>
    <x v="1"/>
    <x v="26"/>
    <x v="3"/>
    <x v="1"/>
    <x v="0"/>
    <x v="1"/>
    <n v="10266"/>
    <n v="4"/>
    <x v="1"/>
    <n v="19"/>
    <n v="0"/>
    <n v="22"/>
    <n v="5"/>
    <x v="3"/>
    <n v="18"/>
    <n v="13"/>
    <n v="13"/>
    <n v="11"/>
  </r>
  <r>
    <n v="429"/>
    <x v="1"/>
    <x v="40"/>
    <x v="0"/>
    <x v="2"/>
    <x v="0"/>
    <x v="3"/>
    <x v="0"/>
    <x v="2"/>
    <n v="5070"/>
    <n v="5"/>
    <x v="1"/>
    <n v="13"/>
    <n v="3"/>
    <n v="20"/>
    <n v="2"/>
    <x v="1"/>
    <n v="5"/>
    <n v="0"/>
    <n v="0"/>
    <n v="4"/>
  </r>
  <r>
    <n v="430"/>
    <x v="1"/>
    <x v="21"/>
    <x v="0"/>
    <x v="2"/>
    <x v="3"/>
    <x v="3"/>
    <x v="1"/>
    <x v="1"/>
    <n v="17861"/>
    <n v="6"/>
    <x v="1"/>
    <n v="13"/>
    <n v="0"/>
    <n v="26"/>
    <n v="2"/>
    <x v="0"/>
    <n v="3"/>
    <n v="2"/>
    <n v="0"/>
    <n v="1"/>
  </r>
  <r>
    <n v="431"/>
    <x v="1"/>
    <x v="10"/>
    <x v="0"/>
    <x v="23"/>
    <x v="3"/>
    <x v="2"/>
    <x v="1"/>
    <x v="0"/>
    <n v="4230"/>
    <n v="0"/>
    <x v="1"/>
    <n v="15"/>
    <n v="0"/>
    <n v="6"/>
    <n v="2"/>
    <x v="1"/>
    <n v="5"/>
    <n v="4"/>
    <n v="4"/>
    <n v="3"/>
  </r>
  <r>
    <n v="432"/>
    <x v="1"/>
    <x v="33"/>
    <x v="0"/>
    <x v="1"/>
    <x v="2"/>
    <x v="1"/>
    <x v="0"/>
    <x v="0"/>
    <n v="3780"/>
    <n v="7"/>
    <x v="1"/>
    <n v="11"/>
    <n v="0"/>
    <n v="19"/>
    <n v="3"/>
    <x v="1"/>
    <n v="1"/>
    <n v="0"/>
    <n v="0"/>
    <n v="0"/>
  </r>
  <r>
    <n v="433"/>
    <x v="1"/>
    <x v="13"/>
    <x v="0"/>
    <x v="2"/>
    <x v="2"/>
    <x v="2"/>
    <x v="1"/>
    <x v="2"/>
    <n v="2768"/>
    <n v="3"/>
    <x v="1"/>
    <n v="12"/>
    <n v="1"/>
    <n v="14"/>
    <n v="3"/>
    <x v="1"/>
    <n v="7"/>
    <n v="3"/>
    <n v="5"/>
    <n v="7"/>
  </r>
  <r>
    <n v="434"/>
    <x v="1"/>
    <x v="21"/>
    <x v="0"/>
    <x v="17"/>
    <x v="3"/>
    <x v="1"/>
    <x v="0"/>
    <x v="1"/>
    <n v="9071"/>
    <n v="2"/>
    <x v="0"/>
    <n v="19"/>
    <n v="1"/>
    <n v="15"/>
    <n v="3"/>
    <x v="1"/>
    <n v="3"/>
    <n v="2"/>
    <n v="1"/>
    <n v="2"/>
  </r>
  <r>
    <n v="435"/>
    <x v="1"/>
    <x v="12"/>
    <x v="0"/>
    <x v="14"/>
    <x v="1"/>
    <x v="1"/>
    <x v="1"/>
    <x v="2"/>
    <n v="10648"/>
    <n v="1"/>
    <x v="1"/>
    <n v="25"/>
    <n v="1"/>
    <n v="13"/>
    <n v="6"/>
    <x v="3"/>
    <n v="13"/>
    <n v="8"/>
    <n v="0"/>
    <n v="8"/>
  </r>
  <r>
    <n v="436"/>
    <x v="0"/>
    <x v="3"/>
    <x v="0"/>
    <x v="8"/>
    <x v="1"/>
    <x v="0"/>
    <x v="1"/>
    <x v="1"/>
    <n v="13610"/>
    <n v="7"/>
    <x v="0"/>
    <n v="12"/>
    <n v="0"/>
    <n v="15"/>
    <n v="2"/>
    <x v="3"/>
    <n v="7"/>
    <n v="6"/>
    <n v="7"/>
    <n v="7"/>
  </r>
  <r>
    <n v="437"/>
    <x v="0"/>
    <x v="3"/>
    <x v="0"/>
    <x v="17"/>
    <x v="1"/>
    <x v="3"/>
    <x v="1"/>
    <x v="2"/>
    <n v="3408"/>
    <n v="7"/>
    <x v="1"/>
    <n v="13"/>
    <n v="3"/>
    <n v="8"/>
    <n v="2"/>
    <x v="1"/>
    <n v="4"/>
    <n v="3"/>
    <n v="1"/>
    <n v="3"/>
  </r>
  <r>
    <n v="438"/>
    <x v="1"/>
    <x v="7"/>
    <x v="0"/>
    <x v="15"/>
    <x v="1"/>
    <x v="2"/>
    <x v="1"/>
    <x v="0"/>
    <n v="2983"/>
    <n v="0"/>
    <x v="1"/>
    <n v="14"/>
    <n v="0"/>
    <n v="4"/>
    <n v="3"/>
    <x v="1"/>
    <n v="3"/>
    <n v="2"/>
    <n v="1"/>
    <n v="2"/>
  </r>
  <r>
    <n v="439"/>
    <x v="1"/>
    <x v="10"/>
    <x v="0"/>
    <x v="7"/>
    <x v="3"/>
    <x v="2"/>
    <x v="1"/>
    <x v="1"/>
    <n v="7632"/>
    <n v="4"/>
    <x v="0"/>
    <n v="12"/>
    <n v="0"/>
    <n v="10"/>
    <n v="2"/>
    <x v="1"/>
    <n v="8"/>
    <n v="7"/>
    <n v="0"/>
    <n v="0"/>
  </r>
  <r>
    <n v="440"/>
    <x v="0"/>
    <x v="12"/>
    <x v="1"/>
    <x v="25"/>
    <x v="3"/>
    <x v="3"/>
    <x v="1"/>
    <x v="1"/>
    <n v="9824"/>
    <n v="3"/>
    <x v="1"/>
    <n v="12"/>
    <n v="0"/>
    <n v="12"/>
    <n v="2"/>
    <x v="1"/>
    <n v="1"/>
    <n v="0"/>
    <n v="0"/>
    <n v="0"/>
  </r>
  <r>
    <n v="441"/>
    <x v="0"/>
    <x v="13"/>
    <x v="1"/>
    <x v="5"/>
    <x v="3"/>
    <x v="0"/>
    <x v="0"/>
    <x v="2"/>
    <n v="9950"/>
    <n v="9"/>
    <x v="0"/>
    <n v="15"/>
    <n v="3"/>
    <n v="11"/>
    <n v="2"/>
    <x v="1"/>
    <n v="3"/>
    <n v="2"/>
    <n v="0"/>
    <n v="2"/>
  </r>
  <r>
    <n v="442"/>
    <x v="1"/>
    <x v="19"/>
    <x v="1"/>
    <x v="12"/>
    <x v="0"/>
    <x v="0"/>
    <x v="1"/>
    <x v="1"/>
    <n v="2093"/>
    <n v="4"/>
    <x v="1"/>
    <n v="17"/>
    <n v="1"/>
    <n v="8"/>
    <n v="4"/>
    <x v="1"/>
    <n v="2"/>
    <n v="2"/>
    <n v="2"/>
    <n v="0"/>
  </r>
  <r>
    <n v="443"/>
    <x v="1"/>
    <x v="9"/>
    <x v="2"/>
    <x v="17"/>
    <x v="2"/>
    <x v="0"/>
    <x v="1"/>
    <x v="0"/>
    <n v="9980"/>
    <n v="1"/>
    <x v="1"/>
    <n v="14"/>
    <n v="0"/>
    <n v="10"/>
    <n v="3"/>
    <x v="2"/>
    <n v="10"/>
    <n v="3"/>
    <n v="9"/>
    <n v="7"/>
  </r>
  <r>
    <n v="444"/>
    <x v="0"/>
    <x v="15"/>
    <x v="1"/>
    <x v="18"/>
    <x v="1"/>
    <x v="1"/>
    <x v="1"/>
    <x v="0"/>
    <n v="3894"/>
    <n v="5"/>
    <x v="1"/>
    <n v="16"/>
    <n v="0"/>
    <n v="4"/>
    <n v="3"/>
    <x v="1"/>
    <n v="2"/>
    <n v="2"/>
    <n v="1"/>
    <n v="2"/>
  </r>
  <r>
    <n v="445"/>
    <x v="1"/>
    <x v="26"/>
    <x v="0"/>
    <x v="2"/>
    <x v="4"/>
    <x v="0"/>
    <x v="0"/>
    <x v="1"/>
    <n v="4051"/>
    <n v="2"/>
    <x v="1"/>
    <n v="14"/>
    <n v="1"/>
    <n v="14"/>
    <n v="2"/>
    <x v="1"/>
    <n v="9"/>
    <n v="7"/>
    <n v="6"/>
    <n v="7"/>
  </r>
  <r>
    <n v="446"/>
    <x v="1"/>
    <x v="27"/>
    <x v="0"/>
    <x v="21"/>
    <x v="4"/>
    <x v="3"/>
    <x v="0"/>
    <x v="0"/>
    <n v="16835"/>
    <n v="3"/>
    <x v="1"/>
    <n v="23"/>
    <n v="0"/>
    <n v="37"/>
    <n v="2"/>
    <x v="1"/>
    <n v="10"/>
    <n v="9"/>
    <n v="7"/>
    <n v="7"/>
  </r>
  <r>
    <n v="447"/>
    <x v="1"/>
    <x v="0"/>
    <x v="2"/>
    <x v="17"/>
    <x v="0"/>
    <x v="2"/>
    <x v="1"/>
    <x v="0"/>
    <n v="6230"/>
    <n v="7"/>
    <x v="1"/>
    <n v="14"/>
    <n v="0"/>
    <n v="16"/>
    <n v="3"/>
    <x v="1"/>
    <n v="14"/>
    <n v="3"/>
    <n v="1"/>
    <n v="10"/>
  </r>
  <r>
    <n v="448"/>
    <x v="1"/>
    <x v="10"/>
    <x v="0"/>
    <x v="0"/>
    <x v="3"/>
    <x v="0"/>
    <x v="1"/>
    <x v="1"/>
    <n v="4717"/>
    <n v="9"/>
    <x v="1"/>
    <n v="11"/>
    <n v="0"/>
    <n v="15"/>
    <n v="2"/>
    <x v="1"/>
    <n v="11"/>
    <n v="9"/>
    <n v="6"/>
    <n v="9"/>
  </r>
  <r>
    <n v="449"/>
    <x v="1"/>
    <x v="32"/>
    <x v="0"/>
    <x v="16"/>
    <x v="3"/>
    <x v="0"/>
    <x v="0"/>
    <x v="0"/>
    <n v="13237"/>
    <n v="7"/>
    <x v="1"/>
    <n v="15"/>
    <n v="0"/>
    <n v="22"/>
    <n v="3"/>
    <x v="1"/>
    <n v="20"/>
    <n v="6"/>
    <n v="5"/>
    <n v="13"/>
  </r>
  <r>
    <n v="450"/>
    <x v="1"/>
    <x v="22"/>
    <x v="1"/>
    <x v="1"/>
    <x v="1"/>
    <x v="1"/>
    <x v="0"/>
    <x v="1"/>
    <n v="3755"/>
    <n v="1"/>
    <x v="1"/>
    <n v="11"/>
    <n v="1"/>
    <n v="8"/>
    <n v="3"/>
    <x v="1"/>
    <n v="8"/>
    <n v="3"/>
    <n v="0"/>
    <n v="7"/>
  </r>
  <r>
    <n v="451"/>
    <x v="1"/>
    <x v="12"/>
    <x v="0"/>
    <x v="2"/>
    <x v="1"/>
    <x v="0"/>
    <x v="1"/>
    <x v="0"/>
    <n v="6582"/>
    <n v="4"/>
    <x v="0"/>
    <n v="13"/>
    <n v="0"/>
    <n v="10"/>
    <n v="2"/>
    <x v="3"/>
    <n v="6"/>
    <n v="5"/>
    <n v="0"/>
    <n v="5"/>
  </r>
  <r>
    <n v="452"/>
    <x v="1"/>
    <x v="19"/>
    <x v="0"/>
    <x v="4"/>
    <x v="3"/>
    <x v="2"/>
    <x v="1"/>
    <x v="1"/>
    <n v="7406"/>
    <n v="1"/>
    <x v="0"/>
    <n v="21"/>
    <n v="1"/>
    <n v="10"/>
    <n v="5"/>
    <x v="2"/>
    <n v="10"/>
    <n v="9"/>
    <n v="5"/>
    <n v="8"/>
  </r>
  <r>
    <n v="453"/>
    <x v="1"/>
    <x v="28"/>
    <x v="0"/>
    <x v="2"/>
    <x v="3"/>
    <x v="2"/>
    <x v="1"/>
    <x v="1"/>
    <n v="4805"/>
    <n v="0"/>
    <x v="1"/>
    <n v="19"/>
    <n v="1"/>
    <n v="9"/>
    <n v="3"/>
    <x v="3"/>
    <n v="8"/>
    <n v="7"/>
    <n v="3"/>
    <n v="7"/>
  </r>
  <r>
    <n v="454"/>
    <x v="0"/>
    <x v="25"/>
    <x v="1"/>
    <x v="27"/>
    <x v="2"/>
    <x v="0"/>
    <x v="0"/>
    <x v="2"/>
    <n v="2741"/>
    <n v="0"/>
    <x v="0"/>
    <n v="11"/>
    <n v="1"/>
    <n v="8"/>
    <n v="2"/>
    <x v="2"/>
    <n v="7"/>
    <n v="7"/>
    <n v="1"/>
    <n v="0"/>
  </r>
  <r>
    <n v="455"/>
    <x v="1"/>
    <x v="11"/>
    <x v="0"/>
    <x v="10"/>
    <x v="3"/>
    <x v="2"/>
    <x v="1"/>
    <x v="2"/>
    <n v="4262"/>
    <n v="4"/>
    <x v="1"/>
    <n v="12"/>
    <n v="2"/>
    <n v="8"/>
    <n v="2"/>
    <x v="3"/>
    <n v="3"/>
    <n v="2"/>
    <n v="1"/>
    <n v="2"/>
  </r>
  <r>
    <n v="456"/>
    <x v="1"/>
    <x v="3"/>
    <x v="0"/>
    <x v="0"/>
    <x v="4"/>
    <x v="3"/>
    <x v="0"/>
    <x v="2"/>
    <n v="16184"/>
    <n v="4"/>
    <x v="1"/>
    <n v="19"/>
    <n v="1"/>
    <n v="10"/>
    <n v="2"/>
    <x v="1"/>
    <n v="6"/>
    <n v="1"/>
    <n v="0"/>
    <n v="5"/>
  </r>
  <r>
    <n v="457"/>
    <x v="1"/>
    <x v="12"/>
    <x v="0"/>
    <x v="15"/>
    <x v="3"/>
    <x v="1"/>
    <x v="1"/>
    <x v="2"/>
    <n v="11557"/>
    <n v="9"/>
    <x v="1"/>
    <n v="21"/>
    <n v="1"/>
    <n v="10"/>
    <n v="3"/>
    <x v="2"/>
    <n v="5"/>
    <n v="4"/>
    <n v="0"/>
    <n v="1"/>
  </r>
  <r>
    <n v="458"/>
    <x v="0"/>
    <x v="41"/>
    <x v="1"/>
    <x v="12"/>
    <x v="3"/>
    <x v="0"/>
    <x v="1"/>
    <x v="0"/>
    <n v="1878"/>
    <n v="1"/>
    <x v="0"/>
    <n v="14"/>
    <n v="0"/>
    <n v="0"/>
    <n v="3"/>
    <x v="1"/>
    <n v="0"/>
    <n v="0"/>
    <n v="0"/>
    <n v="0"/>
  </r>
  <r>
    <n v="459"/>
    <x v="1"/>
    <x v="32"/>
    <x v="2"/>
    <x v="26"/>
    <x v="3"/>
    <x v="1"/>
    <x v="1"/>
    <x v="2"/>
    <n v="10932"/>
    <n v="3"/>
    <x v="1"/>
    <n v="15"/>
    <n v="1"/>
    <n v="20"/>
    <n v="2"/>
    <x v="1"/>
    <n v="1"/>
    <n v="0"/>
    <n v="0"/>
    <n v="1"/>
  </r>
  <r>
    <n v="460"/>
    <x v="1"/>
    <x v="0"/>
    <x v="2"/>
    <x v="2"/>
    <x v="2"/>
    <x v="3"/>
    <x v="0"/>
    <x v="0"/>
    <n v="6811"/>
    <n v="2"/>
    <x v="0"/>
    <n v="17"/>
    <n v="0"/>
    <n v="10"/>
    <n v="3"/>
    <x v="1"/>
    <n v="8"/>
    <n v="7"/>
    <n v="0"/>
    <n v="7"/>
  </r>
  <r>
    <n v="461"/>
    <x v="1"/>
    <x v="25"/>
    <x v="0"/>
    <x v="22"/>
    <x v="0"/>
    <x v="3"/>
    <x v="1"/>
    <x v="2"/>
    <n v="4306"/>
    <n v="5"/>
    <x v="1"/>
    <n v="12"/>
    <n v="2"/>
    <n v="8"/>
    <n v="5"/>
    <x v="1"/>
    <n v="0"/>
    <n v="0"/>
    <n v="0"/>
    <n v="0"/>
  </r>
  <r>
    <n v="462"/>
    <x v="1"/>
    <x v="10"/>
    <x v="0"/>
    <x v="0"/>
    <x v="3"/>
    <x v="3"/>
    <x v="0"/>
    <x v="0"/>
    <n v="4859"/>
    <n v="1"/>
    <x v="1"/>
    <n v="16"/>
    <n v="0"/>
    <n v="5"/>
    <n v="3"/>
    <x v="1"/>
    <n v="5"/>
    <n v="4"/>
    <n v="0"/>
    <n v="3"/>
  </r>
  <r>
    <n v="463"/>
    <x v="1"/>
    <x v="13"/>
    <x v="0"/>
    <x v="11"/>
    <x v="2"/>
    <x v="2"/>
    <x v="1"/>
    <x v="0"/>
    <n v="5337"/>
    <n v="1"/>
    <x v="1"/>
    <n v="12"/>
    <n v="0"/>
    <n v="10"/>
    <n v="3"/>
    <x v="1"/>
    <n v="10"/>
    <n v="7"/>
    <n v="5"/>
    <n v="7"/>
  </r>
  <r>
    <n v="464"/>
    <x v="0"/>
    <x v="25"/>
    <x v="0"/>
    <x v="4"/>
    <x v="3"/>
    <x v="1"/>
    <x v="1"/>
    <x v="0"/>
    <n v="2340"/>
    <n v="1"/>
    <x v="0"/>
    <n v="18"/>
    <n v="0"/>
    <n v="1"/>
    <n v="3"/>
    <x v="0"/>
    <n v="1"/>
    <n v="0"/>
    <n v="0"/>
    <n v="0"/>
  </r>
  <r>
    <n v="465"/>
    <x v="1"/>
    <x v="2"/>
    <x v="0"/>
    <x v="0"/>
    <x v="3"/>
    <x v="0"/>
    <x v="0"/>
    <x v="0"/>
    <n v="7491"/>
    <n v="4"/>
    <x v="1"/>
    <n v="17"/>
    <n v="0"/>
    <n v="12"/>
    <n v="3"/>
    <x v="3"/>
    <n v="6"/>
    <n v="5"/>
    <n v="1"/>
    <n v="2"/>
  </r>
  <r>
    <n v="466"/>
    <x v="1"/>
    <x v="21"/>
    <x v="1"/>
    <x v="21"/>
    <x v="1"/>
    <x v="3"/>
    <x v="0"/>
    <x v="1"/>
    <n v="10527"/>
    <n v="5"/>
    <x v="1"/>
    <n v="11"/>
    <n v="0"/>
    <n v="28"/>
    <n v="3"/>
    <x v="2"/>
    <n v="2"/>
    <n v="2"/>
    <n v="1"/>
    <n v="2"/>
  </r>
  <r>
    <n v="467"/>
    <x v="1"/>
    <x v="0"/>
    <x v="0"/>
    <x v="2"/>
    <x v="4"/>
    <x v="0"/>
    <x v="0"/>
    <x v="1"/>
    <n v="16595"/>
    <n v="7"/>
    <x v="1"/>
    <n v="16"/>
    <n v="1"/>
    <n v="22"/>
    <n v="2"/>
    <x v="1"/>
    <n v="18"/>
    <n v="16"/>
    <n v="11"/>
    <n v="8"/>
  </r>
  <r>
    <n v="468"/>
    <x v="1"/>
    <x v="2"/>
    <x v="2"/>
    <x v="14"/>
    <x v="2"/>
    <x v="3"/>
    <x v="1"/>
    <x v="2"/>
    <n v="8834"/>
    <n v="1"/>
    <x v="1"/>
    <n v="13"/>
    <n v="1"/>
    <n v="9"/>
    <n v="6"/>
    <x v="1"/>
    <n v="9"/>
    <n v="5"/>
    <n v="7"/>
    <n v="7"/>
  </r>
  <r>
    <n v="469"/>
    <x v="1"/>
    <x v="39"/>
    <x v="0"/>
    <x v="16"/>
    <x v="0"/>
    <x v="2"/>
    <x v="1"/>
    <x v="2"/>
    <n v="5577"/>
    <n v="3"/>
    <x v="0"/>
    <n v="12"/>
    <n v="2"/>
    <n v="18"/>
    <n v="3"/>
    <x v="1"/>
    <n v="10"/>
    <n v="9"/>
    <n v="6"/>
    <n v="9"/>
  </r>
  <r>
    <n v="470"/>
    <x v="0"/>
    <x v="5"/>
    <x v="2"/>
    <x v="13"/>
    <x v="2"/>
    <x v="2"/>
    <x v="1"/>
    <x v="1"/>
    <n v="4707"/>
    <n v="8"/>
    <x v="1"/>
    <n v="12"/>
    <n v="0"/>
    <n v="6"/>
    <n v="2"/>
    <x v="1"/>
    <n v="4"/>
    <n v="2"/>
    <n v="1"/>
    <n v="2"/>
  </r>
  <r>
    <n v="471"/>
    <x v="1"/>
    <x v="17"/>
    <x v="1"/>
    <x v="4"/>
    <x v="3"/>
    <x v="2"/>
    <x v="1"/>
    <x v="1"/>
    <n v="2400"/>
    <n v="0"/>
    <x v="1"/>
    <n v="13"/>
    <n v="2"/>
    <n v="3"/>
    <n v="3"/>
    <x v="1"/>
    <n v="2"/>
    <n v="2"/>
    <n v="2"/>
    <n v="1"/>
  </r>
  <r>
    <n v="472"/>
    <x v="1"/>
    <x v="8"/>
    <x v="0"/>
    <x v="17"/>
    <x v="3"/>
    <x v="1"/>
    <x v="0"/>
    <x v="1"/>
    <n v="9824"/>
    <n v="3"/>
    <x v="1"/>
    <n v="19"/>
    <n v="1"/>
    <n v="18"/>
    <n v="4"/>
    <x v="1"/>
    <n v="1"/>
    <n v="0"/>
    <n v="0"/>
    <n v="0"/>
  </r>
  <r>
    <n v="473"/>
    <x v="1"/>
    <x v="2"/>
    <x v="0"/>
    <x v="0"/>
    <x v="2"/>
    <x v="0"/>
    <x v="0"/>
    <x v="1"/>
    <n v="6447"/>
    <n v="6"/>
    <x v="1"/>
    <n v="12"/>
    <n v="1"/>
    <n v="8"/>
    <n v="2"/>
    <x v="2"/>
    <n v="6"/>
    <n v="5"/>
    <n v="4"/>
    <n v="3"/>
  </r>
  <r>
    <n v="474"/>
    <x v="1"/>
    <x v="1"/>
    <x v="0"/>
    <x v="21"/>
    <x v="2"/>
    <x v="2"/>
    <x v="1"/>
    <x v="2"/>
    <n v="19502"/>
    <n v="1"/>
    <x v="0"/>
    <n v="17"/>
    <n v="1"/>
    <n v="31"/>
    <n v="5"/>
    <x v="1"/>
    <n v="31"/>
    <n v="9"/>
    <n v="0"/>
    <n v="9"/>
  </r>
  <r>
    <n v="475"/>
    <x v="1"/>
    <x v="17"/>
    <x v="0"/>
    <x v="5"/>
    <x v="3"/>
    <x v="0"/>
    <x v="1"/>
    <x v="1"/>
    <n v="2725"/>
    <n v="1"/>
    <x v="0"/>
    <n v="11"/>
    <n v="2"/>
    <n v="6"/>
    <n v="3"/>
    <x v="1"/>
    <n v="6"/>
    <n v="5"/>
    <n v="1"/>
    <n v="4"/>
  </r>
  <r>
    <n v="476"/>
    <x v="1"/>
    <x v="25"/>
    <x v="0"/>
    <x v="26"/>
    <x v="0"/>
    <x v="3"/>
    <x v="1"/>
    <x v="1"/>
    <n v="6272"/>
    <n v="1"/>
    <x v="1"/>
    <n v="20"/>
    <n v="2"/>
    <n v="6"/>
    <n v="5"/>
    <x v="3"/>
    <n v="5"/>
    <n v="3"/>
    <n v="1"/>
    <n v="4"/>
  </r>
  <r>
    <n v="477"/>
    <x v="1"/>
    <x v="17"/>
    <x v="0"/>
    <x v="27"/>
    <x v="0"/>
    <x v="2"/>
    <x v="1"/>
    <x v="1"/>
    <n v="2127"/>
    <n v="1"/>
    <x v="1"/>
    <n v="21"/>
    <n v="1"/>
    <n v="1"/>
    <n v="2"/>
    <x v="1"/>
    <n v="1"/>
    <n v="0"/>
    <n v="0"/>
    <n v="0"/>
  </r>
  <r>
    <n v="478"/>
    <x v="1"/>
    <x v="24"/>
    <x v="1"/>
    <x v="3"/>
    <x v="3"/>
    <x v="3"/>
    <x v="1"/>
    <x v="1"/>
    <n v="18200"/>
    <n v="1"/>
    <x v="1"/>
    <n v="11"/>
    <n v="1"/>
    <n v="32"/>
    <n v="2"/>
    <x v="1"/>
    <n v="32"/>
    <n v="5"/>
    <n v="10"/>
    <n v="7"/>
  </r>
  <r>
    <n v="479"/>
    <x v="1"/>
    <x v="36"/>
    <x v="0"/>
    <x v="28"/>
    <x v="1"/>
    <x v="0"/>
    <x v="1"/>
    <x v="1"/>
    <n v="2096"/>
    <n v="1"/>
    <x v="1"/>
    <n v="11"/>
    <n v="0"/>
    <n v="7"/>
    <n v="1"/>
    <x v="1"/>
    <n v="7"/>
    <n v="4"/>
    <n v="0"/>
    <n v="6"/>
  </r>
  <r>
    <n v="480"/>
    <x v="0"/>
    <x v="17"/>
    <x v="1"/>
    <x v="15"/>
    <x v="3"/>
    <x v="3"/>
    <x v="0"/>
    <x v="1"/>
    <n v="2886"/>
    <n v="1"/>
    <x v="0"/>
    <n v="16"/>
    <n v="1"/>
    <n v="6"/>
    <n v="4"/>
    <x v="1"/>
    <n v="6"/>
    <n v="3"/>
    <n v="1"/>
    <n v="2"/>
  </r>
  <r>
    <n v="481"/>
    <x v="0"/>
    <x v="7"/>
    <x v="1"/>
    <x v="20"/>
    <x v="2"/>
    <x v="0"/>
    <x v="1"/>
    <x v="1"/>
    <n v="2033"/>
    <n v="1"/>
    <x v="1"/>
    <n v="18"/>
    <n v="1"/>
    <n v="1"/>
    <n v="2"/>
    <x v="3"/>
    <n v="1"/>
    <n v="0"/>
    <n v="0"/>
    <n v="0"/>
  </r>
  <r>
    <n v="482"/>
    <x v="1"/>
    <x v="13"/>
    <x v="0"/>
    <x v="0"/>
    <x v="0"/>
    <x v="0"/>
    <x v="1"/>
    <x v="1"/>
    <n v="3622"/>
    <n v="1"/>
    <x v="0"/>
    <n v="13"/>
    <n v="1"/>
    <n v="6"/>
    <n v="3"/>
    <x v="1"/>
    <n v="6"/>
    <n v="5"/>
    <n v="1"/>
    <n v="3"/>
  </r>
  <r>
    <n v="483"/>
    <x v="0"/>
    <x v="12"/>
    <x v="0"/>
    <x v="28"/>
    <x v="2"/>
    <x v="0"/>
    <x v="1"/>
    <x v="2"/>
    <n v="4233"/>
    <n v="2"/>
    <x v="1"/>
    <n v="17"/>
    <n v="0"/>
    <n v="9"/>
    <n v="2"/>
    <x v="0"/>
    <n v="3"/>
    <n v="1"/>
    <n v="1"/>
    <n v="2"/>
  </r>
  <r>
    <n v="484"/>
    <x v="1"/>
    <x v="10"/>
    <x v="0"/>
    <x v="19"/>
    <x v="0"/>
    <x v="3"/>
    <x v="1"/>
    <x v="0"/>
    <n v="3681"/>
    <n v="4"/>
    <x v="1"/>
    <n v="14"/>
    <n v="0"/>
    <n v="9"/>
    <n v="3"/>
    <x v="1"/>
    <n v="3"/>
    <n v="2"/>
    <n v="0"/>
    <n v="2"/>
  </r>
  <r>
    <n v="485"/>
    <x v="1"/>
    <x v="12"/>
    <x v="0"/>
    <x v="16"/>
    <x v="2"/>
    <x v="3"/>
    <x v="1"/>
    <x v="2"/>
    <n v="5460"/>
    <n v="4"/>
    <x v="1"/>
    <n v="22"/>
    <n v="2"/>
    <n v="13"/>
    <n v="4"/>
    <x v="3"/>
    <n v="7"/>
    <n v="7"/>
    <n v="5"/>
    <n v="7"/>
  </r>
  <r>
    <n v="486"/>
    <x v="1"/>
    <x v="4"/>
    <x v="0"/>
    <x v="16"/>
    <x v="2"/>
    <x v="3"/>
    <x v="0"/>
    <x v="2"/>
    <n v="2187"/>
    <n v="0"/>
    <x v="1"/>
    <n v="12"/>
    <n v="2"/>
    <n v="6"/>
    <n v="5"/>
    <x v="2"/>
    <n v="5"/>
    <n v="3"/>
    <n v="0"/>
    <n v="3"/>
  </r>
  <r>
    <n v="487"/>
    <x v="1"/>
    <x v="2"/>
    <x v="0"/>
    <x v="2"/>
    <x v="3"/>
    <x v="2"/>
    <x v="1"/>
    <x v="1"/>
    <n v="9602"/>
    <n v="4"/>
    <x v="0"/>
    <n v="11"/>
    <n v="1"/>
    <n v="17"/>
    <n v="3"/>
    <x v="2"/>
    <n v="3"/>
    <n v="0"/>
    <n v="1"/>
    <n v="0"/>
  </r>
  <r>
    <n v="488"/>
    <x v="1"/>
    <x v="35"/>
    <x v="0"/>
    <x v="0"/>
    <x v="3"/>
    <x v="2"/>
    <x v="0"/>
    <x v="0"/>
    <n v="2836"/>
    <n v="1"/>
    <x v="1"/>
    <n v="13"/>
    <n v="0"/>
    <n v="1"/>
    <n v="0"/>
    <x v="3"/>
    <n v="1"/>
    <n v="0"/>
    <n v="0"/>
    <n v="0"/>
  </r>
  <r>
    <n v="489"/>
    <x v="1"/>
    <x v="19"/>
    <x v="0"/>
    <x v="2"/>
    <x v="2"/>
    <x v="1"/>
    <x v="0"/>
    <x v="1"/>
    <n v="4089"/>
    <n v="1"/>
    <x v="1"/>
    <n v="13"/>
    <n v="2"/>
    <n v="10"/>
    <n v="4"/>
    <x v="1"/>
    <n v="10"/>
    <n v="2"/>
    <n v="2"/>
    <n v="2"/>
  </r>
  <r>
    <n v="490"/>
    <x v="1"/>
    <x v="23"/>
    <x v="0"/>
    <x v="16"/>
    <x v="2"/>
    <x v="0"/>
    <x v="1"/>
    <x v="2"/>
    <n v="16627"/>
    <n v="4"/>
    <x v="0"/>
    <n v="14"/>
    <n v="1"/>
    <n v="21"/>
    <n v="3"/>
    <x v="2"/>
    <n v="1"/>
    <n v="0"/>
    <n v="0"/>
    <n v="0"/>
  </r>
  <r>
    <n v="491"/>
    <x v="1"/>
    <x v="8"/>
    <x v="0"/>
    <x v="0"/>
    <x v="1"/>
    <x v="1"/>
    <x v="0"/>
    <x v="0"/>
    <n v="2619"/>
    <n v="3"/>
    <x v="1"/>
    <n v="17"/>
    <n v="0"/>
    <n v="8"/>
    <n v="3"/>
    <x v="2"/>
    <n v="0"/>
    <n v="0"/>
    <n v="0"/>
    <n v="0"/>
  </r>
  <r>
    <n v="492"/>
    <x v="1"/>
    <x v="23"/>
    <x v="1"/>
    <x v="14"/>
    <x v="4"/>
    <x v="2"/>
    <x v="1"/>
    <x v="2"/>
    <n v="5679"/>
    <n v="3"/>
    <x v="0"/>
    <n v="13"/>
    <n v="1"/>
    <n v="10"/>
    <n v="3"/>
    <x v="1"/>
    <n v="8"/>
    <n v="7"/>
    <n v="4"/>
    <n v="7"/>
  </r>
  <r>
    <n v="493"/>
    <x v="1"/>
    <x v="26"/>
    <x v="0"/>
    <x v="0"/>
    <x v="2"/>
    <x v="2"/>
    <x v="0"/>
    <x v="1"/>
    <n v="15402"/>
    <n v="7"/>
    <x v="1"/>
    <n v="11"/>
    <n v="1"/>
    <n v="21"/>
    <n v="3"/>
    <x v="0"/>
    <n v="3"/>
    <n v="2"/>
    <n v="0"/>
    <n v="2"/>
  </r>
  <r>
    <n v="494"/>
    <x v="1"/>
    <x v="20"/>
    <x v="0"/>
    <x v="0"/>
    <x v="2"/>
    <x v="3"/>
    <x v="0"/>
    <x v="0"/>
    <n v="5985"/>
    <n v="4"/>
    <x v="1"/>
    <n v="11"/>
    <n v="0"/>
    <n v="10"/>
    <n v="1"/>
    <x v="3"/>
    <n v="2"/>
    <n v="2"/>
    <n v="0"/>
    <n v="2"/>
  </r>
  <r>
    <n v="495"/>
    <x v="1"/>
    <x v="13"/>
    <x v="0"/>
    <x v="24"/>
    <x v="3"/>
    <x v="1"/>
    <x v="0"/>
    <x v="2"/>
    <n v="2579"/>
    <n v="1"/>
    <x v="0"/>
    <n v="18"/>
    <n v="2"/>
    <n v="8"/>
    <n v="3"/>
    <x v="1"/>
    <n v="8"/>
    <n v="2"/>
    <n v="0"/>
    <n v="6"/>
  </r>
  <r>
    <n v="496"/>
    <x v="0"/>
    <x v="4"/>
    <x v="0"/>
    <x v="2"/>
    <x v="1"/>
    <x v="1"/>
    <x v="1"/>
    <x v="2"/>
    <n v="3041"/>
    <n v="0"/>
    <x v="1"/>
    <n v="11"/>
    <n v="1"/>
    <n v="5"/>
    <n v="3"/>
    <x v="1"/>
    <n v="4"/>
    <n v="3"/>
    <n v="0"/>
    <n v="2"/>
  </r>
  <r>
    <n v="497"/>
    <x v="1"/>
    <x v="18"/>
    <x v="0"/>
    <x v="23"/>
    <x v="1"/>
    <x v="1"/>
    <x v="1"/>
    <x v="0"/>
    <n v="3447"/>
    <n v="1"/>
    <x v="1"/>
    <n v="11"/>
    <n v="0"/>
    <n v="3"/>
    <n v="2"/>
    <x v="1"/>
    <n v="3"/>
    <n v="2"/>
    <n v="1"/>
    <n v="2"/>
  </r>
  <r>
    <n v="498"/>
    <x v="1"/>
    <x v="20"/>
    <x v="0"/>
    <x v="3"/>
    <x v="2"/>
    <x v="2"/>
    <x v="1"/>
    <x v="1"/>
    <n v="19513"/>
    <n v="4"/>
    <x v="0"/>
    <n v="12"/>
    <n v="1"/>
    <n v="26"/>
    <n v="2"/>
    <x v="3"/>
    <n v="2"/>
    <n v="2"/>
    <n v="0"/>
    <n v="1"/>
  </r>
  <r>
    <n v="499"/>
    <x v="1"/>
    <x v="15"/>
    <x v="0"/>
    <x v="16"/>
    <x v="1"/>
    <x v="3"/>
    <x v="1"/>
    <x v="1"/>
    <n v="2773"/>
    <n v="0"/>
    <x v="1"/>
    <n v="20"/>
    <n v="0"/>
    <n v="3"/>
    <n v="3"/>
    <x v="1"/>
    <n v="2"/>
    <n v="2"/>
    <n v="2"/>
    <n v="2"/>
  </r>
  <r>
    <n v="500"/>
    <x v="1"/>
    <x v="3"/>
    <x v="0"/>
    <x v="1"/>
    <x v="2"/>
    <x v="1"/>
    <x v="1"/>
    <x v="2"/>
    <n v="7104"/>
    <n v="0"/>
    <x v="1"/>
    <n v="12"/>
    <n v="0"/>
    <n v="6"/>
    <n v="3"/>
    <x v="1"/>
    <n v="5"/>
    <n v="0"/>
    <n v="1"/>
    <n v="2"/>
  </r>
  <r>
    <n v="501"/>
    <x v="1"/>
    <x v="5"/>
    <x v="0"/>
    <x v="14"/>
    <x v="2"/>
    <x v="3"/>
    <x v="0"/>
    <x v="1"/>
    <n v="6322"/>
    <n v="1"/>
    <x v="0"/>
    <n v="12"/>
    <n v="1"/>
    <n v="6"/>
    <n v="2"/>
    <x v="2"/>
    <n v="6"/>
    <n v="4"/>
    <n v="0"/>
    <n v="5"/>
  </r>
  <r>
    <n v="502"/>
    <x v="1"/>
    <x v="7"/>
    <x v="1"/>
    <x v="3"/>
    <x v="3"/>
    <x v="1"/>
    <x v="0"/>
    <x v="2"/>
    <n v="2083"/>
    <n v="1"/>
    <x v="1"/>
    <n v="20"/>
    <n v="1"/>
    <n v="1"/>
    <n v="2"/>
    <x v="1"/>
    <n v="1"/>
    <n v="0"/>
    <n v="0"/>
    <n v="0"/>
  </r>
  <r>
    <n v="503"/>
    <x v="1"/>
    <x v="16"/>
    <x v="0"/>
    <x v="0"/>
    <x v="1"/>
    <x v="2"/>
    <x v="0"/>
    <x v="0"/>
    <n v="8381"/>
    <n v="7"/>
    <x v="1"/>
    <n v="20"/>
    <n v="0"/>
    <n v="18"/>
    <n v="2"/>
    <x v="3"/>
    <n v="14"/>
    <n v="7"/>
    <n v="8"/>
    <n v="10"/>
  </r>
  <r>
    <n v="504"/>
    <x v="1"/>
    <x v="13"/>
    <x v="0"/>
    <x v="0"/>
    <x v="4"/>
    <x v="0"/>
    <x v="1"/>
    <x v="1"/>
    <n v="2691"/>
    <n v="1"/>
    <x v="1"/>
    <n v="12"/>
    <n v="1"/>
    <n v="10"/>
    <n v="4"/>
    <x v="2"/>
    <n v="10"/>
    <n v="9"/>
    <n v="8"/>
    <n v="8"/>
  </r>
  <r>
    <n v="505"/>
    <x v="0"/>
    <x v="28"/>
    <x v="1"/>
    <x v="9"/>
    <x v="2"/>
    <x v="3"/>
    <x v="0"/>
    <x v="1"/>
    <n v="4286"/>
    <n v="2"/>
    <x v="1"/>
    <n v="14"/>
    <n v="2"/>
    <n v="5"/>
    <n v="4"/>
    <x v="1"/>
    <n v="1"/>
    <n v="1"/>
    <n v="0"/>
    <n v="0"/>
  </r>
  <r>
    <n v="506"/>
    <x v="1"/>
    <x v="25"/>
    <x v="0"/>
    <x v="16"/>
    <x v="3"/>
    <x v="1"/>
    <x v="0"/>
    <x v="1"/>
    <n v="2659"/>
    <n v="1"/>
    <x v="0"/>
    <n v="13"/>
    <n v="1"/>
    <n v="3"/>
    <n v="2"/>
    <x v="1"/>
    <n v="3"/>
    <n v="2"/>
    <n v="0"/>
    <n v="2"/>
  </r>
  <r>
    <n v="507"/>
    <x v="1"/>
    <x v="2"/>
    <x v="0"/>
    <x v="3"/>
    <x v="3"/>
    <x v="1"/>
    <x v="1"/>
    <x v="1"/>
    <n v="9434"/>
    <n v="1"/>
    <x v="1"/>
    <n v="15"/>
    <n v="1"/>
    <n v="10"/>
    <n v="2"/>
    <x v="1"/>
    <n v="10"/>
    <n v="7"/>
    <n v="7"/>
    <n v="8"/>
  </r>
  <r>
    <n v="508"/>
    <x v="1"/>
    <x v="11"/>
    <x v="0"/>
    <x v="3"/>
    <x v="0"/>
    <x v="0"/>
    <x v="0"/>
    <x v="1"/>
    <n v="5561"/>
    <n v="1"/>
    <x v="1"/>
    <n v="14"/>
    <n v="1"/>
    <n v="6"/>
    <n v="5"/>
    <x v="2"/>
    <n v="6"/>
    <n v="0"/>
    <n v="1"/>
    <n v="2"/>
  </r>
  <r>
    <n v="509"/>
    <x v="1"/>
    <x v="10"/>
    <x v="0"/>
    <x v="16"/>
    <x v="2"/>
    <x v="0"/>
    <x v="1"/>
    <x v="0"/>
    <n v="6646"/>
    <n v="1"/>
    <x v="1"/>
    <n v="13"/>
    <n v="0"/>
    <n v="17"/>
    <n v="3"/>
    <x v="1"/>
    <n v="17"/>
    <n v="11"/>
    <n v="11"/>
    <n v="8"/>
  </r>
  <r>
    <n v="510"/>
    <x v="1"/>
    <x v="3"/>
    <x v="1"/>
    <x v="16"/>
    <x v="3"/>
    <x v="1"/>
    <x v="1"/>
    <x v="2"/>
    <n v="7725"/>
    <n v="3"/>
    <x v="1"/>
    <n v="23"/>
    <n v="1"/>
    <n v="15"/>
    <n v="2"/>
    <x v="0"/>
    <n v="13"/>
    <n v="11"/>
    <n v="4"/>
    <n v="7"/>
  </r>
  <r>
    <n v="511"/>
    <x v="1"/>
    <x v="33"/>
    <x v="0"/>
    <x v="10"/>
    <x v="2"/>
    <x v="1"/>
    <x v="1"/>
    <x v="1"/>
    <n v="10725"/>
    <n v="2"/>
    <x v="1"/>
    <n v="15"/>
    <n v="1"/>
    <n v="16"/>
    <n v="1"/>
    <x v="3"/>
    <n v="9"/>
    <n v="7"/>
    <n v="7"/>
    <n v="1"/>
  </r>
  <r>
    <n v="512"/>
    <x v="1"/>
    <x v="9"/>
    <x v="0"/>
    <x v="14"/>
    <x v="0"/>
    <x v="0"/>
    <x v="1"/>
    <x v="2"/>
    <n v="8847"/>
    <n v="2"/>
    <x v="0"/>
    <n v="11"/>
    <n v="1"/>
    <n v="13"/>
    <n v="2"/>
    <x v="1"/>
    <n v="3"/>
    <n v="2"/>
    <n v="0"/>
    <n v="2"/>
  </r>
  <r>
    <n v="513"/>
    <x v="1"/>
    <x v="4"/>
    <x v="0"/>
    <x v="3"/>
    <x v="2"/>
    <x v="3"/>
    <x v="1"/>
    <x v="0"/>
    <n v="2045"/>
    <n v="0"/>
    <x v="1"/>
    <n v="13"/>
    <n v="0"/>
    <n v="5"/>
    <n v="0"/>
    <x v="1"/>
    <n v="4"/>
    <n v="2"/>
    <n v="1"/>
    <n v="1"/>
  </r>
  <r>
    <n v="514"/>
    <x v="0"/>
    <x v="35"/>
    <x v="0"/>
    <x v="17"/>
    <x v="1"/>
    <x v="2"/>
    <x v="1"/>
    <x v="0"/>
    <n v="1009"/>
    <n v="1"/>
    <x v="0"/>
    <n v="11"/>
    <n v="0"/>
    <n v="1"/>
    <n v="5"/>
    <x v="1"/>
    <n v="1"/>
    <n v="0"/>
    <n v="1"/>
    <n v="1"/>
  </r>
  <r>
    <n v="515"/>
    <x v="0"/>
    <x v="3"/>
    <x v="1"/>
    <x v="3"/>
    <x v="3"/>
    <x v="3"/>
    <x v="1"/>
    <x v="0"/>
    <n v="3348"/>
    <n v="1"/>
    <x v="0"/>
    <n v="11"/>
    <n v="0"/>
    <n v="10"/>
    <n v="3"/>
    <x v="1"/>
    <n v="10"/>
    <n v="8"/>
    <n v="9"/>
    <n v="7"/>
  </r>
  <r>
    <n v="516"/>
    <x v="1"/>
    <x v="10"/>
    <x v="2"/>
    <x v="3"/>
    <x v="3"/>
    <x v="1"/>
    <x v="1"/>
    <x v="1"/>
    <n v="1281"/>
    <n v="1"/>
    <x v="1"/>
    <n v="18"/>
    <n v="2"/>
    <n v="1"/>
    <n v="3"/>
    <x v="1"/>
    <n v="1"/>
    <n v="0"/>
    <n v="0"/>
    <n v="0"/>
  </r>
  <r>
    <n v="517"/>
    <x v="1"/>
    <x v="30"/>
    <x v="0"/>
    <x v="18"/>
    <x v="3"/>
    <x v="3"/>
    <x v="1"/>
    <x v="1"/>
    <n v="2819"/>
    <n v="2"/>
    <x v="1"/>
    <n v="16"/>
    <n v="1"/>
    <n v="5"/>
    <n v="3"/>
    <x v="3"/>
    <n v="3"/>
    <n v="2"/>
    <n v="0"/>
    <n v="2"/>
  </r>
  <r>
    <n v="518"/>
    <x v="1"/>
    <x v="36"/>
    <x v="0"/>
    <x v="1"/>
    <x v="3"/>
    <x v="2"/>
    <x v="1"/>
    <x v="1"/>
    <n v="4851"/>
    <n v="0"/>
    <x v="1"/>
    <n v="22"/>
    <n v="1"/>
    <n v="4"/>
    <n v="4"/>
    <x v="1"/>
    <n v="3"/>
    <n v="2"/>
    <n v="1"/>
    <n v="2"/>
  </r>
  <r>
    <n v="519"/>
    <x v="1"/>
    <x v="8"/>
    <x v="0"/>
    <x v="15"/>
    <x v="2"/>
    <x v="2"/>
    <x v="0"/>
    <x v="0"/>
    <n v="4028"/>
    <n v="0"/>
    <x v="1"/>
    <n v="20"/>
    <n v="0"/>
    <n v="8"/>
    <n v="2"/>
    <x v="1"/>
    <n v="7"/>
    <n v="7"/>
    <n v="0"/>
    <n v="5"/>
  </r>
  <r>
    <n v="520"/>
    <x v="1"/>
    <x v="11"/>
    <x v="1"/>
    <x v="0"/>
    <x v="2"/>
    <x v="0"/>
    <x v="1"/>
    <x v="2"/>
    <n v="2720"/>
    <n v="1"/>
    <x v="1"/>
    <n v="18"/>
    <n v="1"/>
    <n v="10"/>
    <n v="5"/>
    <x v="1"/>
    <n v="10"/>
    <n v="7"/>
    <n v="2"/>
    <n v="8"/>
  </r>
  <r>
    <n v="521"/>
    <x v="1"/>
    <x v="26"/>
    <x v="0"/>
    <x v="2"/>
    <x v="1"/>
    <x v="0"/>
    <x v="1"/>
    <x v="1"/>
    <n v="8120"/>
    <n v="3"/>
    <x v="1"/>
    <n v="12"/>
    <n v="0"/>
    <n v="12"/>
    <n v="3"/>
    <x v="1"/>
    <n v="2"/>
    <n v="2"/>
    <n v="2"/>
    <n v="2"/>
  </r>
  <r>
    <n v="522"/>
    <x v="1"/>
    <x v="4"/>
    <x v="1"/>
    <x v="3"/>
    <x v="1"/>
    <x v="2"/>
    <x v="0"/>
    <x v="2"/>
    <n v="4647"/>
    <n v="1"/>
    <x v="0"/>
    <n v="20"/>
    <n v="2"/>
    <n v="6"/>
    <n v="3"/>
    <x v="1"/>
    <n v="6"/>
    <n v="5"/>
    <n v="0"/>
    <n v="4"/>
  </r>
  <r>
    <n v="523"/>
    <x v="1"/>
    <x v="2"/>
    <x v="0"/>
    <x v="17"/>
    <x v="0"/>
    <x v="2"/>
    <x v="1"/>
    <x v="0"/>
    <n v="4680"/>
    <n v="3"/>
    <x v="1"/>
    <n v="17"/>
    <n v="0"/>
    <n v="4"/>
    <n v="2"/>
    <x v="1"/>
    <n v="1"/>
    <n v="0"/>
    <n v="0"/>
    <n v="0"/>
  </r>
  <r>
    <n v="524"/>
    <x v="1"/>
    <x v="24"/>
    <x v="0"/>
    <x v="26"/>
    <x v="1"/>
    <x v="2"/>
    <x v="1"/>
    <x v="1"/>
    <n v="3221"/>
    <n v="1"/>
    <x v="0"/>
    <n v="11"/>
    <n v="3"/>
    <n v="20"/>
    <n v="3"/>
    <x v="1"/>
    <n v="20"/>
    <n v="8"/>
    <n v="3"/>
    <n v="8"/>
  </r>
  <r>
    <n v="525"/>
    <x v="1"/>
    <x v="13"/>
    <x v="0"/>
    <x v="14"/>
    <x v="3"/>
    <x v="2"/>
    <x v="0"/>
    <x v="0"/>
    <n v="8621"/>
    <n v="1"/>
    <x v="1"/>
    <n v="14"/>
    <n v="0"/>
    <n v="9"/>
    <n v="3"/>
    <x v="3"/>
    <n v="8"/>
    <n v="7"/>
    <n v="7"/>
    <n v="7"/>
  </r>
  <r>
    <n v="526"/>
    <x v="0"/>
    <x v="17"/>
    <x v="0"/>
    <x v="3"/>
    <x v="0"/>
    <x v="3"/>
    <x v="0"/>
    <x v="0"/>
    <n v="4577"/>
    <n v="9"/>
    <x v="1"/>
    <n v="14"/>
    <n v="0"/>
    <n v="4"/>
    <n v="3"/>
    <x v="1"/>
    <n v="2"/>
    <n v="2"/>
    <n v="2"/>
    <n v="0"/>
  </r>
  <r>
    <n v="527"/>
    <x v="1"/>
    <x v="22"/>
    <x v="0"/>
    <x v="2"/>
    <x v="2"/>
    <x v="2"/>
    <x v="0"/>
    <x v="0"/>
    <n v="4553"/>
    <n v="1"/>
    <x v="1"/>
    <n v="11"/>
    <n v="0"/>
    <n v="20"/>
    <n v="4"/>
    <x v="1"/>
    <n v="20"/>
    <n v="7"/>
    <n v="11"/>
    <n v="10"/>
  </r>
  <r>
    <n v="528"/>
    <x v="1"/>
    <x v="5"/>
    <x v="0"/>
    <x v="17"/>
    <x v="3"/>
    <x v="2"/>
    <x v="1"/>
    <x v="0"/>
    <n v="5396"/>
    <n v="1"/>
    <x v="1"/>
    <n v="12"/>
    <n v="0"/>
    <n v="10"/>
    <n v="2"/>
    <x v="2"/>
    <n v="10"/>
    <n v="7"/>
    <n v="0"/>
    <n v="8"/>
  </r>
  <r>
    <n v="529"/>
    <x v="0"/>
    <x v="24"/>
    <x v="1"/>
    <x v="1"/>
    <x v="0"/>
    <x v="0"/>
    <x v="1"/>
    <x v="1"/>
    <n v="6796"/>
    <n v="3"/>
    <x v="0"/>
    <n v="14"/>
    <n v="1"/>
    <n v="18"/>
    <n v="4"/>
    <x v="1"/>
    <n v="4"/>
    <n v="3"/>
    <n v="1"/>
    <n v="3"/>
  </r>
  <r>
    <n v="530"/>
    <x v="1"/>
    <x v="8"/>
    <x v="0"/>
    <x v="0"/>
    <x v="2"/>
    <x v="0"/>
    <x v="0"/>
    <x v="0"/>
    <n v="7625"/>
    <n v="0"/>
    <x v="1"/>
    <n v="13"/>
    <n v="0"/>
    <n v="10"/>
    <n v="4"/>
    <x v="2"/>
    <n v="9"/>
    <n v="7"/>
    <n v="1"/>
    <n v="8"/>
  </r>
  <r>
    <n v="531"/>
    <x v="1"/>
    <x v="4"/>
    <x v="0"/>
    <x v="0"/>
    <x v="0"/>
    <x v="1"/>
    <x v="0"/>
    <x v="1"/>
    <n v="7412"/>
    <n v="1"/>
    <x v="1"/>
    <n v="11"/>
    <n v="0"/>
    <n v="9"/>
    <n v="3"/>
    <x v="1"/>
    <n v="9"/>
    <n v="7"/>
    <n v="0"/>
    <n v="7"/>
  </r>
  <r>
    <n v="532"/>
    <x v="1"/>
    <x v="5"/>
    <x v="0"/>
    <x v="3"/>
    <x v="0"/>
    <x v="1"/>
    <x v="0"/>
    <x v="0"/>
    <n v="11159"/>
    <n v="3"/>
    <x v="1"/>
    <n v="15"/>
    <n v="0"/>
    <n v="10"/>
    <n v="6"/>
    <x v="1"/>
    <n v="7"/>
    <n v="7"/>
    <n v="7"/>
    <n v="7"/>
  </r>
  <r>
    <n v="533"/>
    <x v="1"/>
    <x v="40"/>
    <x v="0"/>
    <x v="24"/>
    <x v="2"/>
    <x v="2"/>
    <x v="1"/>
    <x v="0"/>
    <n v="4960"/>
    <n v="2"/>
    <x v="1"/>
    <n v="12"/>
    <n v="0"/>
    <n v="20"/>
    <n v="2"/>
    <x v="1"/>
    <n v="7"/>
    <n v="7"/>
    <n v="1"/>
    <n v="7"/>
  </r>
  <r>
    <n v="534"/>
    <x v="1"/>
    <x v="32"/>
    <x v="1"/>
    <x v="12"/>
    <x v="2"/>
    <x v="2"/>
    <x v="1"/>
    <x v="1"/>
    <n v="10475"/>
    <n v="5"/>
    <x v="0"/>
    <n v="21"/>
    <n v="1"/>
    <n v="20"/>
    <n v="2"/>
    <x v="1"/>
    <n v="18"/>
    <n v="13"/>
    <n v="1"/>
    <n v="12"/>
  </r>
  <r>
    <n v="535"/>
    <x v="1"/>
    <x v="16"/>
    <x v="0"/>
    <x v="15"/>
    <x v="3"/>
    <x v="1"/>
    <x v="1"/>
    <x v="1"/>
    <n v="14814"/>
    <n v="3"/>
    <x v="1"/>
    <n v="19"/>
    <n v="0"/>
    <n v="32"/>
    <n v="3"/>
    <x v="1"/>
    <n v="5"/>
    <n v="1"/>
    <n v="1"/>
    <n v="3"/>
  </r>
  <r>
    <n v="536"/>
    <x v="1"/>
    <x v="0"/>
    <x v="0"/>
    <x v="17"/>
    <x v="2"/>
    <x v="0"/>
    <x v="1"/>
    <x v="2"/>
    <n v="19141"/>
    <n v="3"/>
    <x v="1"/>
    <n v="15"/>
    <n v="3"/>
    <n v="23"/>
    <n v="2"/>
    <x v="2"/>
    <n v="21"/>
    <n v="6"/>
    <n v="12"/>
    <n v="6"/>
  </r>
  <r>
    <n v="537"/>
    <x v="1"/>
    <x v="42"/>
    <x v="0"/>
    <x v="7"/>
    <x v="2"/>
    <x v="3"/>
    <x v="1"/>
    <x v="0"/>
    <n v="5405"/>
    <n v="8"/>
    <x v="1"/>
    <n v="14"/>
    <n v="0"/>
    <n v="10"/>
    <n v="1"/>
    <x v="1"/>
    <n v="2"/>
    <n v="2"/>
    <n v="2"/>
    <n v="2"/>
  </r>
  <r>
    <n v="538"/>
    <x v="1"/>
    <x v="4"/>
    <x v="1"/>
    <x v="17"/>
    <x v="0"/>
    <x v="2"/>
    <x v="1"/>
    <x v="2"/>
    <n v="8793"/>
    <n v="1"/>
    <x v="1"/>
    <n v="21"/>
    <n v="2"/>
    <n v="9"/>
    <n v="4"/>
    <x v="2"/>
    <n v="9"/>
    <n v="7"/>
    <n v="1"/>
    <n v="7"/>
  </r>
  <r>
    <n v="539"/>
    <x v="1"/>
    <x v="0"/>
    <x v="0"/>
    <x v="0"/>
    <x v="3"/>
    <x v="2"/>
    <x v="1"/>
    <x v="1"/>
    <n v="19189"/>
    <n v="1"/>
    <x v="1"/>
    <n v="12"/>
    <n v="1"/>
    <n v="22"/>
    <n v="3"/>
    <x v="1"/>
    <n v="22"/>
    <n v="7"/>
    <n v="2"/>
    <n v="10"/>
  </r>
  <r>
    <n v="540"/>
    <x v="1"/>
    <x v="24"/>
    <x v="0"/>
    <x v="1"/>
    <x v="2"/>
    <x v="2"/>
    <x v="1"/>
    <x v="1"/>
    <n v="3875"/>
    <n v="7"/>
    <x v="1"/>
    <n v="15"/>
    <n v="1"/>
    <n v="4"/>
    <n v="2"/>
    <x v="1"/>
    <n v="2"/>
    <n v="2"/>
    <n v="2"/>
    <n v="2"/>
  </r>
  <r>
    <n v="541"/>
    <x v="0"/>
    <x v="14"/>
    <x v="0"/>
    <x v="0"/>
    <x v="0"/>
    <x v="3"/>
    <x v="0"/>
    <x v="0"/>
    <n v="2216"/>
    <n v="7"/>
    <x v="0"/>
    <n v="13"/>
    <n v="0"/>
    <n v="10"/>
    <n v="4"/>
    <x v="1"/>
    <n v="7"/>
    <n v="7"/>
    <n v="3"/>
    <n v="7"/>
  </r>
  <r>
    <n v="542"/>
    <x v="1"/>
    <x v="9"/>
    <x v="2"/>
    <x v="1"/>
    <x v="3"/>
    <x v="3"/>
    <x v="0"/>
    <x v="1"/>
    <n v="11713"/>
    <n v="9"/>
    <x v="1"/>
    <n v="14"/>
    <n v="1"/>
    <n v="10"/>
    <n v="2"/>
    <x v="1"/>
    <n v="8"/>
    <n v="7"/>
    <n v="0"/>
    <n v="5"/>
  </r>
  <r>
    <n v="543"/>
    <x v="1"/>
    <x v="8"/>
    <x v="0"/>
    <x v="0"/>
    <x v="3"/>
    <x v="1"/>
    <x v="0"/>
    <x v="0"/>
    <n v="7861"/>
    <n v="4"/>
    <x v="0"/>
    <n v="14"/>
    <n v="0"/>
    <n v="10"/>
    <n v="4"/>
    <x v="3"/>
    <n v="1"/>
    <n v="0"/>
    <n v="0"/>
    <n v="0"/>
  </r>
  <r>
    <n v="544"/>
    <x v="1"/>
    <x v="20"/>
    <x v="2"/>
    <x v="4"/>
    <x v="3"/>
    <x v="3"/>
    <x v="1"/>
    <x v="0"/>
    <n v="3708"/>
    <n v="2"/>
    <x v="1"/>
    <n v="14"/>
    <n v="0"/>
    <n v="9"/>
    <n v="5"/>
    <x v="1"/>
    <n v="5"/>
    <n v="2"/>
    <n v="1"/>
    <n v="4"/>
  </r>
  <r>
    <n v="545"/>
    <x v="1"/>
    <x v="40"/>
    <x v="1"/>
    <x v="3"/>
    <x v="3"/>
    <x v="2"/>
    <x v="0"/>
    <x v="2"/>
    <n v="13770"/>
    <n v="9"/>
    <x v="0"/>
    <n v="12"/>
    <n v="2"/>
    <n v="28"/>
    <n v="2"/>
    <x v="2"/>
    <n v="22"/>
    <n v="2"/>
    <n v="11"/>
    <n v="13"/>
  </r>
  <r>
    <n v="546"/>
    <x v="1"/>
    <x v="7"/>
    <x v="0"/>
    <x v="6"/>
    <x v="4"/>
    <x v="1"/>
    <x v="1"/>
    <x v="2"/>
    <n v="5304"/>
    <n v="7"/>
    <x v="1"/>
    <n v="23"/>
    <n v="1"/>
    <n v="10"/>
    <n v="2"/>
    <x v="2"/>
    <n v="8"/>
    <n v="7"/>
    <n v="7"/>
    <n v="7"/>
  </r>
  <r>
    <n v="547"/>
    <x v="1"/>
    <x v="11"/>
    <x v="0"/>
    <x v="17"/>
    <x v="3"/>
    <x v="1"/>
    <x v="1"/>
    <x v="0"/>
    <n v="2642"/>
    <n v="1"/>
    <x v="1"/>
    <n v="11"/>
    <n v="0"/>
    <n v="1"/>
    <n v="6"/>
    <x v="1"/>
    <n v="1"/>
    <n v="0"/>
    <n v="0"/>
    <n v="0"/>
  </r>
  <r>
    <n v="548"/>
    <x v="0"/>
    <x v="19"/>
    <x v="1"/>
    <x v="10"/>
    <x v="3"/>
    <x v="1"/>
    <x v="1"/>
    <x v="2"/>
    <n v="2759"/>
    <n v="6"/>
    <x v="0"/>
    <n v="12"/>
    <n v="0"/>
    <n v="7"/>
    <n v="2"/>
    <x v="1"/>
    <n v="2"/>
    <n v="2"/>
    <n v="2"/>
    <n v="2"/>
  </r>
  <r>
    <n v="549"/>
    <x v="1"/>
    <x v="23"/>
    <x v="1"/>
    <x v="8"/>
    <x v="3"/>
    <x v="2"/>
    <x v="1"/>
    <x v="1"/>
    <n v="6804"/>
    <n v="3"/>
    <x v="1"/>
    <n v="18"/>
    <n v="1"/>
    <n v="7"/>
    <n v="5"/>
    <x v="1"/>
    <n v="2"/>
    <n v="2"/>
    <n v="2"/>
    <n v="2"/>
  </r>
  <r>
    <n v="550"/>
    <x v="1"/>
    <x v="13"/>
    <x v="0"/>
    <x v="1"/>
    <x v="0"/>
    <x v="0"/>
    <x v="0"/>
    <x v="0"/>
    <n v="6142"/>
    <n v="3"/>
    <x v="1"/>
    <n v="11"/>
    <n v="0"/>
    <n v="10"/>
    <n v="2"/>
    <x v="1"/>
    <n v="5"/>
    <n v="1"/>
    <n v="4"/>
    <n v="3"/>
  </r>
  <r>
    <n v="551"/>
    <x v="1"/>
    <x v="30"/>
    <x v="0"/>
    <x v="14"/>
    <x v="1"/>
    <x v="0"/>
    <x v="1"/>
    <x v="1"/>
    <n v="2500"/>
    <n v="1"/>
    <x v="1"/>
    <n v="14"/>
    <n v="1"/>
    <n v="5"/>
    <n v="2"/>
    <x v="3"/>
    <n v="4"/>
    <n v="3"/>
    <n v="0"/>
    <n v="2"/>
  </r>
  <r>
    <n v="552"/>
    <x v="1"/>
    <x v="22"/>
    <x v="0"/>
    <x v="3"/>
    <x v="3"/>
    <x v="1"/>
    <x v="0"/>
    <x v="1"/>
    <n v="6389"/>
    <n v="9"/>
    <x v="1"/>
    <n v="15"/>
    <n v="1"/>
    <n v="12"/>
    <n v="3"/>
    <x v="0"/>
    <n v="8"/>
    <n v="3"/>
    <n v="3"/>
    <n v="6"/>
  </r>
  <r>
    <n v="553"/>
    <x v="1"/>
    <x v="29"/>
    <x v="0"/>
    <x v="14"/>
    <x v="3"/>
    <x v="1"/>
    <x v="1"/>
    <x v="1"/>
    <n v="11103"/>
    <n v="7"/>
    <x v="1"/>
    <n v="11"/>
    <n v="0"/>
    <n v="30"/>
    <n v="1"/>
    <x v="2"/>
    <n v="10"/>
    <n v="7"/>
    <n v="1"/>
    <n v="1"/>
  </r>
  <r>
    <n v="554"/>
    <x v="1"/>
    <x v="32"/>
    <x v="0"/>
    <x v="2"/>
    <x v="1"/>
    <x v="2"/>
    <x v="0"/>
    <x v="0"/>
    <n v="2342"/>
    <n v="0"/>
    <x v="0"/>
    <n v="20"/>
    <n v="0"/>
    <n v="5"/>
    <n v="2"/>
    <x v="2"/>
    <n v="4"/>
    <n v="2"/>
    <n v="2"/>
    <n v="3"/>
  </r>
  <r>
    <n v="555"/>
    <x v="1"/>
    <x v="4"/>
    <x v="0"/>
    <x v="15"/>
    <x v="3"/>
    <x v="2"/>
    <x v="0"/>
    <x v="0"/>
    <n v="6811"/>
    <n v="8"/>
    <x v="1"/>
    <n v="19"/>
    <n v="0"/>
    <n v="9"/>
    <n v="2"/>
    <x v="0"/>
    <n v="7"/>
    <n v="6"/>
    <n v="0"/>
    <n v="7"/>
  </r>
  <r>
    <n v="556"/>
    <x v="1"/>
    <x v="11"/>
    <x v="0"/>
    <x v="17"/>
    <x v="3"/>
    <x v="2"/>
    <x v="1"/>
    <x v="2"/>
    <n v="2297"/>
    <n v="1"/>
    <x v="1"/>
    <n v="14"/>
    <n v="2"/>
    <n v="2"/>
    <n v="2"/>
    <x v="1"/>
    <n v="2"/>
    <n v="2"/>
    <n v="2"/>
    <n v="2"/>
  </r>
  <r>
    <n v="557"/>
    <x v="1"/>
    <x v="16"/>
    <x v="0"/>
    <x v="16"/>
    <x v="3"/>
    <x v="2"/>
    <x v="1"/>
    <x v="0"/>
    <n v="2450"/>
    <n v="2"/>
    <x v="1"/>
    <n v="17"/>
    <n v="0"/>
    <n v="19"/>
    <n v="4"/>
    <x v="1"/>
    <n v="2"/>
    <n v="2"/>
    <n v="2"/>
    <n v="2"/>
  </r>
  <r>
    <n v="558"/>
    <x v="1"/>
    <x v="10"/>
    <x v="2"/>
    <x v="2"/>
    <x v="2"/>
    <x v="2"/>
    <x v="0"/>
    <x v="2"/>
    <n v="5093"/>
    <n v="2"/>
    <x v="1"/>
    <n v="11"/>
    <n v="1"/>
    <n v="16"/>
    <n v="2"/>
    <x v="3"/>
    <n v="1"/>
    <n v="0"/>
    <n v="0"/>
    <n v="0"/>
  </r>
  <r>
    <n v="559"/>
    <x v="1"/>
    <x v="5"/>
    <x v="1"/>
    <x v="4"/>
    <x v="2"/>
    <x v="3"/>
    <x v="1"/>
    <x v="1"/>
    <n v="5309"/>
    <n v="1"/>
    <x v="1"/>
    <n v="15"/>
    <n v="2"/>
    <n v="10"/>
    <n v="2"/>
    <x v="1"/>
    <n v="10"/>
    <n v="8"/>
    <n v="4"/>
    <n v="7"/>
  </r>
  <r>
    <n v="560"/>
    <x v="1"/>
    <x v="8"/>
    <x v="0"/>
    <x v="2"/>
    <x v="4"/>
    <x v="2"/>
    <x v="1"/>
    <x v="1"/>
    <n v="3057"/>
    <n v="6"/>
    <x v="0"/>
    <n v="13"/>
    <n v="1"/>
    <n v="6"/>
    <n v="0"/>
    <x v="0"/>
    <n v="1"/>
    <n v="0"/>
    <n v="0"/>
    <n v="1"/>
  </r>
  <r>
    <n v="561"/>
    <x v="1"/>
    <x v="13"/>
    <x v="0"/>
    <x v="1"/>
    <x v="4"/>
    <x v="0"/>
    <x v="0"/>
    <x v="2"/>
    <n v="5121"/>
    <n v="3"/>
    <x v="1"/>
    <n v="14"/>
    <n v="1"/>
    <n v="7"/>
    <n v="3"/>
    <x v="1"/>
    <n v="0"/>
    <n v="0"/>
    <n v="0"/>
    <n v="0"/>
  </r>
  <r>
    <n v="562"/>
    <x v="1"/>
    <x v="39"/>
    <x v="0"/>
    <x v="3"/>
    <x v="2"/>
    <x v="1"/>
    <x v="1"/>
    <x v="1"/>
    <n v="16856"/>
    <n v="1"/>
    <x v="1"/>
    <n v="11"/>
    <n v="0"/>
    <n v="34"/>
    <n v="3"/>
    <x v="3"/>
    <n v="34"/>
    <n v="6"/>
    <n v="1"/>
    <n v="16"/>
  </r>
  <r>
    <n v="563"/>
    <x v="0"/>
    <x v="3"/>
    <x v="0"/>
    <x v="0"/>
    <x v="2"/>
    <x v="2"/>
    <x v="1"/>
    <x v="0"/>
    <n v="2686"/>
    <n v="1"/>
    <x v="0"/>
    <n v="13"/>
    <n v="0"/>
    <n v="10"/>
    <n v="2"/>
    <x v="2"/>
    <n v="10"/>
    <n v="9"/>
    <n v="7"/>
    <n v="8"/>
  </r>
  <r>
    <n v="564"/>
    <x v="1"/>
    <x v="36"/>
    <x v="0"/>
    <x v="9"/>
    <x v="1"/>
    <x v="1"/>
    <x v="0"/>
    <x v="0"/>
    <n v="6180"/>
    <n v="1"/>
    <x v="1"/>
    <n v="23"/>
    <n v="0"/>
    <n v="6"/>
    <n v="5"/>
    <x v="2"/>
    <n v="6"/>
    <n v="5"/>
    <n v="1"/>
    <n v="4"/>
  </r>
  <r>
    <n v="565"/>
    <x v="1"/>
    <x v="28"/>
    <x v="0"/>
    <x v="2"/>
    <x v="0"/>
    <x v="0"/>
    <x v="1"/>
    <x v="0"/>
    <n v="6632"/>
    <n v="0"/>
    <x v="1"/>
    <n v="13"/>
    <n v="0"/>
    <n v="9"/>
    <n v="3"/>
    <x v="1"/>
    <n v="8"/>
    <n v="7"/>
    <n v="3"/>
    <n v="1"/>
  </r>
  <r>
    <n v="566"/>
    <x v="1"/>
    <x v="30"/>
    <x v="0"/>
    <x v="17"/>
    <x v="1"/>
    <x v="3"/>
    <x v="1"/>
    <x v="0"/>
    <n v="3505"/>
    <n v="1"/>
    <x v="1"/>
    <n v="18"/>
    <n v="0"/>
    <n v="2"/>
    <n v="3"/>
    <x v="1"/>
    <n v="2"/>
    <n v="2"/>
    <n v="0"/>
    <n v="2"/>
  </r>
  <r>
    <n v="567"/>
    <x v="0"/>
    <x v="40"/>
    <x v="1"/>
    <x v="6"/>
    <x v="0"/>
    <x v="0"/>
    <x v="0"/>
    <x v="0"/>
    <n v="6397"/>
    <n v="4"/>
    <x v="0"/>
    <n v="12"/>
    <n v="0"/>
    <n v="8"/>
    <n v="2"/>
    <x v="1"/>
    <n v="5"/>
    <n v="4"/>
    <n v="1"/>
    <n v="3"/>
  </r>
  <r>
    <n v="568"/>
    <x v="1"/>
    <x v="13"/>
    <x v="0"/>
    <x v="2"/>
    <x v="3"/>
    <x v="2"/>
    <x v="1"/>
    <x v="0"/>
    <n v="6274"/>
    <n v="1"/>
    <x v="1"/>
    <n v="22"/>
    <n v="0"/>
    <n v="6"/>
    <n v="5"/>
    <x v="1"/>
    <n v="6"/>
    <n v="5"/>
    <n v="1"/>
    <n v="4"/>
  </r>
  <r>
    <n v="569"/>
    <x v="0"/>
    <x v="27"/>
    <x v="0"/>
    <x v="2"/>
    <x v="3"/>
    <x v="2"/>
    <x v="1"/>
    <x v="1"/>
    <n v="19859"/>
    <n v="5"/>
    <x v="0"/>
    <n v="13"/>
    <n v="1"/>
    <n v="24"/>
    <n v="2"/>
    <x v="1"/>
    <n v="5"/>
    <n v="2"/>
    <n v="1"/>
    <n v="4"/>
  </r>
  <r>
    <n v="570"/>
    <x v="1"/>
    <x v="9"/>
    <x v="2"/>
    <x v="1"/>
    <x v="2"/>
    <x v="3"/>
    <x v="1"/>
    <x v="0"/>
    <n v="7587"/>
    <n v="1"/>
    <x v="1"/>
    <n v="15"/>
    <n v="0"/>
    <n v="10"/>
    <n v="1"/>
    <x v="1"/>
    <n v="10"/>
    <n v="7"/>
    <n v="0"/>
    <n v="9"/>
  </r>
  <r>
    <n v="571"/>
    <x v="1"/>
    <x v="39"/>
    <x v="2"/>
    <x v="10"/>
    <x v="2"/>
    <x v="2"/>
    <x v="1"/>
    <x v="1"/>
    <n v="4258"/>
    <n v="0"/>
    <x v="1"/>
    <n v="18"/>
    <n v="1"/>
    <n v="5"/>
    <n v="3"/>
    <x v="1"/>
    <n v="4"/>
    <n v="3"/>
    <n v="1"/>
    <n v="2"/>
  </r>
  <r>
    <n v="572"/>
    <x v="1"/>
    <x v="25"/>
    <x v="1"/>
    <x v="0"/>
    <x v="0"/>
    <x v="3"/>
    <x v="0"/>
    <x v="2"/>
    <n v="4364"/>
    <n v="3"/>
    <x v="1"/>
    <n v="14"/>
    <n v="1"/>
    <n v="5"/>
    <n v="2"/>
    <x v="1"/>
    <n v="2"/>
    <n v="2"/>
    <n v="2"/>
    <n v="0"/>
  </r>
  <r>
    <n v="573"/>
    <x v="1"/>
    <x v="11"/>
    <x v="0"/>
    <x v="6"/>
    <x v="3"/>
    <x v="0"/>
    <x v="0"/>
    <x v="1"/>
    <n v="4335"/>
    <n v="4"/>
    <x v="1"/>
    <n v="12"/>
    <n v="1"/>
    <n v="11"/>
    <n v="3"/>
    <x v="2"/>
    <n v="8"/>
    <n v="7"/>
    <n v="1"/>
    <n v="1"/>
  </r>
  <r>
    <n v="574"/>
    <x v="0"/>
    <x v="25"/>
    <x v="0"/>
    <x v="1"/>
    <x v="3"/>
    <x v="2"/>
    <x v="1"/>
    <x v="0"/>
    <n v="5326"/>
    <n v="6"/>
    <x v="1"/>
    <n v="17"/>
    <n v="0"/>
    <n v="6"/>
    <n v="2"/>
    <x v="2"/>
    <n v="4"/>
    <n v="3"/>
    <n v="1"/>
    <n v="2"/>
  </r>
  <r>
    <n v="575"/>
    <x v="1"/>
    <x v="13"/>
    <x v="0"/>
    <x v="0"/>
    <x v="2"/>
    <x v="0"/>
    <x v="0"/>
    <x v="0"/>
    <n v="3280"/>
    <n v="2"/>
    <x v="1"/>
    <n v="16"/>
    <n v="0"/>
    <n v="10"/>
    <n v="2"/>
    <x v="1"/>
    <n v="4"/>
    <n v="2"/>
    <n v="1"/>
    <n v="3"/>
  </r>
  <r>
    <n v="576"/>
    <x v="1"/>
    <x v="33"/>
    <x v="0"/>
    <x v="10"/>
    <x v="2"/>
    <x v="2"/>
    <x v="0"/>
    <x v="2"/>
    <n v="5485"/>
    <n v="9"/>
    <x v="0"/>
    <n v="11"/>
    <n v="2"/>
    <n v="9"/>
    <n v="4"/>
    <x v="1"/>
    <n v="5"/>
    <n v="3"/>
    <n v="1"/>
    <n v="4"/>
  </r>
  <r>
    <n v="577"/>
    <x v="1"/>
    <x v="4"/>
    <x v="1"/>
    <x v="1"/>
    <x v="1"/>
    <x v="1"/>
    <x v="1"/>
    <x v="1"/>
    <n v="4342"/>
    <n v="0"/>
    <x v="1"/>
    <n v="19"/>
    <n v="1"/>
    <n v="5"/>
    <n v="3"/>
    <x v="1"/>
    <n v="4"/>
    <n v="2"/>
    <n v="1"/>
    <n v="1"/>
  </r>
  <r>
    <n v="578"/>
    <x v="1"/>
    <x v="2"/>
    <x v="0"/>
    <x v="17"/>
    <x v="1"/>
    <x v="2"/>
    <x v="0"/>
    <x v="2"/>
    <n v="2782"/>
    <n v="0"/>
    <x v="0"/>
    <n v="13"/>
    <n v="2"/>
    <n v="6"/>
    <n v="3"/>
    <x v="2"/>
    <n v="5"/>
    <n v="3"/>
    <n v="4"/>
    <n v="3"/>
  </r>
  <r>
    <n v="579"/>
    <x v="1"/>
    <x v="8"/>
    <x v="1"/>
    <x v="2"/>
    <x v="2"/>
    <x v="3"/>
    <x v="0"/>
    <x v="0"/>
    <n v="5980"/>
    <n v="6"/>
    <x v="0"/>
    <n v="12"/>
    <n v="0"/>
    <n v="17"/>
    <n v="2"/>
    <x v="1"/>
    <n v="15"/>
    <n v="7"/>
    <n v="4"/>
    <n v="12"/>
  </r>
  <r>
    <n v="580"/>
    <x v="1"/>
    <x v="13"/>
    <x v="0"/>
    <x v="2"/>
    <x v="2"/>
    <x v="1"/>
    <x v="0"/>
    <x v="0"/>
    <n v="4381"/>
    <n v="1"/>
    <x v="1"/>
    <n v="11"/>
    <n v="0"/>
    <n v="6"/>
    <n v="3"/>
    <x v="1"/>
    <n v="6"/>
    <n v="5"/>
    <n v="1"/>
    <n v="3"/>
  </r>
  <r>
    <n v="581"/>
    <x v="1"/>
    <x v="10"/>
    <x v="0"/>
    <x v="1"/>
    <x v="2"/>
    <x v="3"/>
    <x v="0"/>
    <x v="1"/>
    <n v="2572"/>
    <n v="1"/>
    <x v="1"/>
    <n v="16"/>
    <n v="1"/>
    <n v="3"/>
    <n v="1"/>
    <x v="2"/>
    <n v="3"/>
    <n v="2"/>
    <n v="0"/>
    <n v="2"/>
  </r>
  <r>
    <n v="582"/>
    <x v="1"/>
    <x v="7"/>
    <x v="0"/>
    <x v="0"/>
    <x v="3"/>
    <x v="2"/>
    <x v="1"/>
    <x v="1"/>
    <n v="3833"/>
    <n v="3"/>
    <x v="1"/>
    <n v="21"/>
    <n v="2"/>
    <n v="7"/>
    <n v="2"/>
    <x v="1"/>
    <n v="2"/>
    <n v="2"/>
    <n v="0"/>
    <n v="2"/>
  </r>
  <r>
    <n v="583"/>
    <x v="1"/>
    <x v="32"/>
    <x v="1"/>
    <x v="2"/>
    <x v="0"/>
    <x v="1"/>
    <x v="0"/>
    <x v="1"/>
    <n v="4244"/>
    <n v="1"/>
    <x v="1"/>
    <n v="24"/>
    <n v="1"/>
    <n v="8"/>
    <n v="2"/>
    <x v="1"/>
    <n v="8"/>
    <n v="7"/>
    <n v="3"/>
    <n v="7"/>
  </r>
  <r>
    <n v="584"/>
    <x v="1"/>
    <x v="13"/>
    <x v="0"/>
    <x v="1"/>
    <x v="0"/>
    <x v="1"/>
    <x v="0"/>
    <x v="1"/>
    <n v="6500"/>
    <n v="5"/>
    <x v="1"/>
    <n v="17"/>
    <n v="1"/>
    <n v="6"/>
    <n v="1"/>
    <x v="1"/>
    <n v="3"/>
    <n v="2"/>
    <n v="1"/>
    <n v="2"/>
  </r>
  <r>
    <n v="585"/>
    <x v="1"/>
    <x v="19"/>
    <x v="1"/>
    <x v="1"/>
    <x v="3"/>
    <x v="0"/>
    <x v="1"/>
    <x v="2"/>
    <n v="18430"/>
    <n v="1"/>
    <x v="1"/>
    <n v="13"/>
    <n v="1"/>
    <n v="24"/>
    <n v="4"/>
    <x v="2"/>
    <n v="24"/>
    <n v="7"/>
    <n v="14"/>
    <n v="9"/>
  </r>
  <r>
    <n v="586"/>
    <x v="0"/>
    <x v="30"/>
    <x v="0"/>
    <x v="16"/>
    <x v="3"/>
    <x v="1"/>
    <x v="1"/>
    <x v="1"/>
    <n v="1601"/>
    <n v="1"/>
    <x v="0"/>
    <n v="21"/>
    <n v="2"/>
    <n v="1"/>
    <n v="2"/>
    <x v="1"/>
    <n v="0"/>
    <n v="0"/>
    <n v="0"/>
    <n v="0"/>
  </r>
  <r>
    <n v="587"/>
    <x v="1"/>
    <x v="17"/>
    <x v="2"/>
    <x v="14"/>
    <x v="3"/>
    <x v="1"/>
    <x v="1"/>
    <x v="2"/>
    <n v="2694"/>
    <n v="1"/>
    <x v="1"/>
    <n v="11"/>
    <n v="3"/>
    <n v="1"/>
    <n v="4"/>
    <x v="1"/>
    <n v="1"/>
    <n v="0"/>
    <n v="0"/>
    <n v="0"/>
  </r>
  <r>
    <n v="588"/>
    <x v="1"/>
    <x v="39"/>
    <x v="0"/>
    <x v="13"/>
    <x v="2"/>
    <x v="2"/>
    <x v="0"/>
    <x v="1"/>
    <n v="3149"/>
    <n v="8"/>
    <x v="1"/>
    <n v="20"/>
    <n v="1"/>
    <n v="9"/>
    <n v="3"/>
    <x v="1"/>
    <n v="5"/>
    <n v="2"/>
    <n v="1"/>
    <n v="4"/>
  </r>
  <r>
    <n v="589"/>
    <x v="1"/>
    <x v="24"/>
    <x v="0"/>
    <x v="2"/>
    <x v="3"/>
    <x v="1"/>
    <x v="1"/>
    <x v="1"/>
    <n v="17639"/>
    <n v="5"/>
    <x v="1"/>
    <n v="16"/>
    <n v="0"/>
    <n v="30"/>
    <n v="3"/>
    <x v="1"/>
    <n v="4"/>
    <n v="3"/>
    <n v="0"/>
    <n v="3"/>
  </r>
  <r>
    <n v="590"/>
    <x v="0"/>
    <x v="11"/>
    <x v="0"/>
    <x v="0"/>
    <x v="0"/>
    <x v="0"/>
    <x v="0"/>
    <x v="1"/>
    <n v="2319"/>
    <n v="1"/>
    <x v="0"/>
    <n v="11"/>
    <n v="1"/>
    <n v="1"/>
    <n v="1"/>
    <x v="1"/>
    <n v="1"/>
    <n v="0"/>
    <n v="0"/>
    <n v="0"/>
  </r>
  <r>
    <n v="591"/>
    <x v="1"/>
    <x v="3"/>
    <x v="0"/>
    <x v="15"/>
    <x v="3"/>
    <x v="1"/>
    <x v="1"/>
    <x v="1"/>
    <n v="11691"/>
    <n v="0"/>
    <x v="1"/>
    <n v="11"/>
    <n v="0"/>
    <n v="14"/>
    <n v="3"/>
    <x v="3"/>
    <n v="13"/>
    <n v="9"/>
    <n v="3"/>
    <n v="7"/>
  </r>
  <r>
    <n v="592"/>
    <x v="0"/>
    <x v="3"/>
    <x v="0"/>
    <x v="7"/>
    <x v="3"/>
    <x v="3"/>
    <x v="0"/>
    <x v="0"/>
    <n v="5324"/>
    <n v="5"/>
    <x v="1"/>
    <n v="15"/>
    <n v="0"/>
    <n v="6"/>
    <n v="3"/>
    <x v="1"/>
    <n v="3"/>
    <n v="2"/>
    <n v="0"/>
    <n v="2"/>
  </r>
  <r>
    <n v="593"/>
    <x v="1"/>
    <x v="40"/>
    <x v="0"/>
    <x v="2"/>
    <x v="0"/>
    <x v="1"/>
    <x v="0"/>
    <x v="1"/>
    <n v="16752"/>
    <n v="1"/>
    <x v="0"/>
    <n v="11"/>
    <n v="1"/>
    <n v="26"/>
    <n v="3"/>
    <x v="2"/>
    <n v="26"/>
    <n v="14"/>
    <n v="3"/>
    <n v="0"/>
  </r>
  <r>
    <n v="594"/>
    <x v="1"/>
    <x v="9"/>
    <x v="0"/>
    <x v="0"/>
    <x v="3"/>
    <x v="1"/>
    <x v="0"/>
    <x v="1"/>
    <n v="5228"/>
    <n v="0"/>
    <x v="1"/>
    <n v="15"/>
    <n v="1"/>
    <n v="10"/>
    <n v="2"/>
    <x v="1"/>
    <n v="9"/>
    <n v="7"/>
    <n v="0"/>
    <n v="5"/>
  </r>
  <r>
    <n v="595"/>
    <x v="1"/>
    <x v="11"/>
    <x v="0"/>
    <x v="5"/>
    <x v="0"/>
    <x v="1"/>
    <x v="1"/>
    <x v="1"/>
    <n v="2700"/>
    <n v="1"/>
    <x v="1"/>
    <n v="24"/>
    <n v="1"/>
    <n v="10"/>
    <n v="3"/>
    <x v="1"/>
    <n v="10"/>
    <n v="7"/>
    <n v="0"/>
    <n v="7"/>
  </r>
  <r>
    <n v="596"/>
    <x v="0"/>
    <x v="34"/>
    <x v="0"/>
    <x v="2"/>
    <x v="2"/>
    <x v="2"/>
    <x v="1"/>
    <x v="0"/>
    <n v="19246"/>
    <n v="7"/>
    <x v="0"/>
    <n v="12"/>
    <n v="0"/>
    <n v="40"/>
    <n v="2"/>
    <x v="1"/>
    <n v="31"/>
    <n v="15"/>
    <n v="13"/>
    <n v="8"/>
  </r>
  <r>
    <n v="597"/>
    <x v="1"/>
    <x v="10"/>
    <x v="0"/>
    <x v="0"/>
    <x v="2"/>
    <x v="2"/>
    <x v="0"/>
    <x v="0"/>
    <n v="2506"/>
    <n v="3"/>
    <x v="1"/>
    <n v="13"/>
    <n v="0"/>
    <n v="7"/>
    <n v="0"/>
    <x v="1"/>
    <n v="2"/>
    <n v="2"/>
    <n v="2"/>
    <n v="2"/>
  </r>
  <r>
    <n v="598"/>
    <x v="1"/>
    <x v="19"/>
    <x v="0"/>
    <x v="0"/>
    <x v="0"/>
    <x v="2"/>
    <x v="0"/>
    <x v="1"/>
    <n v="6062"/>
    <n v="9"/>
    <x v="0"/>
    <n v="13"/>
    <n v="1"/>
    <n v="8"/>
    <n v="4"/>
    <x v="1"/>
    <n v="4"/>
    <n v="3"/>
    <n v="0"/>
    <n v="2"/>
  </r>
  <r>
    <n v="599"/>
    <x v="0"/>
    <x v="14"/>
    <x v="0"/>
    <x v="2"/>
    <x v="2"/>
    <x v="1"/>
    <x v="1"/>
    <x v="0"/>
    <n v="4382"/>
    <n v="6"/>
    <x v="1"/>
    <n v="17"/>
    <n v="0"/>
    <n v="5"/>
    <n v="3"/>
    <x v="2"/>
    <n v="2"/>
    <n v="2"/>
    <n v="2"/>
    <n v="1"/>
  </r>
  <r>
    <n v="600"/>
    <x v="1"/>
    <x v="9"/>
    <x v="0"/>
    <x v="28"/>
    <x v="3"/>
    <x v="1"/>
    <x v="1"/>
    <x v="1"/>
    <n v="2143"/>
    <n v="4"/>
    <x v="1"/>
    <n v="13"/>
    <n v="1"/>
    <n v="8"/>
    <n v="2"/>
    <x v="1"/>
    <n v="5"/>
    <n v="2"/>
    <n v="0"/>
    <n v="4"/>
  </r>
  <r>
    <n v="601"/>
    <x v="1"/>
    <x v="5"/>
    <x v="0"/>
    <x v="18"/>
    <x v="3"/>
    <x v="1"/>
    <x v="0"/>
    <x v="1"/>
    <n v="6162"/>
    <n v="1"/>
    <x v="1"/>
    <n v="12"/>
    <n v="1"/>
    <n v="14"/>
    <n v="3"/>
    <x v="1"/>
    <n v="14"/>
    <n v="13"/>
    <n v="6"/>
    <n v="8"/>
  </r>
  <r>
    <n v="602"/>
    <x v="1"/>
    <x v="32"/>
    <x v="1"/>
    <x v="7"/>
    <x v="2"/>
    <x v="3"/>
    <x v="1"/>
    <x v="0"/>
    <n v="5094"/>
    <n v="6"/>
    <x v="1"/>
    <n v="14"/>
    <n v="0"/>
    <n v="10"/>
    <n v="6"/>
    <x v="1"/>
    <n v="1"/>
    <n v="0"/>
    <n v="0"/>
    <n v="0"/>
  </r>
  <r>
    <n v="603"/>
    <x v="1"/>
    <x v="7"/>
    <x v="0"/>
    <x v="2"/>
    <x v="3"/>
    <x v="1"/>
    <x v="0"/>
    <x v="0"/>
    <n v="6877"/>
    <n v="5"/>
    <x v="0"/>
    <n v="24"/>
    <n v="0"/>
    <n v="12"/>
    <n v="4"/>
    <x v="2"/>
    <n v="0"/>
    <n v="0"/>
    <n v="0"/>
    <n v="0"/>
  </r>
  <r>
    <n v="604"/>
    <x v="1"/>
    <x v="28"/>
    <x v="0"/>
    <x v="2"/>
    <x v="3"/>
    <x v="0"/>
    <x v="0"/>
    <x v="0"/>
    <n v="2274"/>
    <n v="1"/>
    <x v="1"/>
    <n v="14"/>
    <n v="0"/>
    <n v="1"/>
    <n v="3"/>
    <x v="1"/>
    <n v="1"/>
    <n v="0"/>
    <n v="0"/>
    <n v="0"/>
  </r>
  <r>
    <n v="605"/>
    <x v="1"/>
    <x v="19"/>
    <x v="0"/>
    <x v="22"/>
    <x v="3"/>
    <x v="0"/>
    <x v="1"/>
    <x v="1"/>
    <n v="4434"/>
    <n v="1"/>
    <x v="1"/>
    <n v="13"/>
    <n v="1"/>
    <n v="10"/>
    <n v="3"/>
    <x v="2"/>
    <n v="9"/>
    <n v="8"/>
    <n v="7"/>
    <n v="8"/>
  </r>
  <r>
    <n v="606"/>
    <x v="1"/>
    <x v="8"/>
    <x v="1"/>
    <x v="20"/>
    <x v="3"/>
    <x v="3"/>
    <x v="1"/>
    <x v="2"/>
    <n v="6288"/>
    <n v="2"/>
    <x v="1"/>
    <n v="15"/>
    <n v="1"/>
    <n v="13"/>
    <n v="3"/>
    <x v="2"/>
    <n v="4"/>
    <n v="3"/>
    <n v="1"/>
    <n v="2"/>
  </r>
  <r>
    <n v="607"/>
    <x v="1"/>
    <x v="13"/>
    <x v="1"/>
    <x v="7"/>
    <x v="2"/>
    <x v="1"/>
    <x v="0"/>
    <x v="0"/>
    <n v="2553"/>
    <n v="1"/>
    <x v="1"/>
    <n v="16"/>
    <n v="0"/>
    <n v="6"/>
    <n v="3"/>
    <x v="1"/>
    <n v="5"/>
    <n v="2"/>
    <n v="1"/>
    <n v="3"/>
  </r>
  <r>
    <n v="608"/>
    <x v="0"/>
    <x v="1"/>
    <x v="0"/>
    <x v="13"/>
    <x v="3"/>
    <x v="1"/>
    <x v="0"/>
    <x v="1"/>
    <n v="7654"/>
    <n v="1"/>
    <x v="1"/>
    <n v="18"/>
    <n v="2"/>
    <n v="9"/>
    <n v="3"/>
    <x v="3"/>
    <n v="9"/>
    <n v="8"/>
    <n v="7"/>
    <n v="7"/>
  </r>
  <r>
    <n v="609"/>
    <x v="0"/>
    <x v="27"/>
    <x v="0"/>
    <x v="2"/>
    <x v="1"/>
    <x v="1"/>
    <x v="1"/>
    <x v="0"/>
    <n v="5160"/>
    <n v="4"/>
    <x v="1"/>
    <n v="16"/>
    <n v="0"/>
    <n v="12"/>
    <n v="3"/>
    <x v="2"/>
    <n v="9"/>
    <n v="7"/>
    <n v="7"/>
    <n v="3"/>
  </r>
  <r>
    <n v="610"/>
    <x v="1"/>
    <x v="23"/>
    <x v="0"/>
    <x v="24"/>
    <x v="0"/>
    <x v="0"/>
    <x v="1"/>
    <x v="1"/>
    <n v="17159"/>
    <n v="6"/>
    <x v="1"/>
    <n v="24"/>
    <n v="1"/>
    <n v="22"/>
    <n v="3"/>
    <x v="1"/>
    <n v="4"/>
    <n v="1"/>
    <n v="1"/>
    <n v="0"/>
  </r>
  <r>
    <n v="611"/>
    <x v="1"/>
    <x v="4"/>
    <x v="0"/>
    <x v="12"/>
    <x v="1"/>
    <x v="1"/>
    <x v="1"/>
    <x v="2"/>
    <n v="12808"/>
    <n v="1"/>
    <x v="0"/>
    <n v="16"/>
    <n v="1"/>
    <n v="9"/>
    <n v="3"/>
    <x v="1"/>
    <n v="9"/>
    <n v="8"/>
    <n v="0"/>
    <n v="8"/>
  </r>
  <r>
    <n v="612"/>
    <x v="1"/>
    <x v="10"/>
    <x v="0"/>
    <x v="15"/>
    <x v="3"/>
    <x v="1"/>
    <x v="1"/>
    <x v="0"/>
    <n v="10221"/>
    <n v="3"/>
    <x v="1"/>
    <n v="21"/>
    <n v="0"/>
    <n v="17"/>
    <n v="3"/>
    <x v="3"/>
    <n v="8"/>
    <n v="5"/>
    <n v="1"/>
    <n v="6"/>
  </r>
  <r>
    <n v="613"/>
    <x v="1"/>
    <x v="14"/>
    <x v="0"/>
    <x v="2"/>
    <x v="2"/>
    <x v="0"/>
    <x v="0"/>
    <x v="1"/>
    <n v="4779"/>
    <n v="1"/>
    <x v="0"/>
    <n v="20"/>
    <n v="0"/>
    <n v="8"/>
    <n v="2"/>
    <x v="1"/>
    <n v="8"/>
    <n v="7"/>
    <n v="7"/>
    <n v="5"/>
  </r>
  <r>
    <n v="614"/>
    <x v="1"/>
    <x v="13"/>
    <x v="0"/>
    <x v="3"/>
    <x v="0"/>
    <x v="1"/>
    <x v="1"/>
    <x v="1"/>
    <n v="3737"/>
    <n v="0"/>
    <x v="1"/>
    <n v="19"/>
    <n v="1"/>
    <n v="4"/>
    <n v="1"/>
    <x v="0"/>
    <n v="3"/>
    <n v="2"/>
    <n v="0"/>
    <n v="2"/>
  </r>
  <r>
    <n v="615"/>
    <x v="0"/>
    <x v="25"/>
    <x v="1"/>
    <x v="12"/>
    <x v="0"/>
    <x v="1"/>
    <x v="0"/>
    <x v="1"/>
    <n v="2366"/>
    <n v="1"/>
    <x v="0"/>
    <n v="14"/>
    <n v="1"/>
    <n v="8"/>
    <n v="2"/>
    <x v="1"/>
    <n v="8"/>
    <n v="7"/>
    <n v="1"/>
    <n v="7"/>
  </r>
  <r>
    <n v="616"/>
    <x v="1"/>
    <x v="4"/>
    <x v="2"/>
    <x v="3"/>
    <x v="3"/>
    <x v="2"/>
    <x v="1"/>
    <x v="1"/>
    <n v="1706"/>
    <n v="1"/>
    <x v="1"/>
    <n v="11"/>
    <n v="3"/>
    <n v="0"/>
    <n v="6"/>
    <x v="2"/>
    <n v="0"/>
    <n v="0"/>
    <n v="0"/>
    <n v="0"/>
  </r>
  <r>
    <n v="617"/>
    <x v="1"/>
    <x v="31"/>
    <x v="0"/>
    <x v="9"/>
    <x v="2"/>
    <x v="3"/>
    <x v="0"/>
    <x v="1"/>
    <n v="16307"/>
    <n v="2"/>
    <x v="1"/>
    <n v="14"/>
    <n v="1"/>
    <n v="29"/>
    <n v="2"/>
    <x v="2"/>
    <n v="20"/>
    <n v="6"/>
    <n v="4"/>
    <n v="17"/>
  </r>
  <r>
    <n v="618"/>
    <x v="1"/>
    <x v="20"/>
    <x v="0"/>
    <x v="18"/>
    <x v="3"/>
    <x v="2"/>
    <x v="1"/>
    <x v="0"/>
    <n v="5933"/>
    <n v="9"/>
    <x v="1"/>
    <n v="12"/>
    <n v="0"/>
    <n v="10"/>
    <n v="2"/>
    <x v="2"/>
    <n v="5"/>
    <n v="2"/>
    <n v="2"/>
    <n v="3"/>
  </r>
  <r>
    <n v="619"/>
    <x v="1"/>
    <x v="36"/>
    <x v="0"/>
    <x v="2"/>
    <x v="1"/>
    <x v="3"/>
    <x v="1"/>
    <x v="0"/>
    <n v="3424"/>
    <n v="7"/>
    <x v="1"/>
    <n v="13"/>
    <n v="0"/>
    <n v="6"/>
    <n v="3"/>
    <x v="2"/>
    <n v="4"/>
    <n v="3"/>
    <n v="0"/>
    <n v="1"/>
  </r>
  <r>
    <n v="620"/>
    <x v="1"/>
    <x v="3"/>
    <x v="0"/>
    <x v="0"/>
    <x v="3"/>
    <x v="3"/>
    <x v="1"/>
    <x v="2"/>
    <n v="4037"/>
    <n v="1"/>
    <x v="1"/>
    <n v="22"/>
    <n v="1"/>
    <n v="9"/>
    <n v="5"/>
    <x v="1"/>
    <n v="9"/>
    <n v="8"/>
    <n v="0"/>
    <n v="8"/>
  </r>
  <r>
    <n v="621"/>
    <x v="1"/>
    <x v="10"/>
    <x v="0"/>
    <x v="6"/>
    <x v="1"/>
    <x v="1"/>
    <x v="0"/>
    <x v="0"/>
    <n v="2559"/>
    <n v="1"/>
    <x v="1"/>
    <n v="11"/>
    <n v="0"/>
    <n v="6"/>
    <n v="3"/>
    <x v="2"/>
    <n v="6"/>
    <n v="5"/>
    <n v="1"/>
    <n v="1"/>
  </r>
  <r>
    <n v="622"/>
    <x v="1"/>
    <x v="9"/>
    <x v="0"/>
    <x v="0"/>
    <x v="0"/>
    <x v="0"/>
    <x v="1"/>
    <x v="1"/>
    <n v="6201"/>
    <n v="1"/>
    <x v="0"/>
    <n v="14"/>
    <n v="1"/>
    <n v="18"/>
    <n v="1"/>
    <x v="2"/>
    <n v="18"/>
    <n v="14"/>
    <n v="4"/>
    <n v="11"/>
  </r>
  <r>
    <n v="623"/>
    <x v="1"/>
    <x v="5"/>
    <x v="0"/>
    <x v="28"/>
    <x v="2"/>
    <x v="0"/>
    <x v="1"/>
    <x v="2"/>
    <n v="4403"/>
    <n v="2"/>
    <x v="1"/>
    <n v="11"/>
    <n v="1"/>
    <n v="8"/>
    <n v="3"/>
    <x v="2"/>
    <n v="5"/>
    <n v="2"/>
    <n v="0"/>
    <n v="3"/>
  </r>
  <r>
    <n v="624"/>
    <x v="1"/>
    <x v="7"/>
    <x v="1"/>
    <x v="12"/>
    <x v="2"/>
    <x v="0"/>
    <x v="1"/>
    <x v="2"/>
    <n v="3761"/>
    <n v="9"/>
    <x v="1"/>
    <n v="12"/>
    <n v="1"/>
    <n v="10"/>
    <n v="3"/>
    <x v="2"/>
    <n v="5"/>
    <n v="4"/>
    <n v="0"/>
    <n v="3"/>
  </r>
  <r>
    <n v="625"/>
    <x v="1"/>
    <x v="16"/>
    <x v="0"/>
    <x v="15"/>
    <x v="0"/>
    <x v="3"/>
    <x v="0"/>
    <x v="1"/>
    <n v="10934"/>
    <n v="7"/>
    <x v="0"/>
    <n v="18"/>
    <n v="1"/>
    <n v="35"/>
    <n v="3"/>
    <x v="1"/>
    <n v="5"/>
    <n v="2"/>
    <n v="0"/>
    <n v="4"/>
  </r>
  <r>
    <n v="626"/>
    <x v="1"/>
    <x v="28"/>
    <x v="0"/>
    <x v="14"/>
    <x v="3"/>
    <x v="2"/>
    <x v="1"/>
    <x v="2"/>
    <n v="10761"/>
    <n v="4"/>
    <x v="0"/>
    <n v="12"/>
    <n v="1"/>
    <n v="18"/>
    <n v="2"/>
    <x v="1"/>
    <n v="5"/>
    <n v="4"/>
    <n v="0"/>
    <n v="2"/>
  </r>
  <r>
    <n v="627"/>
    <x v="1"/>
    <x v="5"/>
    <x v="0"/>
    <x v="1"/>
    <x v="0"/>
    <x v="1"/>
    <x v="0"/>
    <x v="1"/>
    <n v="5175"/>
    <n v="5"/>
    <x v="1"/>
    <n v="12"/>
    <n v="1"/>
    <n v="9"/>
    <n v="3"/>
    <x v="2"/>
    <n v="5"/>
    <n v="3"/>
    <n v="1"/>
    <n v="3"/>
  </r>
  <r>
    <n v="628"/>
    <x v="1"/>
    <x v="39"/>
    <x v="1"/>
    <x v="19"/>
    <x v="2"/>
    <x v="1"/>
    <x v="0"/>
    <x v="1"/>
    <n v="13826"/>
    <n v="3"/>
    <x v="1"/>
    <n v="22"/>
    <n v="0"/>
    <n v="31"/>
    <n v="3"/>
    <x v="1"/>
    <n v="9"/>
    <n v="8"/>
    <n v="0"/>
    <n v="0"/>
  </r>
  <r>
    <n v="629"/>
    <x v="1"/>
    <x v="2"/>
    <x v="0"/>
    <x v="7"/>
    <x v="2"/>
    <x v="2"/>
    <x v="1"/>
    <x v="2"/>
    <n v="6334"/>
    <n v="4"/>
    <x v="1"/>
    <n v="19"/>
    <n v="2"/>
    <n v="9"/>
    <n v="2"/>
    <x v="1"/>
    <n v="1"/>
    <n v="0"/>
    <n v="0"/>
    <n v="0"/>
  </r>
  <r>
    <n v="630"/>
    <x v="1"/>
    <x v="14"/>
    <x v="0"/>
    <x v="1"/>
    <x v="0"/>
    <x v="0"/>
    <x v="1"/>
    <x v="2"/>
    <n v="4936"/>
    <n v="1"/>
    <x v="1"/>
    <n v="13"/>
    <n v="1"/>
    <n v="6"/>
    <n v="6"/>
    <x v="1"/>
    <n v="5"/>
    <n v="1"/>
    <n v="0"/>
    <n v="4"/>
  </r>
  <r>
    <n v="631"/>
    <x v="1"/>
    <x v="15"/>
    <x v="0"/>
    <x v="0"/>
    <x v="0"/>
    <x v="2"/>
    <x v="1"/>
    <x v="1"/>
    <n v="4775"/>
    <n v="6"/>
    <x v="1"/>
    <n v="22"/>
    <n v="2"/>
    <n v="4"/>
    <n v="2"/>
    <x v="0"/>
    <n v="2"/>
    <n v="2"/>
    <n v="2"/>
    <n v="2"/>
  </r>
  <r>
    <n v="632"/>
    <x v="1"/>
    <x v="20"/>
    <x v="0"/>
    <x v="1"/>
    <x v="2"/>
    <x v="3"/>
    <x v="1"/>
    <x v="1"/>
    <n v="2818"/>
    <n v="2"/>
    <x v="0"/>
    <n v="24"/>
    <n v="1"/>
    <n v="10"/>
    <n v="2"/>
    <x v="2"/>
    <n v="3"/>
    <n v="2"/>
    <n v="0"/>
    <n v="2"/>
  </r>
  <r>
    <n v="633"/>
    <x v="1"/>
    <x v="19"/>
    <x v="1"/>
    <x v="2"/>
    <x v="1"/>
    <x v="0"/>
    <x v="1"/>
    <x v="0"/>
    <n v="2515"/>
    <n v="5"/>
    <x v="0"/>
    <n v="14"/>
    <n v="0"/>
    <n v="8"/>
    <n v="2"/>
    <x v="1"/>
    <n v="2"/>
    <n v="1"/>
    <n v="2"/>
    <n v="2"/>
  </r>
  <r>
    <n v="634"/>
    <x v="1"/>
    <x v="9"/>
    <x v="0"/>
    <x v="1"/>
    <x v="3"/>
    <x v="3"/>
    <x v="1"/>
    <x v="1"/>
    <n v="2342"/>
    <n v="0"/>
    <x v="1"/>
    <n v="21"/>
    <n v="0"/>
    <n v="6"/>
    <n v="3"/>
    <x v="1"/>
    <n v="5"/>
    <n v="4"/>
    <n v="0"/>
    <n v="3"/>
  </r>
  <r>
    <n v="635"/>
    <x v="1"/>
    <x v="36"/>
    <x v="0"/>
    <x v="3"/>
    <x v="1"/>
    <x v="1"/>
    <x v="1"/>
    <x v="1"/>
    <n v="4194"/>
    <n v="1"/>
    <x v="0"/>
    <n v="18"/>
    <n v="0"/>
    <n v="5"/>
    <n v="3"/>
    <x v="1"/>
    <n v="5"/>
    <n v="3"/>
    <n v="0"/>
    <n v="3"/>
  </r>
  <r>
    <n v="636"/>
    <x v="1"/>
    <x v="10"/>
    <x v="0"/>
    <x v="14"/>
    <x v="3"/>
    <x v="2"/>
    <x v="0"/>
    <x v="1"/>
    <n v="10685"/>
    <n v="1"/>
    <x v="0"/>
    <n v="20"/>
    <n v="1"/>
    <n v="17"/>
    <n v="2"/>
    <x v="1"/>
    <n v="17"/>
    <n v="14"/>
    <n v="5"/>
    <n v="15"/>
  </r>
  <r>
    <n v="637"/>
    <x v="0"/>
    <x v="10"/>
    <x v="1"/>
    <x v="19"/>
    <x v="2"/>
    <x v="2"/>
    <x v="0"/>
    <x v="2"/>
    <n v="2022"/>
    <n v="1"/>
    <x v="0"/>
    <n v="19"/>
    <n v="1"/>
    <n v="10"/>
    <n v="3"/>
    <x v="2"/>
    <n v="10"/>
    <n v="2"/>
    <n v="7"/>
    <n v="8"/>
  </r>
  <r>
    <n v="638"/>
    <x v="1"/>
    <x v="5"/>
    <x v="2"/>
    <x v="0"/>
    <x v="3"/>
    <x v="2"/>
    <x v="1"/>
    <x v="2"/>
    <n v="2314"/>
    <n v="0"/>
    <x v="1"/>
    <n v="12"/>
    <n v="1"/>
    <n v="4"/>
    <n v="2"/>
    <x v="1"/>
    <n v="3"/>
    <n v="0"/>
    <n v="0"/>
    <n v="2"/>
  </r>
  <r>
    <n v="639"/>
    <x v="1"/>
    <x v="36"/>
    <x v="0"/>
    <x v="18"/>
    <x v="1"/>
    <x v="1"/>
    <x v="1"/>
    <x v="1"/>
    <n v="4256"/>
    <n v="1"/>
    <x v="1"/>
    <n v="12"/>
    <n v="0"/>
    <n v="5"/>
    <n v="1"/>
    <x v="3"/>
    <n v="5"/>
    <n v="2"/>
    <n v="0"/>
    <n v="3"/>
  </r>
  <r>
    <n v="640"/>
    <x v="1"/>
    <x v="1"/>
    <x v="0"/>
    <x v="0"/>
    <x v="3"/>
    <x v="1"/>
    <x v="0"/>
    <x v="1"/>
    <n v="3580"/>
    <n v="2"/>
    <x v="1"/>
    <n v="16"/>
    <n v="1"/>
    <n v="7"/>
    <n v="2"/>
    <x v="1"/>
    <n v="4"/>
    <n v="2"/>
    <n v="0"/>
    <n v="2"/>
  </r>
  <r>
    <n v="641"/>
    <x v="1"/>
    <x v="17"/>
    <x v="2"/>
    <x v="18"/>
    <x v="1"/>
    <x v="3"/>
    <x v="1"/>
    <x v="1"/>
    <n v="3162"/>
    <n v="0"/>
    <x v="1"/>
    <n v="17"/>
    <n v="0"/>
    <n v="6"/>
    <n v="2"/>
    <x v="2"/>
    <n v="5"/>
    <n v="2"/>
    <n v="3"/>
    <n v="4"/>
  </r>
  <r>
    <n v="642"/>
    <x v="1"/>
    <x v="5"/>
    <x v="1"/>
    <x v="12"/>
    <x v="0"/>
    <x v="0"/>
    <x v="1"/>
    <x v="1"/>
    <n v="6524"/>
    <n v="1"/>
    <x v="1"/>
    <n v="14"/>
    <n v="1"/>
    <n v="10"/>
    <n v="3"/>
    <x v="1"/>
    <n v="10"/>
    <n v="8"/>
    <n v="5"/>
    <n v="3"/>
  </r>
  <r>
    <n v="643"/>
    <x v="1"/>
    <x v="8"/>
    <x v="0"/>
    <x v="14"/>
    <x v="3"/>
    <x v="0"/>
    <x v="1"/>
    <x v="1"/>
    <n v="2899"/>
    <n v="0"/>
    <x v="1"/>
    <n v="19"/>
    <n v="1"/>
    <n v="3"/>
    <n v="3"/>
    <x v="1"/>
    <n v="2"/>
    <n v="2"/>
    <n v="1"/>
    <n v="2"/>
  </r>
  <r>
    <n v="644"/>
    <x v="1"/>
    <x v="19"/>
    <x v="0"/>
    <x v="3"/>
    <x v="3"/>
    <x v="1"/>
    <x v="0"/>
    <x v="1"/>
    <n v="5231"/>
    <n v="2"/>
    <x v="0"/>
    <n v="13"/>
    <n v="1"/>
    <n v="17"/>
    <n v="1"/>
    <x v="2"/>
    <n v="5"/>
    <n v="3"/>
    <n v="1"/>
    <n v="3"/>
  </r>
  <r>
    <n v="645"/>
    <x v="1"/>
    <x v="12"/>
    <x v="0"/>
    <x v="13"/>
    <x v="2"/>
    <x v="2"/>
    <x v="1"/>
    <x v="1"/>
    <n v="2356"/>
    <n v="3"/>
    <x v="0"/>
    <n v="19"/>
    <n v="1"/>
    <n v="8"/>
    <n v="2"/>
    <x v="1"/>
    <n v="6"/>
    <n v="4"/>
    <n v="0"/>
    <n v="2"/>
  </r>
  <r>
    <n v="646"/>
    <x v="0"/>
    <x v="11"/>
    <x v="0"/>
    <x v="0"/>
    <x v="3"/>
    <x v="0"/>
    <x v="0"/>
    <x v="2"/>
    <n v="2800"/>
    <n v="6"/>
    <x v="0"/>
    <n v="19"/>
    <n v="3"/>
    <n v="5"/>
    <n v="3"/>
    <x v="1"/>
    <n v="3"/>
    <n v="2"/>
    <n v="0"/>
    <n v="2"/>
  </r>
  <r>
    <n v="647"/>
    <x v="1"/>
    <x v="16"/>
    <x v="0"/>
    <x v="1"/>
    <x v="3"/>
    <x v="3"/>
    <x v="1"/>
    <x v="1"/>
    <n v="11836"/>
    <n v="5"/>
    <x v="1"/>
    <n v="14"/>
    <n v="1"/>
    <n v="28"/>
    <n v="3"/>
    <x v="1"/>
    <n v="2"/>
    <n v="0"/>
    <n v="2"/>
    <n v="2"/>
  </r>
  <r>
    <n v="648"/>
    <x v="1"/>
    <x v="10"/>
    <x v="0"/>
    <x v="19"/>
    <x v="3"/>
    <x v="2"/>
    <x v="1"/>
    <x v="1"/>
    <n v="10903"/>
    <n v="3"/>
    <x v="1"/>
    <n v="16"/>
    <n v="0"/>
    <n v="16"/>
    <n v="2"/>
    <x v="1"/>
    <n v="13"/>
    <n v="10"/>
    <n v="4"/>
    <n v="8"/>
  </r>
  <r>
    <n v="649"/>
    <x v="1"/>
    <x v="2"/>
    <x v="1"/>
    <x v="11"/>
    <x v="0"/>
    <x v="1"/>
    <x v="0"/>
    <x v="1"/>
    <n v="2973"/>
    <n v="5"/>
    <x v="1"/>
    <n v="15"/>
    <n v="1"/>
    <n v="10"/>
    <n v="3"/>
    <x v="1"/>
    <n v="5"/>
    <n v="4"/>
    <n v="0"/>
    <n v="0"/>
  </r>
  <r>
    <n v="650"/>
    <x v="1"/>
    <x v="16"/>
    <x v="0"/>
    <x v="5"/>
    <x v="2"/>
    <x v="2"/>
    <x v="0"/>
    <x v="0"/>
    <n v="14275"/>
    <n v="6"/>
    <x v="1"/>
    <n v="18"/>
    <n v="0"/>
    <n v="33"/>
    <n v="0"/>
    <x v="1"/>
    <n v="12"/>
    <n v="9"/>
    <n v="3"/>
    <n v="8"/>
  </r>
  <r>
    <n v="651"/>
    <x v="1"/>
    <x v="23"/>
    <x v="1"/>
    <x v="0"/>
    <x v="3"/>
    <x v="2"/>
    <x v="0"/>
    <x v="1"/>
    <n v="5562"/>
    <n v="4"/>
    <x v="1"/>
    <n v="13"/>
    <n v="1"/>
    <n v="12"/>
    <n v="2"/>
    <x v="2"/>
    <n v="5"/>
    <n v="2"/>
    <n v="2"/>
    <n v="2"/>
  </r>
  <r>
    <n v="652"/>
    <x v="1"/>
    <x v="40"/>
    <x v="0"/>
    <x v="2"/>
    <x v="0"/>
    <x v="1"/>
    <x v="0"/>
    <x v="1"/>
    <n v="4537"/>
    <n v="0"/>
    <x v="0"/>
    <n v="22"/>
    <n v="1"/>
    <n v="8"/>
    <n v="2"/>
    <x v="1"/>
    <n v="7"/>
    <n v="6"/>
    <n v="7"/>
    <n v="7"/>
  </r>
  <r>
    <n v="653"/>
    <x v="1"/>
    <x v="2"/>
    <x v="2"/>
    <x v="10"/>
    <x v="0"/>
    <x v="3"/>
    <x v="1"/>
    <x v="0"/>
    <n v="7642"/>
    <n v="1"/>
    <x v="0"/>
    <n v="13"/>
    <n v="0"/>
    <n v="10"/>
    <n v="2"/>
    <x v="1"/>
    <n v="10"/>
    <n v="0"/>
    <n v="0"/>
    <n v="9"/>
  </r>
  <r>
    <n v="654"/>
    <x v="1"/>
    <x v="24"/>
    <x v="2"/>
    <x v="2"/>
    <x v="2"/>
    <x v="3"/>
    <x v="1"/>
    <x v="2"/>
    <n v="17924"/>
    <n v="1"/>
    <x v="1"/>
    <n v="11"/>
    <n v="1"/>
    <n v="31"/>
    <n v="3"/>
    <x v="1"/>
    <n v="31"/>
    <n v="6"/>
    <n v="14"/>
    <n v="7"/>
  </r>
  <r>
    <n v="655"/>
    <x v="1"/>
    <x v="22"/>
    <x v="0"/>
    <x v="2"/>
    <x v="3"/>
    <x v="2"/>
    <x v="0"/>
    <x v="1"/>
    <n v="5204"/>
    <n v="8"/>
    <x v="1"/>
    <n v="11"/>
    <n v="2"/>
    <n v="13"/>
    <n v="2"/>
    <x v="1"/>
    <n v="5"/>
    <n v="4"/>
    <n v="0"/>
    <n v="4"/>
  </r>
  <r>
    <n v="656"/>
    <x v="1"/>
    <x v="3"/>
    <x v="0"/>
    <x v="3"/>
    <x v="0"/>
    <x v="2"/>
    <x v="1"/>
    <x v="2"/>
    <n v="2277"/>
    <n v="3"/>
    <x v="0"/>
    <n v="11"/>
    <n v="1"/>
    <n v="7"/>
    <n v="4"/>
    <x v="3"/>
    <n v="4"/>
    <n v="3"/>
    <n v="0"/>
    <n v="3"/>
  </r>
  <r>
    <n v="657"/>
    <x v="0"/>
    <x v="5"/>
    <x v="0"/>
    <x v="19"/>
    <x v="2"/>
    <x v="3"/>
    <x v="1"/>
    <x v="0"/>
    <n v="2795"/>
    <n v="1"/>
    <x v="0"/>
    <n v="24"/>
    <n v="0"/>
    <n v="1"/>
    <n v="2"/>
    <x v="0"/>
    <n v="1"/>
    <n v="0"/>
    <n v="0"/>
    <n v="1"/>
  </r>
  <r>
    <n v="658"/>
    <x v="1"/>
    <x v="11"/>
    <x v="0"/>
    <x v="15"/>
    <x v="1"/>
    <x v="3"/>
    <x v="0"/>
    <x v="2"/>
    <n v="2532"/>
    <n v="6"/>
    <x v="1"/>
    <n v="14"/>
    <n v="3"/>
    <n v="8"/>
    <n v="5"/>
    <x v="1"/>
    <n v="4"/>
    <n v="3"/>
    <n v="0"/>
    <n v="3"/>
  </r>
  <r>
    <n v="659"/>
    <x v="1"/>
    <x v="20"/>
    <x v="0"/>
    <x v="14"/>
    <x v="0"/>
    <x v="0"/>
    <x v="1"/>
    <x v="1"/>
    <n v="2559"/>
    <n v="1"/>
    <x v="0"/>
    <n v="13"/>
    <n v="0"/>
    <n v="8"/>
    <n v="0"/>
    <x v="1"/>
    <n v="8"/>
    <n v="7"/>
    <n v="7"/>
    <n v="1"/>
  </r>
  <r>
    <n v="660"/>
    <x v="1"/>
    <x v="14"/>
    <x v="0"/>
    <x v="12"/>
    <x v="2"/>
    <x v="3"/>
    <x v="1"/>
    <x v="0"/>
    <n v="4908"/>
    <n v="1"/>
    <x v="1"/>
    <n v="14"/>
    <n v="0"/>
    <n v="4"/>
    <n v="3"/>
    <x v="1"/>
    <n v="4"/>
    <n v="2"/>
    <n v="0"/>
    <n v="2"/>
  </r>
  <r>
    <n v="661"/>
    <x v="0"/>
    <x v="34"/>
    <x v="1"/>
    <x v="2"/>
    <x v="1"/>
    <x v="2"/>
    <x v="1"/>
    <x v="2"/>
    <n v="2380"/>
    <n v="9"/>
    <x v="0"/>
    <n v="14"/>
    <n v="1"/>
    <n v="3"/>
    <n v="3"/>
    <x v="2"/>
    <n v="1"/>
    <n v="0"/>
    <n v="0"/>
    <n v="0"/>
  </r>
  <r>
    <n v="662"/>
    <x v="1"/>
    <x v="23"/>
    <x v="0"/>
    <x v="1"/>
    <x v="3"/>
    <x v="3"/>
    <x v="0"/>
    <x v="2"/>
    <n v="4765"/>
    <n v="4"/>
    <x v="1"/>
    <n v="21"/>
    <n v="1"/>
    <n v="4"/>
    <n v="2"/>
    <x v="3"/>
    <n v="1"/>
    <n v="0"/>
    <n v="0"/>
    <n v="0"/>
  </r>
  <r>
    <n v="663"/>
    <x v="0"/>
    <x v="35"/>
    <x v="0"/>
    <x v="2"/>
    <x v="3"/>
    <x v="1"/>
    <x v="0"/>
    <x v="0"/>
    <n v="2044"/>
    <n v="1"/>
    <x v="1"/>
    <n v="13"/>
    <n v="0"/>
    <n v="2"/>
    <n v="3"/>
    <x v="2"/>
    <n v="2"/>
    <n v="2"/>
    <n v="0"/>
    <n v="2"/>
  </r>
  <r>
    <n v="664"/>
    <x v="0"/>
    <x v="18"/>
    <x v="0"/>
    <x v="21"/>
    <x v="1"/>
    <x v="2"/>
    <x v="0"/>
    <x v="0"/>
    <n v="2693"/>
    <n v="1"/>
    <x v="1"/>
    <n v="19"/>
    <n v="0"/>
    <n v="1"/>
    <n v="3"/>
    <x v="2"/>
    <n v="1"/>
    <n v="0"/>
    <n v="0"/>
    <n v="0"/>
  </r>
  <r>
    <n v="665"/>
    <x v="1"/>
    <x v="9"/>
    <x v="0"/>
    <x v="24"/>
    <x v="1"/>
    <x v="1"/>
    <x v="1"/>
    <x v="1"/>
    <n v="6586"/>
    <n v="0"/>
    <x v="0"/>
    <n v="17"/>
    <n v="1"/>
    <n v="17"/>
    <n v="2"/>
    <x v="2"/>
    <n v="16"/>
    <n v="8"/>
    <n v="4"/>
    <n v="11"/>
  </r>
  <r>
    <n v="666"/>
    <x v="1"/>
    <x v="40"/>
    <x v="0"/>
    <x v="2"/>
    <x v="2"/>
    <x v="2"/>
    <x v="0"/>
    <x v="0"/>
    <n v="3294"/>
    <n v="1"/>
    <x v="0"/>
    <n v="18"/>
    <n v="0"/>
    <n v="3"/>
    <n v="3"/>
    <x v="2"/>
    <n v="3"/>
    <n v="2"/>
    <n v="1"/>
    <n v="2"/>
  </r>
  <r>
    <n v="667"/>
    <x v="0"/>
    <x v="15"/>
    <x v="0"/>
    <x v="3"/>
    <x v="1"/>
    <x v="0"/>
    <x v="0"/>
    <x v="1"/>
    <n v="4171"/>
    <n v="0"/>
    <x v="0"/>
    <n v="19"/>
    <n v="1"/>
    <n v="4"/>
    <n v="3"/>
    <x v="3"/>
    <n v="3"/>
    <n v="2"/>
    <n v="0"/>
    <n v="2"/>
  </r>
  <r>
    <n v="668"/>
    <x v="0"/>
    <x v="0"/>
    <x v="0"/>
    <x v="2"/>
    <x v="2"/>
    <x v="0"/>
    <x v="0"/>
    <x v="2"/>
    <n v="2778"/>
    <n v="4"/>
    <x v="0"/>
    <n v="13"/>
    <n v="1"/>
    <n v="10"/>
    <n v="1"/>
    <x v="2"/>
    <n v="7"/>
    <n v="7"/>
    <n v="1"/>
    <n v="0"/>
  </r>
  <r>
    <n v="669"/>
    <x v="1"/>
    <x v="14"/>
    <x v="0"/>
    <x v="14"/>
    <x v="3"/>
    <x v="1"/>
    <x v="0"/>
    <x v="2"/>
    <n v="2377"/>
    <n v="5"/>
    <x v="1"/>
    <n v="18"/>
    <n v="1"/>
    <n v="6"/>
    <n v="2"/>
    <x v="1"/>
    <n v="2"/>
    <n v="2"/>
    <n v="2"/>
    <n v="2"/>
  </r>
  <r>
    <n v="670"/>
    <x v="0"/>
    <x v="22"/>
    <x v="0"/>
    <x v="16"/>
    <x v="3"/>
    <x v="2"/>
    <x v="1"/>
    <x v="1"/>
    <n v="2404"/>
    <n v="7"/>
    <x v="0"/>
    <n v="21"/>
    <n v="0"/>
    <n v="8"/>
    <n v="2"/>
    <x v="0"/>
    <n v="2"/>
    <n v="2"/>
    <n v="2"/>
    <n v="2"/>
  </r>
  <r>
    <n v="671"/>
    <x v="1"/>
    <x v="4"/>
    <x v="0"/>
    <x v="18"/>
    <x v="3"/>
    <x v="0"/>
    <x v="0"/>
    <x v="0"/>
    <n v="2318"/>
    <n v="1"/>
    <x v="1"/>
    <n v="19"/>
    <n v="0"/>
    <n v="1"/>
    <n v="2"/>
    <x v="1"/>
    <n v="1"/>
    <n v="1"/>
    <n v="0"/>
    <n v="0"/>
  </r>
  <r>
    <n v="672"/>
    <x v="1"/>
    <x v="13"/>
    <x v="0"/>
    <x v="17"/>
    <x v="3"/>
    <x v="0"/>
    <x v="1"/>
    <x v="2"/>
    <n v="2008"/>
    <n v="1"/>
    <x v="1"/>
    <n v="14"/>
    <n v="2"/>
    <n v="1"/>
    <n v="3"/>
    <x v="1"/>
    <n v="1"/>
    <n v="0"/>
    <n v="1"/>
    <n v="0"/>
  </r>
  <r>
    <n v="673"/>
    <x v="1"/>
    <x v="19"/>
    <x v="0"/>
    <x v="24"/>
    <x v="0"/>
    <x v="1"/>
    <x v="0"/>
    <x v="0"/>
    <n v="6244"/>
    <n v="7"/>
    <x v="1"/>
    <n v="17"/>
    <n v="0"/>
    <n v="10"/>
    <n v="6"/>
    <x v="1"/>
    <n v="5"/>
    <n v="4"/>
    <n v="0"/>
    <n v="3"/>
  </r>
  <r>
    <n v="674"/>
    <x v="1"/>
    <x v="3"/>
    <x v="0"/>
    <x v="0"/>
    <x v="2"/>
    <x v="1"/>
    <x v="1"/>
    <x v="0"/>
    <n v="2799"/>
    <n v="3"/>
    <x v="0"/>
    <n v="11"/>
    <n v="0"/>
    <n v="6"/>
    <n v="1"/>
    <x v="1"/>
    <n v="3"/>
    <n v="2"/>
    <n v="0"/>
    <n v="2"/>
  </r>
  <r>
    <n v="675"/>
    <x v="1"/>
    <x v="34"/>
    <x v="0"/>
    <x v="12"/>
    <x v="3"/>
    <x v="1"/>
    <x v="0"/>
    <x v="2"/>
    <n v="10552"/>
    <n v="2"/>
    <x v="0"/>
    <n v="13"/>
    <n v="1"/>
    <n v="24"/>
    <n v="3"/>
    <x v="1"/>
    <n v="6"/>
    <n v="0"/>
    <n v="0"/>
    <n v="4"/>
  </r>
  <r>
    <n v="676"/>
    <x v="1"/>
    <x v="12"/>
    <x v="0"/>
    <x v="15"/>
    <x v="2"/>
    <x v="0"/>
    <x v="1"/>
    <x v="1"/>
    <n v="2329"/>
    <n v="3"/>
    <x v="1"/>
    <n v="15"/>
    <n v="0"/>
    <n v="13"/>
    <n v="2"/>
    <x v="3"/>
    <n v="7"/>
    <n v="7"/>
    <n v="5"/>
    <n v="2"/>
  </r>
  <r>
    <n v="677"/>
    <x v="1"/>
    <x v="10"/>
    <x v="0"/>
    <x v="11"/>
    <x v="1"/>
    <x v="2"/>
    <x v="0"/>
    <x v="1"/>
    <n v="4014"/>
    <n v="1"/>
    <x v="0"/>
    <n v="25"/>
    <n v="1"/>
    <n v="10"/>
    <n v="2"/>
    <x v="0"/>
    <n v="10"/>
    <n v="6"/>
    <n v="0"/>
    <n v="7"/>
  </r>
  <r>
    <n v="678"/>
    <x v="1"/>
    <x v="1"/>
    <x v="0"/>
    <x v="1"/>
    <x v="0"/>
    <x v="3"/>
    <x v="0"/>
    <x v="1"/>
    <n v="7403"/>
    <n v="4"/>
    <x v="1"/>
    <n v="11"/>
    <n v="1"/>
    <n v="29"/>
    <n v="3"/>
    <x v="2"/>
    <n v="26"/>
    <n v="9"/>
    <n v="1"/>
    <n v="7"/>
  </r>
  <r>
    <n v="679"/>
    <x v="1"/>
    <x v="26"/>
    <x v="0"/>
    <x v="25"/>
    <x v="2"/>
    <x v="2"/>
    <x v="1"/>
    <x v="1"/>
    <n v="2259"/>
    <n v="4"/>
    <x v="1"/>
    <n v="17"/>
    <n v="2"/>
    <n v="13"/>
    <n v="2"/>
    <x v="2"/>
    <n v="0"/>
    <n v="0"/>
    <n v="0"/>
    <n v="0"/>
  </r>
  <r>
    <n v="680"/>
    <x v="1"/>
    <x v="12"/>
    <x v="2"/>
    <x v="25"/>
    <x v="0"/>
    <x v="2"/>
    <x v="0"/>
    <x v="1"/>
    <n v="6932"/>
    <n v="1"/>
    <x v="1"/>
    <n v="13"/>
    <n v="1"/>
    <n v="9"/>
    <n v="2"/>
    <x v="2"/>
    <n v="9"/>
    <n v="8"/>
    <n v="0"/>
    <n v="0"/>
  </r>
  <r>
    <n v="681"/>
    <x v="1"/>
    <x v="9"/>
    <x v="0"/>
    <x v="15"/>
    <x v="2"/>
    <x v="0"/>
    <x v="1"/>
    <x v="0"/>
    <n v="4678"/>
    <n v="2"/>
    <x v="1"/>
    <n v="18"/>
    <n v="0"/>
    <n v="8"/>
    <n v="6"/>
    <x v="1"/>
    <n v="6"/>
    <n v="2"/>
    <n v="0"/>
    <n v="1"/>
  </r>
  <r>
    <n v="682"/>
    <x v="1"/>
    <x v="8"/>
    <x v="0"/>
    <x v="0"/>
    <x v="3"/>
    <x v="2"/>
    <x v="0"/>
    <x v="1"/>
    <n v="13582"/>
    <n v="1"/>
    <x v="1"/>
    <n v="13"/>
    <n v="1"/>
    <n v="15"/>
    <n v="3"/>
    <x v="1"/>
    <n v="15"/>
    <n v="12"/>
    <n v="5"/>
    <n v="11"/>
  </r>
  <r>
    <n v="683"/>
    <x v="1"/>
    <x v="5"/>
    <x v="2"/>
    <x v="0"/>
    <x v="3"/>
    <x v="1"/>
    <x v="0"/>
    <x v="1"/>
    <n v="2332"/>
    <n v="6"/>
    <x v="1"/>
    <n v="20"/>
    <n v="0"/>
    <n v="5"/>
    <n v="3"/>
    <x v="1"/>
    <n v="3"/>
    <n v="0"/>
    <n v="0"/>
    <n v="2"/>
  </r>
  <r>
    <n v="684"/>
    <x v="0"/>
    <x v="36"/>
    <x v="0"/>
    <x v="10"/>
    <x v="0"/>
    <x v="1"/>
    <x v="1"/>
    <x v="1"/>
    <n v="2413"/>
    <n v="1"/>
    <x v="0"/>
    <n v="18"/>
    <n v="3"/>
    <n v="1"/>
    <n v="2"/>
    <x v="1"/>
    <n v="1"/>
    <n v="0"/>
    <n v="0"/>
    <n v="0"/>
  </r>
  <r>
    <n v="685"/>
    <x v="1"/>
    <x v="32"/>
    <x v="0"/>
    <x v="17"/>
    <x v="2"/>
    <x v="3"/>
    <x v="1"/>
    <x v="2"/>
    <n v="9705"/>
    <n v="2"/>
    <x v="1"/>
    <n v="12"/>
    <n v="1"/>
    <n v="11"/>
    <n v="2"/>
    <x v="2"/>
    <n v="1"/>
    <n v="0"/>
    <n v="0"/>
    <n v="0"/>
  </r>
  <r>
    <n v="686"/>
    <x v="1"/>
    <x v="25"/>
    <x v="1"/>
    <x v="0"/>
    <x v="3"/>
    <x v="1"/>
    <x v="1"/>
    <x v="0"/>
    <n v="4294"/>
    <n v="1"/>
    <x v="1"/>
    <n v="12"/>
    <n v="0"/>
    <n v="7"/>
    <n v="2"/>
    <x v="1"/>
    <n v="7"/>
    <n v="7"/>
    <n v="0"/>
    <n v="7"/>
  </r>
  <r>
    <n v="687"/>
    <x v="1"/>
    <x v="0"/>
    <x v="0"/>
    <x v="16"/>
    <x v="3"/>
    <x v="2"/>
    <x v="1"/>
    <x v="0"/>
    <n v="4721"/>
    <n v="2"/>
    <x v="0"/>
    <n v="13"/>
    <n v="0"/>
    <n v="20"/>
    <n v="3"/>
    <x v="1"/>
    <n v="18"/>
    <n v="13"/>
    <n v="2"/>
    <n v="17"/>
  </r>
  <r>
    <n v="688"/>
    <x v="1"/>
    <x v="9"/>
    <x v="0"/>
    <x v="2"/>
    <x v="2"/>
    <x v="1"/>
    <x v="1"/>
    <x v="0"/>
    <n v="2519"/>
    <n v="4"/>
    <x v="1"/>
    <n v="21"/>
    <n v="0"/>
    <n v="16"/>
    <n v="6"/>
    <x v="1"/>
    <n v="11"/>
    <n v="8"/>
    <n v="3"/>
    <n v="9"/>
  </r>
  <r>
    <n v="689"/>
    <x v="0"/>
    <x v="37"/>
    <x v="0"/>
    <x v="11"/>
    <x v="3"/>
    <x v="2"/>
    <x v="1"/>
    <x v="0"/>
    <n v="2121"/>
    <n v="1"/>
    <x v="0"/>
    <n v="13"/>
    <n v="0"/>
    <n v="1"/>
    <n v="3"/>
    <x v="3"/>
    <n v="1"/>
    <n v="0"/>
    <n v="0"/>
    <n v="0"/>
  </r>
  <r>
    <n v="690"/>
    <x v="0"/>
    <x v="35"/>
    <x v="0"/>
    <x v="18"/>
    <x v="3"/>
    <x v="3"/>
    <x v="1"/>
    <x v="0"/>
    <n v="2973"/>
    <n v="1"/>
    <x v="1"/>
    <n v="19"/>
    <n v="0"/>
    <n v="1"/>
    <n v="2"/>
    <x v="1"/>
    <n v="1"/>
    <n v="0"/>
    <n v="0"/>
    <n v="0"/>
  </r>
  <r>
    <n v="691"/>
    <x v="1"/>
    <x v="12"/>
    <x v="0"/>
    <x v="20"/>
    <x v="3"/>
    <x v="2"/>
    <x v="0"/>
    <x v="1"/>
    <n v="5855"/>
    <n v="0"/>
    <x v="0"/>
    <n v="11"/>
    <n v="2"/>
    <n v="10"/>
    <n v="2"/>
    <x v="0"/>
    <n v="9"/>
    <n v="7"/>
    <n v="8"/>
    <n v="5"/>
  </r>
  <r>
    <n v="692"/>
    <x v="1"/>
    <x v="32"/>
    <x v="1"/>
    <x v="14"/>
    <x v="2"/>
    <x v="2"/>
    <x v="1"/>
    <x v="2"/>
    <n v="3617"/>
    <n v="8"/>
    <x v="0"/>
    <n v="14"/>
    <n v="1"/>
    <n v="3"/>
    <n v="2"/>
    <x v="1"/>
    <n v="1"/>
    <n v="1"/>
    <n v="0"/>
    <n v="0"/>
  </r>
  <r>
    <n v="693"/>
    <x v="1"/>
    <x v="5"/>
    <x v="0"/>
    <x v="3"/>
    <x v="2"/>
    <x v="1"/>
    <x v="0"/>
    <x v="1"/>
    <n v="6725"/>
    <n v="1"/>
    <x v="1"/>
    <n v="12"/>
    <n v="1"/>
    <n v="8"/>
    <n v="2"/>
    <x v="3"/>
    <n v="8"/>
    <n v="7"/>
    <n v="6"/>
    <n v="3"/>
  </r>
  <r>
    <n v="694"/>
    <x v="0"/>
    <x v="9"/>
    <x v="0"/>
    <x v="3"/>
    <x v="1"/>
    <x v="1"/>
    <x v="1"/>
    <x v="1"/>
    <n v="10325"/>
    <n v="1"/>
    <x v="0"/>
    <n v="11"/>
    <n v="1"/>
    <n v="16"/>
    <n v="6"/>
    <x v="1"/>
    <n v="16"/>
    <n v="7"/>
    <n v="3"/>
    <n v="7"/>
  </r>
  <r>
    <n v="695"/>
    <x v="1"/>
    <x v="3"/>
    <x v="0"/>
    <x v="0"/>
    <x v="3"/>
    <x v="0"/>
    <x v="0"/>
    <x v="0"/>
    <n v="6949"/>
    <n v="0"/>
    <x v="1"/>
    <n v="14"/>
    <n v="0"/>
    <n v="6"/>
    <n v="3"/>
    <x v="1"/>
    <n v="5"/>
    <n v="0"/>
    <n v="1"/>
    <n v="4"/>
  </r>
  <r>
    <n v="696"/>
    <x v="0"/>
    <x v="2"/>
    <x v="0"/>
    <x v="0"/>
    <x v="2"/>
    <x v="3"/>
    <x v="1"/>
    <x v="1"/>
    <n v="10609"/>
    <n v="5"/>
    <x v="1"/>
    <n v="11"/>
    <n v="0"/>
    <n v="17"/>
    <n v="2"/>
    <x v="0"/>
    <n v="14"/>
    <n v="1"/>
    <n v="11"/>
    <n v="7"/>
  </r>
  <r>
    <n v="697"/>
    <x v="1"/>
    <x v="28"/>
    <x v="2"/>
    <x v="18"/>
    <x v="0"/>
    <x v="1"/>
    <x v="1"/>
    <x v="1"/>
    <n v="4447"/>
    <n v="1"/>
    <x v="1"/>
    <n v="12"/>
    <n v="0"/>
    <n v="9"/>
    <n v="5"/>
    <x v="2"/>
    <n v="9"/>
    <n v="7"/>
    <n v="0"/>
    <n v="8"/>
  </r>
  <r>
    <n v="698"/>
    <x v="1"/>
    <x v="11"/>
    <x v="1"/>
    <x v="25"/>
    <x v="3"/>
    <x v="1"/>
    <x v="0"/>
    <x v="1"/>
    <n v="2157"/>
    <n v="1"/>
    <x v="1"/>
    <n v="15"/>
    <n v="1"/>
    <n v="3"/>
    <n v="5"/>
    <x v="1"/>
    <n v="3"/>
    <n v="1"/>
    <n v="0"/>
    <n v="2"/>
  </r>
  <r>
    <n v="699"/>
    <x v="1"/>
    <x v="10"/>
    <x v="0"/>
    <x v="21"/>
    <x v="3"/>
    <x v="1"/>
    <x v="0"/>
    <x v="1"/>
    <n v="4601"/>
    <n v="1"/>
    <x v="1"/>
    <n v="16"/>
    <n v="0"/>
    <n v="5"/>
    <n v="3"/>
    <x v="1"/>
    <n v="5"/>
    <n v="2"/>
    <n v="1"/>
    <n v="0"/>
  </r>
  <r>
    <n v="700"/>
    <x v="1"/>
    <x v="39"/>
    <x v="0"/>
    <x v="0"/>
    <x v="0"/>
    <x v="2"/>
    <x v="1"/>
    <x v="1"/>
    <n v="17099"/>
    <n v="2"/>
    <x v="1"/>
    <n v="15"/>
    <n v="1"/>
    <n v="26"/>
    <n v="2"/>
    <x v="2"/>
    <n v="9"/>
    <n v="8"/>
    <n v="7"/>
    <n v="8"/>
  </r>
  <r>
    <n v="701"/>
    <x v="0"/>
    <x v="34"/>
    <x v="0"/>
    <x v="2"/>
    <x v="3"/>
    <x v="2"/>
    <x v="1"/>
    <x v="0"/>
    <n v="2479"/>
    <n v="4"/>
    <x v="1"/>
    <n v="24"/>
    <n v="0"/>
    <n v="7"/>
    <n v="4"/>
    <x v="1"/>
    <n v="1"/>
    <n v="0"/>
    <n v="0"/>
    <n v="0"/>
  </r>
  <r>
    <n v="702"/>
    <x v="1"/>
    <x v="16"/>
    <x v="0"/>
    <x v="2"/>
    <x v="0"/>
    <x v="1"/>
    <x v="1"/>
    <x v="2"/>
    <n v="14852"/>
    <n v="6"/>
    <x v="1"/>
    <n v="13"/>
    <n v="1"/>
    <n v="22"/>
    <n v="3"/>
    <x v="3"/>
    <n v="17"/>
    <n v="13"/>
    <n v="15"/>
    <n v="2"/>
  </r>
  <r>
    <n v="703"/>
    <x v="1"/>
    <x v="7"/>
    <x v="0"/>
    <x v="1"/>
    <x v="0"/>
    <x v="1"/>
    <x v="1"/>
    <x v="2"/>
    <n v="7264"/>
    <n v="5"/>
    <x v="1"/>
    <n v="11"/>
    <n v="1"/>
    <n v="10"/>
    <n v="2"/>
    <x v="3"/>
    <n v="8"/>
    <n v="4"/>
    <n v="7"/>
    <n v="7"/>
  </r>
  <r>
    <n v="704"/>
    <x v="1"/>
    <x v="8"/>
    <x v="2"/>
    <x v="17"/>
    <x v="3"/>
    <x v="1"/>
    <x v="0"/>
    <x v="0"/>
    <n v="5666"/>
    <n v="1"/>
    <x v="0"/>
    <n v="13"/>
    <n v="0"/>
    <n v="6"/>
    <n v="1"/>
    <x v="1"/>
    <n v="5"/>
    <n v="3"/>
    <n v="1"/>
    <n v="3"/>
  </r>
  <r>
    <n v="705"/>
    <x v="1"/>
    <x v="10"/>
    <x v="0"/>
    <x v="3"/>
    <x v="2"/>
    <x v="2"/>
    <x v="1"/>
    <x v="2"/>
    <n v="7823"/>
    <n v="6"/>
    <x v="1"/>
    <n v="13"/>
    <n v="1"/>
    <n v="12"/>
    <n v="2"/>
    <x v="1"/>
    <n v="10"/>
    <n v="9"/>
    <n v="0"/>
    <n v="8"/>
  </r>
  <r>
    <n v="706"/>
    <x v="1"/>
    <x v="22"/>
    <x v="0"/>
    <x v="2"/>
    <x v="4"/>
    <x v="3"/>
    <x v="1"/>
    <x v="0"/>
    <n v="7880"/>
    <n v="0"/>
    <x v="1"/>
    <n v="18"/>
    <n v="0"/>
    <n v="9"/>
    <n v="3"/>
    <x v="1"/>
    <n v="8"/>
    <n v="7"/>
    <n v="0"/>
    <n v="7"/>
  </r>
  <r>
    <n v="707"/>
    <x v="0"/>
    <x v="32"/>
    <x v="2"/>
    <x v="4"/>
    <x v="3"/>
    <x v="0"/>
    <x v="0"/>
    <x v="0"/>
    <n v="13194"/>
    <n v="4"/>
    <x v="0"/>
    <n v="16"/>
    <n v="0"/>
    <n v="22"/>
    <n v="2"/>
    <x v="2"/>
    <n v="1"/>
    <n v="0"/>
    <n v="0"/>
    <n v="0"/>
  </r>
  <r>
    <n v="708"/>
    <x v="1"/>
    <x v="40"/>
    <x v="1"/>
    <x v="7"/>
    <x v="2"/>
    <x v="1"/>
    <x v="1"/>
    <x v="2"/>
    <n v="5067"/>
    <n v="1"/>
    <x v="0"/>
    <n v="19"/>
    <n v="0"/>
    <n v="20"/>
    <n v="3"/>
    <x v="3"/>
    <n v="19"/>
    <n v="10"/>
    <n v="2"/>
    <n v="7"/>
  </r>
  <r>
    <n v="709"/>
    <x v="1"/>
    <x v="9"/>
    <x v="2"/>
    <x v="1"/>
    <x v="2"/>
    <x v="3"/>
    <x v="1"/>
    <x v="2"/>
    <n v="5079"/>
    <n v="4"/>
    <x v="1"/>
    <n v="13"/>
    <n v="2"/>
    <n v="12"/>
    <n v="3"/>
    <x v="1"/>
    <n v="7"/>
    <n v="7"/>
    <n v="0"/>
    <n v="7"/>
  </r>
  <r>
    <n v="710"/>
    <x v="0"/>
    <x v="12"/>
    <x v="2"/>
    <x v="14"/>
    <x v="0"/>
    <x v="1"/>
    <x v="1"/>
    <x v="0"/>
    <n v="2321"/>
    <n v="0"/>
    <x v="0"/>
    <n v="22"/>
    <n v="0"/>
    <n v="4"/>
    <n v="0"/>
    <x v="1"/>
    <n v="3"/>
    <n v="2"/>
    <n v="1"/>
    <n v="2"/>
  </r>
  <r>
    <n v="711"/>
    <x v="1"/>
    <x v="3"/>
    <x v="2"/>
    <x v="27"/>
    <x v="3"/>
    <x v="2"/>
    <x v="1"/>
    <x v="0"/>
    <n v="17444"/>
    <n v="1"/>
    <x v="1"/>
    <n v="11"/>
    <n v="0"/>
    <n v="10"/>
    <n v="2"/>
    <x v="1"/>
    <n v="10"/>
    <n v="8"/>
    <n v="6"/>
    <n v="0"/>
  </r>
  <r>
    <n v="712"/>
    <x v="0"/>
    <x v="11"/>
    <x v="0"/>
    <x v="17"/>
    <x v="3"/>
    <x v="2"/>
    <x v="0"/>
    <x v="0"/>
    <n v="2404"/>
    <n v="6"/>
    <x v="0"/>
    <n v="20"/>
    <n v="0"/>
    <n v="3"/>
    <n v="5"/>
    <x v="1"/>
    <n v="0"/>
    <n v="0"/>
    <n v="0"/>
    <n v="0"/>
  </r>
  <r>
    <n v="713"/>
    <x v="1"/>
    <x v="3"/>
    <x v="0"/>
    <x v="28"/>
    <x v="1"/>
    <x v="0"/>
    <x v="0"/>
    <x v="0"/>
    <n v="3452"/>
    <n v="3"/>
    <x v="1"/>
    <n v="18"/>
    <n v="0"/>
    <n v="5"/>
    <n v="4"/>
    <x v="1"/>
    <n v="3"/>
    <n v="2"/>
    <n v="0"/>
    <n v="2"/>
  </r>
  <r>
    <n v="714"/>
    <x v="1"/>
    <x v="28"/>
    <x v="0"/>
    <x v="0"/>
    <x v="2"/>
    <x v="2"/>
    <x v="0"/>
    <x v="2"/>
    <n v="2270"/>
    <n v="3"/>
    <x v="1"/>
    <n v="14"/>
    <n v="2"/>
    <n v="8"/>
    <n v="2"/>
    <x v="1"/>
    <n v="5"/>
    <n v="3"/>
    <n v="0"/>
    <n v="2"/>
  </r>
  <r>
    <n v="715"/>
    <x v="1"/>
    <x v="24"/>
    <x v="0"/>
    <x v="0"/>
    <x v="0"/>
    <x v="2"/>
    <x v="1"/>
    <x v="2"/>
    <n v="17399"/>
    <n v="9"/>
    <x v="1"/>
    <n v="22"/>
    <n v="1"/>
    <n v="32"/>
    <n v="1"/>
    <x v="2"/>
    <n v="5"/>
    <n v="4"/>
    <n v="1"/>
    <n v="3"/>
  </r>
  <r>
    <n v="716"/>
    <x v="1"/>
    <x v="3"/>
    <x v="1"/>
    <x v="0"/>
    <x v="2"/>
    <x v="1"/>
    <x v="0"/>
    <x v="1"/>
    <n v="5488"/>
    <n v="1"/>
    <x v="0"/>
    <n v="13"/>
    <n v="1"/>
    <n v="6"/>
    <n v="2"/>
    <x v="1"/>
    <n v="6"/>
    <n v="5"/>
    <n v="1"/>
    <n v="2"/>
  </r>
  <r>
    <n v="717"/>
    <x v="1"/>
    <x v="0"/>
    <x v="1"/>
    <x v="14"/>
    <x v="3"/>
    <x v="3"/>
    <x v="1"/>
    <x v="2"/>
    <n v="19419"/>
    <n v="2"/>
    <x v="1"/>
    <n v="17"/>
    <n v="1"/>
    <n v="21"/>
    <n v="2"/>
    <x v="3"/>
    <n v="18"/>
    <n v="16"/>
    <n v="0"/>
    <n v="11"/>
  </r>
  <r>
    <n v="718"/>
    <x v="1"/>
    <x v="4"/>
    <x v="0"/>
    <x v="7"/>
    <x v="2"/>
    <x v="1"/>
    <x v="0"/>
    <x v="1"/>
    <n v="2811"/>
    <n v="9"/>
    <x v="1"/>
    <n v="14"/>
    <n v="1"/>
    <n v="4"/>
    <n v="2"/>
    <x v="1"/>
    <n v="2"/>
    <n v="2"/>
    <n v="2"/>
    <n v="2"/>
  </r>
  <r>
    <n v="719"/>
    <x v="1"/>
    <x v="28"/>
    <x v="2"/>
    <x v="5"/>
    <x v="0"/>
    <x v="2"/>
    <x v="1"/>
    <x v="1"/>
    <n v="3633"/>
    <n v="1"/>
    <x v="0"/>
    <n v="15"/>
    <n v="1"/>
    <n v="9"/>
    <n v="2"/>
    <x v="1"/>
    <n v="9"/>
    <n v="8"/>
    <n v="0"/>
    <n v="8"/>
  </r>
  <r>
    <n v="720"/>
    <x v="1"/>
    <x v="40"/>
    <x v="0"/>
    <x v="18"/>
    <x v="0"/>
    <x v="2"/>
    <x v="0"/>
    <x v="0"/>
    <n v="4163"/>
    <n v="1"/>
    <x v="0"/>
    <n v="17"/>
    <n v="0"/>
    <n v="9"/>
    <n v="0"/>
    <x v="1"/>
    <n v="9"/>
    <n v="0"/>
    <n v="0"/>
    <n v="7"/>
  </r>
  <r>
    <n v="721"/>
    <x v="0"/>
    <x v="7"/>
    <x v="0"/>
    <x v="23"/>
    <x v="3"/>
    <x v="3"/>
    <x v="0"/>
    <x v="1"/>
    <n v="2132"/>
    <n v="4"/>
    <x v="0"/>
    <n v="11"/>
    <n v="0"/>
    <n v="7"/>
    <n v="2"/>
    <x v="1"/>
    <n v="5"/>
    <n v="2"/>
    <n v="0"/>
    <n v="1"/>
  </r>
  <r>
    <n v="722"/>
    <x v="1"/>
    <x v="24"/>
    <x v="0"/>
    <x v="4"/>
    <x v="3"/>
    <x v="2"/>
    <x v="1"/>
    <x v="1"/>
    <n v="13973"/>
    <n v="3"/>
    <x v="0"/>
    <n v="18"/>
    <n v="1"/>
    <n v="22"/>
    <n v="2"/>
    <x v="1"/>
    <n v="12"/>
    <n v="11"/>
    <n v="1"/>
    <n v="5"/>
  </r>
  <r>
    <n v="723"/>
    <x v="1"/>
    <x v="8"/>
    <x v="1"/>
    <x v="17"/>
    <x v="1"/>
    <x v="1"/>
    <x v="1"/>
    <x v="1"/>
    <n v="2684"/>
    <n v="0"/>
    <x v="1"/>
    <n v="17"/>
    <n v="1"/>
    <n v="3"/>
    <n v="0"/>
    <x v="2"/>
    <n v="2"/>
    <n v="1"/>
    <n v="0"/>
    <n v="2"/>
  </r>
  <r>
    <n v="724"/>
    <x v="1"/>
    <x v="21"/>
    <x v="0"/>
    <x v="15"/>
    <x v="0"/>
    <x v="2"/>
    <x v="1"/>
    <x v="2"/>
    <n v="10845"/>
    <n v="6"/>
    <x v="1"/>
    <n v="13"/>
    <n v="1"/>
    <n v="13"/>
    <n v="3"/>
    <x v="1"/>
    <n v="8"/>
    <n v="7"/>
    <n v="0"/>
    <n v="7"/>
  </r>
  <r>
    <n v="725"/>
    <x v="1"/>
    <x v="17"/>
    <x v="0"/>
    <x v="27"/>
    <x v="1"/>
    <x v="2"/>
    <x v="0"/>
    <x v="2"/>
    <n v="4377"/>
    <n v="1"/>
    <x v="1"/>
    <n v="15"/>
    <n v="2"/>
    <n v="5"/>
    <n v="6"/>
    <x v="1"/>
    <n v="4"/>
    <n v="2"/>
    <n v="3"/>
    <n v="2"/>
  </r>
  <r>
    <n v="726"/>
    <x v="0"/>
    <x v="10"/>
    <x v="0"/>
    <x v="24"/>
    <x v="2"/>
    <x v="1"/>
    <x v="1"/>
    <x v="2"/>
    <n v="3743"/>
    <n v="1"/>
    <x v="0"/>
    <n v="24"/>
    <n v="1"/>
    <n v="5"/>
    <n v="2"/>
    <x v="0"/>
    <n v="4"/>
    <n v="2"/>
    <n v="0"/>
    <n v="2"/>
  </r>
  <r>
    <n v="727"/>
    <x v="1"/>
    <x v="12"/>
    <x v="1"/>
    <x v="0"/>
    <x v="1"/>
    <x v="1"/>
    <x v="0"/>
    <x v="1"/>
    <n v="4148"/>
    <n v="1"/>
    <x v="1"/>
    <n v="12"/>
    <n v="1"/>
    <n v="4"/>
    <n v="1"/>
    <x v="1"/>
    <n v="4"/>
    <n v="3"/>
    <n v="0"/>
    <n v="3"/>
  </r>
  <r>
    <n v="728"/>
    <x v="1"/>
    <x v="41"/>
    <x v="2"/>
    <x v="12"/>
    <x v="0"/>
    <x v="0"/>
    <x v="1"/>
    <x v="0"/>
    <n v="1051"/>
    <n v="1"/>
    <x v="1"/>
    <n v="15"/>
    <n v="0"/>
    <n v="0"/>
    <n v="2"/>
    <x v="1"/>
    <n v="0"/>
    <n v="0"/>
    <n v="0"/>
    <n v="0"/>
  </r>
  <r>
    <n v="729"/>
    <x v="1"/>
    <x v="33"/>
    <x v="0"/>
    <x v="27"/>
    <x v="3"/>
    <x v="1"/>
    <x v="0"/>
    <x v="1"/>
    <n v="10739"/>
    <n v="8"/>
    <x v="1"/>
    <n v="11"/>
    <n v="1"/>
    <n v="22"/>
    <n v="2"/>
    <x v="1"/>
    <n v="10"/>
    <n v="7"/>
    <n v="0"/>
    <n v="8"/>
  </r>
  <r>
    <n v="730"/>
    <x v="1"/>
    <x v="10"/>
    <x v="0"/>
    <x v="19"/>
    <x v="2"/>
    <x v="1"/>
    <x v="0"/>
    <x v="2"/>
    <n v="10388"/>
    <n v="1"/>
    <x v="0"/>
    <n v="11"/>
    <n v="1"/>
    <n v="16"/>
    <n v="3"/>
    <x v="2"/>
    <n v="16"/>
    <n v="10"/>
    <n v="10"/>
    <n v="1"/>
  </r>
  <r>
    <n v="731"/>
    <x v="1"/>
    <x v="7"/>
    <x v="0"/>
    <x v="1"/>
    <x v="0"/>
    <x v="0"/>
    <x v="0"/>
    <x v="1"/>
    <n v="11416"/>
    <n v="0"/>
    <x v="0"/>
    <n v="12"/>
    <n v="3"/>
    <n v="9"/>
    <n v="4"/>
    <x v="2"/>
    <n v="8"/>
    <n v="7"/>
    <n v="1"/>
    <n v="7"/>
  </r>
  <r>
    <n v="732"/>
    <x v="0"/>
    <x v="35"/>
    <x v="0"/>
    <x v="13"/>
    <x v="3"/>
    <x v="2"/>
    <x v="0"/>
    <x v="0"/>
    <n v="2600"/>
    <n v="1"/>
    <x v="0"/>
    <n v="15"/>
    <n v="0"/>
    <n v="1"/>
    <n v="2"/>
    <x v="1"/>
    <n v="1"/>
    <n v="0"/>
    <n v="0"/>
    <n v="0"/>
  </r>
  <r>
    <n v="733"/>
    <x v="0"/>
    <x v="7"/>
    <x v="1"/>
    <x v="12"/>
    <x v="3"/>
    <x v="0"/>
    <x v="0"/>
    <x v="0"/>
    <n v="2422"/>
    <n v="0"/>
    <x v="1"/>
    <n v="17"/>
    <n v="0"/>
    <n v="4"/>
    <n v="3"/>
    <x v="1"/>
    <n v="3"/>
    <n v="2"/>
    <n v="1"/>
    <n v="2"/>
  </r>
  <r>
    <n v="734"/>
    <x v="1"/>
    <x v="25"/>
    <x v="0"/>
    <x v="2"/>
    <x v="0"/>
    <x v="2"/>
    <x v="1"/>
    <x v="1"/>
    <n v="5472"/>
    <n v="1"/>
    <x v="1"/>
    <n v="12"/>
    <n v="0"/>
    <n v="8"/>
    <n v="2"/>
    <x v="1"/>
    <n v="8"/>
    <n v="7"/>
    <n v="1"/>
    <n v="3"/>
  </r>
  <r>
    <n v="735"/>
    <x v="1"/>
    <x v="15"/>
    <x v="0"/>
    <x v="1"/>
    <x v="1"/>
    <x v="0"/>
    <x v="1"/>
    <x v="1"/>
    <n v="2451"/>
    <n v="1"/>
    <x v="1"/>
    <n v="15"/>
    <n v="1"/>
    <n v="4"/>
    <n v="3"/>
    <x v="2"/>
    <n v="4"/>
    <n v="3"/>
    <n v="1"/>
    <n v="1"/>
  </r>
  <r>
    <n v="736"/>
    <x v="1"/>
    <x v="26"/>
    <x v="0"/>
    <x v="16"/>
    <x v="3"/>
    <x v="3"/>
    <x v="1"/>
    <x v="0"/>
    <n v="4240"/>
    <n v="2"/>
    <x v="1"/>
    <n v="13"/>
    <n v="0"/>
    <n v="19"/>
    <n v="0"/>
    <x v="1"/>
    <n v="2"/>
    <n v="2"/>
    <n v="2"/>
    <n v="2"/>
  </r>
  <r>
    <n v="737"/>
    <x v="1"/>
    <x v="26"/>
    <x v="0"/>
    <x v="18"/>
    <x v="2"/>
    <x v="1"/>
    <x v="1"/>
    <x v="0"/>
    <n v="10999"/>
    <n v="7"/>
    <x v="1"/>
    <n v="14"/>
    <n v="0"/>
    <n v="27"/>
    <n v="3"/>
    <x v="1"/>
    <n v="15"/>
    <n v="11"/>
    <n v="4"/>
    <n v="8"/>
  </r>
  <r>
    <n v="738"/>
    <x v="1"/>
    <x v="0"/>
    <x v="0"/>
    <x v="15"/>
    <x v="0"/>
    <x v="2"/>
    <x v="0"/>
    <x v="0"/>
    <n v="5003"/>
    <n v="6"/>
    <x v="1"/>
    <n v="14"/>
    <n v="0"/>
    <n v="8"/>
    <n v="6"/>
    <x v="1"/>
    <n v="2"/>
    <n v="2"/>
    <n v="2"/>
    <n v="1"/>
  </r>
  <r>
    <n v="739"/>
    <x v="1"/>
    <x v="22"/>
    <x v="0"/>
    <x v="0"/>
    <x v="1"/>
    <x v="2"/>
    <x v="0"/>
    <x v="1"/>
    <n v="12742"/>
    <n v="1"/>
    <x v="1"/>
    <n v="16"/>
    <n v="1"/>
    <n v="21"/>
    <n v="3"/>
    <x v="1"/>
    <n v="21"/>
    <n v="6"/>
    <n v="11"/>
    <n v="8"/>
  </r>
  <r>
    <n v="740"/>
    <x v="1"/>
    <x v="4"/>
    <x v="0"/>
    <x v="2"/>
    <x v="2"/>
    <x v="3"/>
    <x v="0"/>
    <x v="1"/>
    <n v="4227"/>
    <n v="0"/>
    <x v="1"/>
    <n v="18"/>
    <n v="1"/>
    <n v="4"/>
    <n v="2"/>
    <x v="1"/>
    <n v="3"/>
    <n v="2"/>
    <n v="2"/>
    <n v="2"/>
  </r>
  <r>
    <n v="741"/>
    <x v="1"/>
    <x v="10"/>
    <x v="0"/>
    <x v="17"/>
    <x v="3"/>
    <x v="0"/>
    <x v="1"/>
    <x v="2"/>
    <n v="3917"/>
    <n v="1"/>
    <x v="1"/>
    <n v="20"/>
    <n v="1"/>
    <n v="3"/>
    <n v="4"/>
    <x v="2"/>
    <n v="3"/>
    <n v="2"/>
    <n v="1"/>
    <n v="2"/>
  </r>
  <r>
    <n v="742"/>
    <x v="1"/>
    <x v="19"/>
    <x v="0"/>
    <x v="12"/>
    <x v="0"/>
    <x v="2"/>
    <x v="1"/>
    <x v="1"/>
    <n v="18303"/>
    <n v="6"/>
    <x v="1"/>
    <n v="13"/>
    <n v="0"/>
    <n v="21"/>
    <n v="3"/>
    <x v="3"/>
    <n v="1"/>
    <n v="0"/>
    <n v="0"/>
    <n v="0"/>
  </r>
  <r>
    <n v="743"/>
    <x v="1"/>
    <x v="24"/>
    <x v="0"/>
    <x v="14"/>
    <x v="3"/>
    <x v="3"/>
    <x v="1"/>
    <x v="1"/>
    <n v="2380"/>
    <n v="4"/>
    <x v="1"/>
    <n v="18"/>
    <n v="0"/>
    <n v="8"/>
    <n v="5"/>
    <x v="1"/>
    <n v="1"/>
    <n v="0"/>
    <n v="0"/>
    <n v="0"/>
  </r>
  <r>
    <n v="744"/>
    <x v="1"/>
    <x v="6"/>
    <x v="0"/>
    <x v="2"/>
    <x v="3"/>
    <x v="1"/>
    <x v="0"/>
    <x v="0"/>
    <n v="13726"/>
    <n v="3"/>
    <x v="0"/>
    <n v="13"/>
    <n v="0"/>
    <n v="30"/>
    <n v="4"/>
    <x v="1"/>
    <n v="5"/>
    <n v="3"/>
    <n v="4"/>
    <n v="3"/>
  </r>
  <r>
    <n v="745"/>
    <x v="0"/>
    <x v="2"/>
    <x v="0"/>
    <x v="13"/>
    <x v="0"/>
    <x v="3"/>
    <x v="0"/>
    <x v="1"/>
    <n v="4777"/>
    <n v="5"/>
    <x v="1"/>
    <n v="15"/>
    <n v="0"/>
    <n v="15"/>
    <n v="2"/>
    <x v="0"/>
    <n v="1"/>
    <n v="0"/>
    <n v="0"/>
    <n v="0"/>
  </r>
  <r>
    <n v="746"/>
    <x v="1"/>
    <x v="27"/>
    <x v="1"/>
    <x v="21"/>
    <x v="2"/>
    <x v="1"/>
    <x v="1"/>
    <x v="1"/>
    <n v="6385"/>
    <n v="3"/>
    <x v="0"/>
    <n v="14"/>
    <n v="2"/>
    <n v="17"/>
    <n v="3"/>
    <x v="1"/>
    <n v="8"/>
    <n v="7"/>
    <n v="6"/>
    <n v="7"/>
  </r>
  <r>
    <n v="747"/>
    <x v="1"/>
    <x v="0"/>
    <x v="2"/>
    <x v="15"/>
    <x v="1"/>
    <x v="0"/>
    <x v="0"/>
    <x v="2"/>
    <n v="19973"/>
    <n v="1"/>
    <x v="1"/>
    <n v="22"/>
    <n v="2"/>
    <n v="21"/>
    <n v="3"/>
    <x v="1"/>
    <n v="21"/>
    <n v="16"/>
    <n v="5"/>
    <n v="10"/>
  </r>
  <r>
    <n v="748"/>
    <x v="1"/>
    <x v="8"/>
    <x v="0"/>
    <x v="3"/>
    <x v="2"/>
    <x v="0"/>
    <x v="1"/>
    <x v="0"/>
    <n v="6861"/>
    <n v="8"/>
    <x v="0"/>
    <n v="12"/>
    <n v="0"/>
    <n v="19"/>
    <n v="1"/>
    <x v="1"/>
    <n v="1"/>
    <n v="0"/>
    <n v="0"/>
    <n v="0"/>
  </r>
  <r>
    <n v="749"/>
    <x v="0"/>
    <x v="25"/>
    <x v="2"/>
    <x v="22"/>
    <x v="0"/>
    <x v="0"/>
    <x v="1"/>
    <x v="0"/>
    <n v="4969"/>
    <n v="8"/>
    <x v="1"/>
    <n v="18"/>
    <n v="0"/>
    <n v="7"/>
    <n v="6"/>
    <x v="1"/>
    <n v="2"/>
    <n v="2"/>
    <n v="2"/>
    <n v="2"/>
  </r>
  <r>
    <n v="750"/>
    <x v="0"/>
    <x v="39"/>
    <x v="0"/>
    <x v="2"/>
    <x v="1"/>
    <x v="3"/>
    <x v="0"/>
    <x v="1"/>
    <n v="19845"/>
    <n v="1"/>
    <x v="1"/>
    <n v="15"/>
    <n v="1"/>
    <n v="33"/>
    <n v="3"/>
    <x v="1"/>
    <n v="32"/>
    <n v="14"/>
    <n v="6"/>
    <n v="9"/>
  </r>
  <r>
    <n v="751"/>
    <x v="1"/>
    <x v="20"/>
    <x v="0"/>
    <x v="26"/>
    <x v="3"/>
    <x v="2"/>
    <x v="0"/>
    <x v="1"/>
    <n v="13320"/>
    <n v="3"/>
    <x v="0"/>
    <n v="18"/>
    <n v="1"/>
    <n v="23"/>
    <n v="2"/>
    <x v="1"/>
    <n v="12"/>
    <n v="11"/>
    <n v="11"/>
    <n v="11"/>
  </r>
  <r>
    <n v="752"/>
    <x v="1"/>
    <x v="24"/>
    <x v="2"/>
    <x v="0"/>
    <x v="3"/>
    <x v="2"/>
    <x v="0"/>
    <x v="1"/>
    <n v="6347"/>
    <n v="0"/>
    <x v="1"/>
    <n v="12"/>
    <n v="1"/>
    <n v="19"/>
    <n v="3"/>
    <x v="1"/>
    <n v="18"/>
    <n v="7"/>
    <n v="0"/>
    <n v="13"/>
  </r>
  <r>
    <n v="753"/>
    <x v="0"/>
    <x v="9"/>
    <x v="0"/>
    <x v="7"/>
    <x v="2"/>
    <x v="1"/>
    <x v="0"/>
    <x v="0"/>
    <n v="2743"/>
    <n v="1"/>
    <x v="1"/>
    <n v="16"/>
    <n v="0"/>
    <n v="18"/>
    <n v="1"/>
    <x v="1"/>
    <n v="17"/>
    <n v="13"/>
    <n v="15"/>
    <n v="14"/>
  </r>
  <r>
    <n v="754"/>
    <x v="1"/>
    <x v="22"/>
    <x v="1"/>
    <x v="23"/>
    <x v="3"/>
    <x v="2"/>
    <x v="0"/>
    <x v="0"/>
    <n v="10880"/>
    <n v="1"/>
    <x v="0"/>
    <n v="13"/>
    <n v="0"/>
    <n v="21"/>
    <n v="2"/>
    <x v="1"/>
    <n v="21"/>
    <n v="6"/>
    <n v="2"/>
    <n v="8"/>
  </r>
  <r>
    <n v="755"/>
    <x v="1"/>
    <x v="3"/>
    <x v="2"/>
    <x v="1"/>
    <x v="1"/>
    <x v="0"/>
    <x v="0"/>
    <x v="0"/>
    <n v="2342"/>
    <n v="0"/>
    <x v="1"/>
    <n v="19"/>
    <n v="0"/>
    <n v="3"/>
    <n v="2"/>
    <x v="2"/>
    <n v="2"/>
    <n v="2"/>
    <n v="2"/>
    <n v="2"/>
  </r>
  <r>
    <n v="756"/>
    <x v="1"/>
    <x v="28"/>
    <x v="0"/>
    <x v="13"/>
    <x v="0"/>
    <x v="2"/>
    <x v="0"/>
    <x v="1"/>
    <n v="17650"/>
    <n v="3"/>
    <x v="1"/>
    <n v="13"/>
    <n v="1"/>
    <n v="26"/>
    <n v="4"/>
    <x v="3"/>
    <n v="9"/>
    <n v="3"/>
    <n v="1"/>
    <n v="1"/>
  </r>
  <r>
    <n v="757"/>
    <x v="1"/>
    <x v="5"/>
    <x v="2"/>
    <x v="22"/>
    <x v="2"/>
    <x v="2"/>
    <x v="0"/>
    <x v="0"/>
    <n v="4025"/>
    <n v="9"/>
    <x v="1"/>
    <n v="12"/>
    <n v="0"/>
    <n v="10"/>
    <n v="2"/>
    <x v="1"/>
    <n v="8"/>
    <n v="7"/>
    <n v="7"/>
    <n v="7"/>
  </r>
  <r>
    <n v="758"/>
    <x v="1"/>
    <x v="13"/>
    <x v="0"/>
    <x v="0"/>
    <x v="2"/>
    <x v="0"/>
    <x v="1"/>
    <x v="2"/>
    <n v="9725"/>
    <n v="0"/>
    <x v="1"/>
    <n v="11"/>
    <n v="1"/>
    <n v="16"/>
    <n v="2"/>
    <x v="2"/>
    <n v="15"/>
    <n v="1"/>
    <n v="0"/>
    <n v="9"/>
  </r>
  <r>
    <n v="759"/>
    <x v="1"/>
    <x v="6"/>
    <x v="0"/>
    <x v="0"/>
    <x v="0"/>
    <x v="0"/>
    <x v="1"/>
    <x v="1"/>
    <n v="11904"/>
    <n v="3"/>
    <x v="0"/>
    <n v="14"/>
    <n v="1"/>
    <n v="14"/>
    <n v="1"/>
    <x v="0"/>
    <n v="6"/>
    <n v="4"/>
    <n v="0"/>
    <n v="4"/>
  </r>
  <r>
    <n v="760"/>
    <x v="1"/>
    <x v="28"/>
    <x v="0"/>
    <x v="4"/>
    <x v="2"/>
    <x v="0"/>
    <x v="1"/>
    <x v="0"/>
    <n v="2177"/>
    <n v="1"/>
    <x v="1"/>
    <n v="16"/>
    <n v="0"/>
    <n v="6"/>
    <n v="3"/>
    <x v="1"/>
    <n v="6"/>
    <n v="3"/>
    <n v="0"/>
    <n v="4"/>
  </r>
  <r>
    <n v="761"/>
    <x v="1"/>
    <x v="16"/>
    <x v="1"/>
    <x v="2"/>
    <x v="3"/>
    <x v="1"/>
    <x v="0"/>
    <x v="1"/>
    <n v="7525"/>
    <n v="2"/>
    <x v="1"/>
    <n v="12"/>
    <n v="1"/>
    <n v="30"/>
    <n v="2"/>
    <x v="1"/>
    <n v="15"/>
    <n v="7"/>
    <n v="6"/>
    <n v="12"/>
  </r>
  <r>
    <n v="762"/>
    <x v="0"/>
    <x v="9"/>
    <x v="0"/>
    <x v="8"/>
    <x v="3"/>
    <x v="3"/>
    <x v="1"/>
    <x v="2"/>
    <n v="4834"/>
    <n v="7"/>
    <x v="1"/>
    <n v="14"/>
    <n v="1"/>
    <n v="9"/>
    <n v="3"/>
    <x v="2"/>
    <n v="1"/>
    <n v="0"/>
    <n v="0"/>
    <n v="0"/>
  </r>
  <r>
    <n v="763"/>
    <x v="0"/>
    <x v="25"/>
    <x v="1"/>
    <x v="2"/>
    <x v="3"/>
    <x v="3"/>
    <x v="1"/>
    <x v="1"/>
    <n v="2042"/>
    <n v="6"/>
    <x v="0"/>
    <n v="14"/>
    <n v="1"/>
    <n v="6"/>
    <n v="2"/>
    <x v="1"/>
    <n v="3"/>
    <n v="2"/>
    <n v="1"/>
    <n v="2"/>
  </r>
  <r>
    <n v="764"/>
    <x v="1"/>
    <x v="13"/>
    <x v="0"/>
    <x v="17"/>
    <x v="2"/>
    <x v="1"/>
    <x v="0"/>
    <x v="1"/>
    <n v="2220"/>
    <n v="1"/>
    <x v="0"/>
    <n v="19"/>
    <n v="1"/>
    <n v="1"/>
    <n v="2"/>
    <x v="1"/>
    <n v="1"/>
    <n v="1"/>
    <n v="0"/>
    <n v="0"/>
  </r>
  <r>
    <n v="765"/>
    <x v="1"/>
    <x v="14"/>
    <x v="0"/>
    <x v="17"/>
    <x v="1"/>
    <x v="2"/>
    <x v="1"/>
    <x v="1"/>
    <n v="1052"/>
    <n v="1"/>
    <x v="1"/>
    <n v="22"/>
    <n v="0"/>
    <n v="1"/>
    <n v="5"/>
    <x v="1"/>
    <n v="1"/>
    <n v="0"/>
    <n v="0"/>
    <n v="0"/>
  </r>
  <r>
    <n v="766"/>
    <x v="1"/>
    <x v="8"/>
    <x v="1"/>
    <x v="3"/>
    <x v="2"/>
    <x v="1"/>
    <x v="1"/>
    <x v="1"/>
    <n v="2821"/>
    <n v="3"/>
    <x v="1"/>
    <n v="16"/>
    <n v="1"/>
    <n v="8"/>
    <n v="2"/>
    <x v="1"/>
    <n v="2"/>
    <n v="2"/>
    <n v="2"/>
    <n v="2"/>
  </r>
  <r>
    <n v="767"/>
    <x v="1"/>
    <x v="24"/>
    <x v="0"/>
    <x v="2"/>
    <x v="2"/>
    <x v="0"/>
    <x v="1"/>
    <x v="1"/>
    <n v="19237"/>
    <n v="2"/>
    <x v="0"/>
    <n v="11"/>
    <n v="1"/>
    <n v="29"/>
    <n v="2"/>
    <x v="2"/>
    <n v="8"/>
    <n v="1"/>
    <n v="7"/>
    <n v="7"/>
  </r>
  <r>
    <n v="768"/>
    <x v="1"/>
    <x v="2"/>
    <x v="0"/>
    <x v="3"/>
    <x v="3"/>
    <x v="2"/>
    <x v="0"/>
    <x v="0"/>
    <n v="4107"/>
    <n v="3"/>
    <x v="1"/>
    <n v="15"/>
    <n v="0"/>
    <n v="8"/>
    <n v="3"/>
    <x v="2"/>
    <n v="4"/>
    <n v="3"/>
    <n v="0"/>
    <n v="1"/>
  </r>
  <r>
    <n v="769"/>
    <x v="1"/>
    <x v="32"/>
    <x v="0"/>
    <x v="9"/>
    <x v="3"/>
    <x v="1"/>
    <x v="1"/>
    <x v="1"/>
    <n v="8396"/>
    <n v="1"/>
    <x v="1"/>
    <n v="14"/>
    <n v="1"/>
    <n v="8"/>
    <n v="3"/>
    <x v="2"/>
    <n v="7"/>
    <n v="7"/>
    <n v="7"/>
    <n v="5"/>
  </r>
  <r>
    <n v="770"/>
    <x v="1"/>
    <x v="25"/>
    <x v="1"/>
    <x v="0"/>
    <x v="1"/>
    <x v="3"/>
    <x v="0"/>
    <x v="2"/>
    <n v="2007"/>
    <n v="1"/>
    <x v="1"/>
    <n v="13"/>
    <n v="2"/>
    <n v="5"/>
    <n v="5"/>
    <x v="1"/>
    <n v="5"/>
    <n v="3"/>
    <n v="1"/>
    <n v="3"/>
  </r>
  <r>
    <n v="771"/>
    <x v="1"/>
    <x v="21"/>
    <x v="0"/>
    <x v="0"/>
    <x v="2"/>
    <x v="2"/>
    <x v="1"/>
    <x v="2"/>
    <n v="19627"/>
    <n v="9"/>
    <x v="1"/>
    <n v="17"/>
    <n v="2"/>
    <n v="23"/>
    <n v="0"/>
    <x v="1"/>
    <n v="2"/>
    <n v="2"/>
    <n v="2"/>
    <n v="2"/>
  </r>
  <r>
    <n v="772"/>
    <x v="1"/>
    <x v="33"/>
    <x v="0"/>
    <x v="2"/>
    <x v="2"/>
    <x v="1"/>
    <x v="0"/>
    <x v="1"/>
    <n v="10686"/>
    <n v="6"/>
    <x v="1"/>
    <n v="11"/>
    <n v="1"/>
    <n v="13"/>
    <n v="4"/>
    <x v="1"/>
    <n v="9"/>
    <n v="4"/>
    <n v="7"/>
    <n v="0"/>
  </r>
  <r>
    <n v="773"/>
    <x v="1"/>
    <x v="29"/>
    <x v="1"/>
    <x v="14"/>
    <x v="3"/>
    <x v="3"/>
    <x v="0"/>
    <x v="1"/>
    <n v="2942"/>
    <n v="2"/>
    <x v="1"/>
    <n v="19"/>
    <n v="1"/>
    <n v="18"/>
    <n v="4"/>
    <x v="1"/>
    <n v="5"/>
    <n v="4"/>
    <n v="0"/>
    <n v="3"/>
  </r>
  <r>
    <n v="774"/>
    <x v="1"/>
    <x v="9"/>
    <x v="0"/>
    <x v="20"/>
    <x v="4"/>
    <x v="2"/>
    <x v="0"/>
    <x v="0"/>
    <n v="8858"/>
    <n v="0"/>
    <x v="1"/>
    <n v="11"/>
    <n v="0"/>
    <n v="15"/>
    <n v="2"/>
    <x v="2"/>
    <n v="14"/>
    <n v="8"/>
    <n v="7"/>
    <n v="8"/>
  </r>
  <r>
    <n v="775"/>
    <x v="1"/>
    <x v="27"/>
    <x v="2"/>
    <x v="2"/>
    <x v="1"/>
    <x v="1"/>
    <x v="1"/>
    <x v="0"/>
    <n v="16756"/>
    <n v="7"/>
    <x v="1"/>
    <n v="15"/>
    <n v="0"/>
    <n v="31"/>
    <n v="3"/>
    <x v="3"/>
    <n v="9"/>
    <n v="7"/>
    <n v="6"/>
    <n v="2"/>
  </r>
  <r>
    <n v="776"/>
    <x v="1"/>
    <x v="23"/>
    <x v="0"/>
    <x v="19"/>
    <x v="3"/>
    <x v="1"/>
    <x v="1"/>
    <x v="2"/>
    <n v="10798"/>
    <n v="5"/>
    <x v="1"/>
    <n v="13"/>
    <n v="1"/>
    <n v="18"/>
    <n v="5"/>
    <x v="1"/>
    <n v="1"/>
    <n v="0"/>
    <n v="0"/>
    <n v="0"/>
  </r>
  <r>
    <n v="777"/>
    <x v="0"/>
    <x v="35"/>
    <x v="1"/>
    <x v="14"/>
    <x v="3"/>
    <x v="2"/>
    <x v="0"/>
    <x v="0"/>
    <n v="2323"/>
    <n v="1"/>
    <x v="0"/>
    <n v="14"/>
    <n v="0"/>
    <n v="2"/>
    <n v="3"/>
    <x v="1"/>
    <n v="2"/>
    <n v="2"/>
    <n v="0"/>
    <n v="2"/>
  </r>
  <r>
    <n v="778"/>
    <x v="0"/>
    <x v="18"/>
    <x v="0"/>
    <x v="17"/>
    <x v="3"/>
    <x v="1"/>
    <x v="0"/>
    <x v="0"/>
    <n v="1416"/>
    <n v="1"/>
    <x v="1"/>
    <n v="13"/>
    <n v="0"/>
    <n v="1"/>
    <n v="6"/>
    <x v="2"/>
    <n v="1"/>
    <n v="0"/>
    <n v="1"/>
    <n v="0"/>
  </r>
  <r>
    <n v="779"/>
    <x v="1"/>
    <x v="21"/>
    <x v="0"/>
    <x v="1"/>
    <x v="2"/>
    <x v="2"/>
    <x v="0"/>
    <x v="2"/>
    <n v="4615"/>
    <n v="8"/>
    <x v="0"/>
    <n v="23"/>
    <n v="3"/>
    <n v="19"/>
    <n v="2"/>
    <x v="1"/>
    <n v="16"/>
    <n v="13"/>
    <n v="1"/>
    <n v="7"/>
  </r>
  <r>
    <n v="780"/>
    <x v="0"/>
    <x v="31"/>
    <x v="0"/>
    <x v="18"/>
    <x v="2"/>
    <x v="3"/>
    <x v="1"/>
    <x v="1"/>
    <n v="2461"/>
    <n v="9"/>
    <x v="0"/>
    <n v="12"/>
    <n v="3"/>
    <n v="18"/>
    <n v="2"/>
    <x v="3"/>
    <n v="10"/>
    <n v="0"/>
    <n v="2"/>
    <n v="7"/>
  </r>
  <r>
    <n v="781"/>
    <x v="0"/>
    <x v="14"/>
    <x v="2"/>
    <x v="4"/>
    <x v="0"/>
    <x v="0"/>
    <x v="1"/>
    <x v="0"/>
    <n v="8722"/>
    <n v="1"/>
    <x v="1"/>
    <n v="12"/>
    <n v="0"/>
    <n v="10"/>
    <n v="2"/>
    <x v="2"/>
    <n v="10"/>
    <n v="7"/>
    <n v="1"/>
    <n v="9"/>
  </r>
  <r>
    <n v="782"/>
    <x v="1"/>
    <x v="25"/>
    <x v="0"/>
    <x v="0"/>
    <x v="0"/>
    <x v="3"/>
    <x v="1"/>
    <x v="1"/>
    <n v="3955"/>
    <n v="1"/>
    <x v="1"/>
    <n v="16"/>
    <n v="2"/>
    <n v="6"/>
    <n v="2"/>
    <x v="1"/>
    <n v="5"/>
    <n v="3"/>
    <n v="1"/>
    <n v="3"/>
  </r>
  <r>
    <n v="783"/>
    <x v="1"/>
    <x v="7"/>
    <x v="0"/>
    <x v="25"/>
    <x v="3"/>
    <x v="1"/>
    <x v="1"/>
    <x v="1"/>
    <n v="9957"/>
    <n v="0"/>
    <x v="1"/>
    <n v="15"/>
    <n v="1"/>
    <n v="7"/>
    <n v="1"/>
    <x v="2"/>
    <n v="6"/>
    <n v="2"/>
    <n v="0"/>
    <n v="2"/>
  </r>
  <r>
    <n v="784"/>
    <x v="1"/>
    <x v="0"/>
    <x v="0"/>
    <x v="15"/>
    <x v="0"/>
    <x v="0"/>
    <x v="0"/>
    <x v="1"/>
    <n v="3376"/>
    <n v="1"/>
    <x v="1"/>
    <n v="13"/>
    <n v="0"/>
    <n v="10"/>
    <n v="3"/>
    <x v="1"/>
    <n v="10"/>
    <n v="6"/>
    <n v="0"/>
    <n v="8"/>
  </r>
  <r>
    <n v="785"/>
    <x v="1"/>
    <x v="8"/>
    <x v="0"/>
    <x v="27"/>
    <x v="1"/>
    <x v="1"/>
    <x v="0"/>
    <x v="1"/>
    <n v="8823"/>
    <n v="0"/>
    <x v="1"/>
    <n v="18"/>
    <n v="1"/>
    <n v="20"/>
    <n v="4"/>
    <x v="2"/>
    <n v="19"/>
    <n v="9"/>
    <n v="1"/>
    <n v="9"/>
  </r>
  <r>
    <n v="786"/>
    <x v="1"/>
    <x v="32"/>
    <x v="0"/>
    <x v="25"/>
    <x v="2"/>
    <x v="3"/>
    <x v="1"/>
    <x v="1"/>
    <n v="10322"/>
    <n v="4"/>
    <x v="1"/>
    <n v="20"/>
    <n v="1"/>
    <n v="14"/>
    <n v="6"/>
    <x v="1"/>
    <n v="11"/>
    <n v="10"/>
    <n v="11"/>
    <n v="1"/>
  </r>
  <r>
    <n v="787"/>
    <x v="1"/>
    <x v="4"/>
    <x v="2"/>
    <x v="1"/>
    <x v="4"/>
    <x v="3"/>
    <x v="1"/>
    <x v="1"/>
    <n v="4621"/>
    <n v="1"/>
    <x v="1"/>
    <n v="19"/>
    <n v="3"/>
    <n v="3"/>
    <n v="4"/>
    <x v="1"/>
    <n v="3"/>
    <n v="2"/>
    <n v="1"/>
    <n v="2"/>
  </r>
  <r>
    <n v="788"/>
    <x v="1"/>
    <x v="27"/>
    <x v="1"/>
    <x v="2"/>
    <x v="1"/>
    <x v="2"/>
    <x v="1"/>
    <x v="1"/>
    <n v="10976"/>
    <n v="3"/>
    <x v="1"/>
    <n v="18"/>
    <n v="1"/>
    <n v="23"/>
    <n v="4"/>
    <x v="1"/>
    <n v="3"/>
    <n v="2"/>
    <n v="1"/>
    <n v="2"/>
  </r>
  <r>
    <n v="789"/>
    <x v="1"/>
    <x v="14"/>
    <x v="0"/>
    <x v="17"/>
    <x v="3"/>
    <x v="1"/>
    <x v="0"/>
    <x v="0"/>
    <n v="3660"/>
    <n v="3"/>
    <x v="1"/>
    <n v="13"/>
    <n v="0"/>
    <n v="10"/>
    <n v="4"/>
    <x v="3"/>
    <n v="8"/>
    <n v="7"/>
    <n v="1"/>
    <n v="7"/>
  </r>
  <r>
    <n v="790"/>
    <x v="0"/>
    <x v="20"/>
    <x v="0"/>
    <x v="0"/>
    <x v="0"/>
    <x v="0"/>
    <x v="1"/>
    <x v="1"/>
    <n v="10482"/>
    <n v="9"/>
    <x v="1"/>
    <n v="14"/>
    <n v="1"/>
    <n v="24"/>
    <n v="1"/>
    <x v="1"/>
    <n v="20"/>
    <n v="6"/>
    <n v="3"/>
    <n v="6"/>
  </r>
  <r>
    <n v="791"/>
    <x v="1"/>
    <x v="3"/>
    <x v="0"/>
    <x v="12"/>
    <x v="3"/>
    <x v="2"/>
    <x v="1"/>
    <x v="2"/>
    <n v="7119"/>
    <n v="4"/>
    <x v="1"/>
    <n v="15"/>
    <n v="1"/>
    <n v="9"/>
    <n v="2"/>
    <x v="1"/>
    <n v="3"/>
    <n v="2"/>
    <n v="1"/>
    <n v="2"/>
  </r>
  <r>
    <n v="792"/>
    <x v="0"/>
    <x v="10"/>
    <x v="0"/>
    <x v="18"/>
    <x v="3"/>
    <x v="2"/>
    <x v="1"/>
    <x v="0"/>
    <n v="9582"/>
    <n v="0"/>
    <x v="0"/>
    <n v="22"/>
    <n v="0"/>
    <n v="9"/>
    <n v="2"/>
    <x v="1"/>
    <n v="8"/>
    <n v="7"/>
    <n v="4"/>
    <n v="7"/>
  </r>
  <r>
    <n v="793"/>
    <x v="0"/>
    <x v="3"/>
    <x v="1"/>
    <x v="22"/>
    <x v="2"/>
    <x v="3"/>
    <x v="0"/>
    <x v="0"/>
    <n v="4508"/>
    <n v="1"/>
    <x v="1"/>
    <n v="22"/>
    <n v="0"/>
    <n v="14"/>
    <n v="4"/>
    <x v="1"/>
    <n v="13"/>
    <n v="7"/>
    <n v="3"/>
    <n v="8"/>
  </r>
  <r>
    <n v="794"/>
    <x v="1"/>
    <x v="14"/>
    <x v="0"/>
    <x v="8"/>
    <x v="0"/>
    <x v="3"/>
    <x v="1"/>
    <x v="2"/>
    <n v="2207"/>
    <n v="1"/>
    <x v="1"/>
    <n v="16"/>
    <n v="1"/>
    <n v="4"/>
    <n v="5"/>
    <x v="2"/>
    <n v="4"/>
    <n v="2"/>
    <n v="2"/>
    <n v="2"/>
  </r>
  <r>
    <n v="795"/>
    <x v="1"/>
    <x v="13"/>
    <x v="1"/>
    <x v="3"/>
    <x v="1"/>
    <x v="3"/>
    <x v="1"/>
    <x v="0"/>
    <n v="7756"/>
    <n v="0"/>
    <x v="1"/>
    <n v="17"/>
    <n v="0"/>
    <n v="7"/>
    <n v="1"/>
    <x v="2"/>
    <n v="6"/>
    <n v="2"/>
    <n v="0"/>
    <n v="4"/>
  </r>
  <r>
    <n v="796"/>
    <x v="1"/>
    <x v="2"/>
    <x v="0"/>
    <x v="17"/>
    <x v="2"/>
    <x v="2"/>
    <x v="0"/>
    <x v="2"/>
    <n v="6694"/>
    <n v="2"/>
    <x v="0"/>
    <n v="14"/>
    <n v="3"/>
    <n v="8"/>
    <n v="5"/>
    <x v="1"/>
    <n v="1"/>
    <n v="0"/>
    <n v="0"/>
    <n v="0"/>
  </r>
  <r>
    <n v="797"/>
    <x v="0"/>
    <x v="36"/>
    <x v="0"/>
    <x v="18"/>
    <x v="1"/>
    <x v="2"/>
    <x v="1"/>
    <x v="1"/>
    <n v="3691"/>
    <n v="1"/>
    <x v="0"/>
    <n v="15"/>
    <n v="1"/>
    <n v="7"/>
    <n v="3"/>
    <x v="3"/>
    <n v="7"/>
    <n v="7"/>
    <n v="5"/>
    <n v="6"/>
  </r>
  <r>
    <n v="798"/>
    <x v="0"/>
    <x v="25"/>
    <x v="0"/>
    <x v="11"/>
    <x v="3"/>
    <x v="3"/>
    <x v="1"/>
    <x v="2"/>
    <n v="2377"/>
    <n v="1"/>
    <x v="1"/>
    <n v="20"/>
    <n v="1"/>
    <n v="1"/>
    <n v="0"/>
    <x v="2"/>
    <n v="1"/>
    <n v="1"/>
    <n v="0"/>
    <n v="0"/>
  </r>
  <r>
    <n v="799"/>
    <x v="0"/>
    <x v="3"/>
    <x v="0"/>
    <x v="19"/>
    <x v="3"/>
    <x v="3"/>
    <x v="1"/>
    <x v="0"/>
    <n v="2313"/>
    <n v="4"/>
    <x v="0"/>
    <n v="20"/>
    <n v="0"/>
    <n v="5"/>
    <n v="0"/>
    <x v="1"/>
    <n v="2"/>
    <n v="2"/>
    <n v="2"/>
    <n v="2"/>
  </r>
  <r>
    <n v="800"/>
    <x v="1"/>
    <x v="19"/>
    <x v="0"/>
    <x v="2"/>
    <x v="0"/>
    <x v="2"/>
    <x v="1"/>
    <x v="1"/>
    <n v="17665"/>
    <n v="0"/>
    <x v="1"/>
    <n v="17"/>
    <n v="1"/>
    <n v="23"/>
    <n v="3"/>
    <x v="1"/>
    <n v="22"/>
    <n v="6"/>
    <n v="13"/>
    <n v="7"/>
  </r>
  <r>
    <n v="801"/>
    <x v="0"/>
    <x v="14"/>
    <x v="1"/>
    <x v="0"/>
    <x v="3"/>
    <x v="3"/>
    <x v="1"/>
    <x v="2"/>
    <n v="2596"/>
    <n v="1"/>
    <x v="1"/>
    <n v="15"/>
    <n v="2"/>
    <n v="1"/>
    <n v="2"/>
    <x v="1"/>
    <n v="1"/>
    <n v="0"/>
    <n v="0"/>
    <n v="0"/>
  </r>
  <r>
    <n v="802"/>
    <x v="0"/>
    <x v="24"/>
    <x v="1"/>
    <x v="0"/>
    <x v="2"/>
    <x v="2"/>
    <x v="1"/>
    <x v="0"/>
    <n v="4728"/>
    <n v="3"/>
    <x v="0"/>
    <n v="14"/>
    <n v="0"/>
    <n v="5"/>
    <n v="4"/>
    <x v="1"/>
    <n v="0"/>
    <n v="0"/>
    <n v="0"/>
    <n v="0"/>
  </r>
  <r>
    <n v="803"/>
    <x v="1"/>
    <x v="3"/>
    <x v="1"/>
    <x v="15"/>
    <x v="3"/>
    <x v="2"/>
    <x v="0"/>
    <x v="1"/>
    <n v="4302"/>
    <n v="0"/>
    <x v="1"/>
    <n v="17"/>
    <n v="1"/>
    <n v="4"/>
    <n v="3"/>
    <x v="1"/>
    <n v="3"/>
    <n v="2"/>
    <n v="0"/>
    <n v="2"/>
  </r>
  <r>
    <n v="804"/>
    <x v="1"/>
    <x v="13"/>
    <x v="2"/>
    <x v="3"/>
    <x v="2"/>
    <x v="1"/>
    <x v="1"/>
    <x v="1"/>
    <n v="2979"/>
    <n v="3"/>
    <x v="1"/>
    <n v="17"/>
    <n v="3"/>
    <n v="6"/>
    <n v="2"/>
    <x v="1"/>
    <n v="0"/>
    <n v="0"/>
    <n v="0"/>
    <n v="0"/>
  </r>
  <r>
    <n v="805"/>
    <x v="1"/>
    <x v="26"/>
    <x v="2"/>
    <x v="0"/>
    <x v="2"/>
    <x v="3"/>
    <x v="1"/>
    <x v="0"/>
    <n v="16885"/>
    <n v="2"/>
    <x v="1"/>
    <n v="22"/>
    <n v="0"/>
    <n v="27"/>
    <n v="3"/>
    <x v="2"/>
    <n v="5"/>
    <n v="4"/>
    <n v="2"/>
    <n v="1"/>
  </r>
  <r>
    <n v="806"/>
    <x v="1"/>
    <x v="28"/>
    <x v="2"/>
    <x v="14"/>
    <x v="2"/>
    <x v="0"/>
    <x v="0"/>
    <x v="1"/>
    <n v="5593"/>
    <n v="1"/>
    <x v="1"/>
    <n v="13"/>
    <n v="1"/>
    <n v="15"/>
    <n v="2"/>
    <x v="1"/>
    <n v="15"/>
    <n v="10"/>
    <n v="4"/>
    <n v="12"/>
  </r>
  <r>
    <n v="807"/>
    <x v="1"/>
    <x v="39"/>
    <x v="0"/>
    <x v="15"/>
    <x v="2"/>
    <x v="0"/>
    <x v="1"/>
    <x v="0"/>
    <n v="10445"/>
    <n v="7"/>
    <x v="1"/>
    <n v="19"/>
    <n v="0"/>
    <n v="18"/>
    <n v="4"/>
    <x v="1"/>
    <n v="8"/>
    <n v="6"/>
    <n v="4"/>
    <n v="0"/>
  </r>
  <r>
    <n v="808"/>
    <x v="1"/>
    <x v="8"/>
    <x v="0"/>
    <x v="17"/>
    <x v="2"/>
    <x v="1"/>
    <x v="1"/>
    <x v="2"/>
    <n v="8740"/>
    <n v="0"/>
    <x v="0"/>
    <n v="14"/>
    <n v="2"/>
    <n v="9"/>
    <n v="2"/>
    <x v="1"/>
    <n v="8"/>
    <n v="7"/>
    <n v="2"/>
    <n v="7"/>
  </r>
  <r>
    <n v="809"/>
    <x v="1"/>
    <x v="11"/>
    <x v="0"/>
    <x v="26"/>
    <x v="2"/>
    <x v="1"/>
    <x v="0"/>
    <x v="2"/>
    <n v="2514"/>
    <n v="4"/>
    <x v="1"/>
    <n v="22"/>
    <n v="1"/>
    <n v="11"/>
    <n v="1"/>
    <x v="1"/>
    <n v="7"/>
    <n v="5"/>
    <n v="1"/>
    <n v="7"/>
  </r>
  <r>
    <n v="810"/>
    <x v="1"/>
    <x v="14"/>
    <x v="0"/>
    <x v="3"/>
    <x v="3"/>
    <x v="2"/>
    <x v="0"/>
    <x v="2"/>
    <n v="7655"/>
    <n v="0"/>
    <x v="1"/>
    <n v="17"/>
    <n v="3"/>
    <n v="10"/>
    <n v="3"/>
    <x v="2"/>
    <n v="9"/>
    <n v="7"/>
    <n v="1"/>
    <n v="7"/>
  </r>
  <r>
    <n v="811"/>
    <x v="1"/>
    <x v="21"/>
    <x v="0"/>
    <x v="3"/>
    <x v="1"/>
    <x v="3"/>
    <x v="1"/>
    <x v="1"/>
    <n v="17465"/>
    <n v="3"/>
    <x v="1"/>
    <n v="12"/>
    <n v="1"/>
    <n v="23"/>
    <n v="3"/>
    <x v="1"/>
    <n v="12"/>
    <n v="9"/>
    <n v="4"/>
    <n v="9"/>
  </r>
  <r>
    <n v="812"/>
    <x v="1"/>
    <x v="8"/>
    <x v="0"/>
    <x v="2"/>
    <x v="0"/>
    <x v="2"/>
    <x v="1"/>
    <x v="0"/>
    <n v="7351"/>
    <n v="7"/>
    <x v="1"/>
    <n v="16"/>
    <n v="0"/>
    <n v="10"/>
    <n v="2"/>
    <x v="1"/>
    <n v="1"/>
    <n v="0"/>
    <n v="0"/>
    <n v="0"/>
  </r>
  <r>
    <n v="813"/>
    <x v="1"/>
    <x v="23"/>
    <x v="1"/>
    <x v="6"/>
    <x v="3"/>
    <x v="1"/>
    <x v="0"/>
    <x v="1"/>
    <n v="10820"/>
    <n v="8"/>
    <x v="1"/>
    <n v="11"/>
    <n v="1"/>
    <n v="18"/>
    <n v="1"/>
    <x v="1"/>
    <n v="8"/>
    <n v="7"/>
    <n v="0"/>
    <n v="1"/>
  </r>
  <r>
    <n v="814"/>
    <x v="0"/>
    <x v="22"/>
    <x v="1"/>
    <x v="2"/>
    <x v="3"/>
    <x v="3"/>
    <x v="1"/>
    <x v="2"/>
    <n v="12169"/>
    <n v="7"/>
    <x v="1"/>
    <n v="11"/>
    <n v="3"/>
    <n v="21"/>
    <n v="4"/>
    <x v="1"/>
    <n v="18"/>
    <n v="7"/>
    <n v="11"/>
    <n v="5"/>
  </r>
  <r>
    <n v="815"/>
    <x v="1"/>
    <x v="32"/>
    <x v="0"/>
    <x v="24"/>
    <x v="3"/>
    <x v="1"/>
    <x v="1"/>
    <x v="0"/>
    <n v="19626"/>
    <n v="1"/>
    <x v="1"/>
    <n v="14"/>
    <n v="0"/>
    <n v="21"/>
    <n v="2"/>
    <x v="3"/>
    <n v="20"/>
    <n v="7"/>
    <n v="4"/>
    <n v="9"/>
  </r>
  <r>
    <n v="816"/>
    <x v="1"/>
    <x v="18"/>
    <x v="0"/>
    <x v="0"/>
    <x v="1"/>
    <x v="2"/>
    <x v="0"/>
    <x v="0"/>
    <n v="2070"/>
    <n v="1"/>
    <x v="0"/>
    <n v="11"/>
    <n v="0"/>
    <n v="2"/>
    <n v="6"/>
    <x v="3"/>
    <n v="2"/>
    <n v="2"/>
    <n v="2"/>
    <n v="2"/>
  </r>
  <r>
    <n v="817"/>
    <x v="1"/>
    <x v="22"/>
    <x v="2"/>
    <x v="14"/>
    <x v="3"/>
    <x v="1"/>
    <x v="1"/>
    <x v="0"/>
    <n v="6782"/>
    <n v="9"/>
    <x v="1"/>
    <n v="15"/>
    <n v="0"/>
    <n v="9"/>
    <n v="2"/>
    <x v="2"/>
    <n v="5"/>
    <n v="4"/>
    <n v="0"/>
    <n v="3"/>
  </r>
  <r>
    <n v="818"/>
    <x v="1"/>
    <x v="9"/>
    <x v="2"/>
    <x v="21"/>
    <x v="2"/>
    <x v="3"/>
    <x v="1"/>
    <x v="0"/>
    <n v="7779"/>
    <n v="2"/>
    <x v="1"/>
    <n v="20"/>
    <n v="0"/>
    <n v="18"/>
    <n v="0"/>
    <x v="1"/>
    <n v="11"/>
    <n v="9"/>
    <n v="0"/>
    <n v="9"/>
  </r>
  <r>
    <n v="819"/>
    <x v="1"/>
    <x v="12"/>
    <x v="1"/>
    <x v="25"/>
    <x v="3"/>
    <x v="1"/>
    <x v="1"/>
    <x v="1"/>
    <n v="2791"/>
    <n v="0"/>
    <x v="1"/>
    <n v="12"/>
    <n v="1"/>
    <n v="3"/>
    <n v="4"/>
    <x v="1"/>
    <n v="2"/>
    <n v="2"/>
    <n v="2"/>
    <n v="2"/>
  </r>
  <r>
    <n v="820"/>
    <x v="1"/>
    <x v="14"/>
    <x v="0"/>
    <x v="2"/>
    <x v="1"/>
    <x v="3"/>
    <x v="1"/>
    <x v="1"/>
    <n v="3201"/>
    <n v="0"/>
    <x v="1"/>
    <n v="17"/>
    <n v="0"/>
    <n v="6"/>
    <n v="2"/>
    <x v="0"/>
    <n v="5"/>
    <n v="3"/>
    <n v="0"/>
    <n v="4"/>
  </r>
  <r>
    <n v="821"/>
    <x v="1"/>
    <x v="10"/>
    <x v="1"/>
    <x v="13"/>
    <x v="0"/>
    <x v="2"/>
    <x v="1"/>
    <x v="2"/>
    <n v="4968"/>
    <n v="1"/>
    <x v="1"/>
    <n v="11"/>
    <n v="1"/>
    <n v="5"/>
    <n v="3"/>
    <x v="1"/>
    <n v="5"/>
    <n v="2"/>
    <n v="0"/>
    <n v="2"/>
  </r>
  <r>
    <n v="822"/>
    <x v="1"/>
    <x v="1"/>
    <x v="0"/>
    <x v="1"/>
    <x v="2"/>
    <x v="2"/>
    <x v="1"/>
    <x v="1"/>
    <n v="13120"/>
    <n v="6"/>
    <x v="1"/>
    <n v="17"/>
    <n v="1"/>
    <n v="22"/>
    <n v="3"/>
    <x v="1"/>
    <n v="9"/>
    <n v="8"/>
    <n v="2"/>
    <n v="3"/>
  </r>
  <r>
    <n v="823"/>
    <x v="1"/>
    <x v="13"/>
    <x v="1"/>
    <x v="2"/>
    <x v="0"/>
    <x v="2"/>
    <x v="1"/>
    <x v="0"/>
    <n v="4033"/>
    <n v="2"/>
    <x v="1"/>
    <n v="11"/>
    <n v="0"/>
    <n v="5"/>
    <n v="3"/>
    <x v="2"/>
    <n v="3"/>
    <n v="2"/>
    <n v="0"/>
    <n v="2"/>
  </r>
  <r>
    <n v="824"/>
    <x v="1"/>
    <x v="11"/>
    <x v="1"/>
    <x v="17"/>
    <x v="3"/>
    <x v="2"/>
    <x v="0"/>
    <x v="2"/>
    <n v="3291"/>
    <n v="0"/>
    <x v="1"/>
    <n v="14"/>
    <n v="2"/>
    <n v="8"/>
    <n v="2"/>
    <x v="2"/>
    <n v="7"/>
    <n v="5"/>
    <n v="1"/>
    <n v="1"/>
  </r>
  <r>
    <n v="825"/>
    <x v="1"/>
    <x v="19"/>
    <x v="0"/>
    <x v="22"/>
    <x v="3"/>
    <x v="0"/>
    <x v="1"/>
    <x v="0"/>
    <n v="4272"/>
    <n v="4"/>
    <x v="1"/>
    <n v="19"/>
    <n v="0"/>
    <n v="16"/>
    <n v="3"/>
    <x v="1"/>
    <n v="1"/>
    <n v="0"/>
    <n v="0"/>
    <n v="0"/>
  </r>
  <r>
    <n v="826"/>
    <x v="1"/>
    <x v="11"/>
    <x v="0"/>
    <x v="1"/>
    <x v="1"/>
    <x v="0"/>
    <x v="1"/>
    <x v="1"/>
    <n v="5056"/>
    <n v="1"/>
    <x v="0"/>
    <n v="15"/>
    <n v="1"/>
    <n v="10"/>
    <n v="2"/>
    <x v="2"/>
    <n v="10"/>
    <n v="7"/>
    <n v="1"/>
    <n v="2"/>
  </r>
  <r>
    <n v="827"/>
    <x v="1"/>
    <x v="8"/>
    <x v="0"/>
    <x v="0"/>
    <x v="3"/>
    <x v="1"/>
    <x v="1"/>
    <x v="1"/>
    <n v="2844"/>
    <n v="1"/>
    <x v="1"/>
    <n v="13"/>
    <n v="1"/>
    <n v="7"/>
    <n v="2"/>
    <x v="3"/>
    <n v="7"/>
    <n v="6"/>
    <n v="5"/>
    <n v="0"/>
  </r>
  <r>
    <n v="828"/>
    <x v="1"/>
    <x v="14"/>
    <x v="1"/>
    <x v="16"/>
    <x v="3"/>
    <x v="1"/>
    <x v="1"/>
    <x v="2"/>
    <n v="2703"/>
    <n v="1"/>
    <x v="0"/>
    <n v="14"/>
    <n v="1"/>
    <n v="3"/>
    <n v="2"/>
    <x v="1"/>
    <n v="3"/>
    <n v="1"/>
    <n v="0"/>
    <n v="2"/>
  </r>
  <r>
    <n v="829"/>
    <x v="0"/>
    <x v="41"/>
    <x v="2"/>
    <x v="1"/>
    <x v="1"/>
    <x v="1"/>
    <x v="1"/>
    <x v="0"/>
    <n v="1904"/>
    <n v="1"/>
    <x v="1"/>
    <n v="12"/>
    <n v="0"/>
    <n v="0"/>
    <n v="0"/>
    <x v="1"/>
    <n v="0"/>
    <n v="0"/>
    <n v="0"/>
    <n v="0"/>
  </r>
  <r>
    <n v="830"/>
    <x v="0"/>
    <x v="3"/>
    <x v="0"/>
    <x v="14"/>
    <x v="2"/>
    <x v="3"/>
    <x v="0"/>
    <x v="0"/>
    <n v="8224"/>
    <n v="0"/>
    <x v="0"/>
    <n v="17"/>
    <n v="0"/>
    <n v="6"/>
    <n v="3"/>
    <x v="1"/>
    <n v="5"/>
    <n v="2"/>
    <n v="0"/>
    <n v="3"/>
  </r>
  <r>
    <n v="831"/>
    <x v="1"/>
    <x v="0"/>
    <x v="0"/>
    <x v="20"/>
    <x v="2"/>
    <x v="0"/>
    <x v="1"/>
    <x v="1"/>
    <n v="4766"/>
    <n v="3"/>
    <x v="0"/>
    <n v="11"/>
    <n v="1"/>
    <n v="6"/>
    <n v="4"/>
    <x v="1"/>
    <n v="1"/>
    <n v="0"/>
    <n v="0"/>
    <n v="0"/>
  </r>
  <r>
    <n v="832"/>
    <x v="0"/>
    <x v="12"/>
    <x v="1"/>
    <x v="8"/>
    <x v="3"/>
    <x v="1"/>
    <x v="1"/>
    <x v="1"/>
    <n v="2610"/>
    <n v="1"/>
    <x v="1"/>
    <n v="12"/>
    <n v="1"/>
    <n v="2"/>
    <n v="5"/>
    <x v="2"/>
    <n v="2"/>
    <n v="2"/>
    <n v="2"/>
    <n v="2"/>
  </r>
  <r>
    <n v="833"/>
    <x v="1"/>
    <x v="2"/>
    <x v="0"/>
    <x v="19"/>
    <x v="0"/>
    <x v="1"/>
    <x v="0"/>
    <x v="2"/>
    <n v="5731"/>
    <n v="7"/>
    <x v="1"/>
    <n v="13"/>
    <n v="2"/>
    <n v="9"/>
    <n v="2"/>
    <x v="1"/>
    <n v="6"/>
    <n v="2"/>
    <n v="1"/>
    <n v="3"/>
  </r>
  <r>
    <n v="834"/>
    <x v="1"/>
    <x v="4"/>
    <x v="0"/>
    <x v="16"/>
    <x v="3"/>
    <x v="2"/>
    <x v="1"/>
    <x v="1"/>
    <n v="2539"/>
    <n v="1"/>
    <x v="1"/>
    <n v="13"/>
    <n v="1"/>
    <n v="4"/>
    <n v="0"/>
    <x v="1"/>
    <n v="4"/>
    <n v="2"/>
    <n v="2"/>
    <n v="2"/>
  </r>
  <r>
    <n v="835"/>
    <x v="1"/>
    <x v="13"/>
    <x v="0"/>
    <x v="14"/>
    <x v="1"/>
    <x v="0"/>
    <x v="0"/>
    <x v="1"/>
    <n v="5714"/>
    <n v="1"/>
    <x v="1"/>
    <n v="20"/>
    <n v="0"/>
    <n v="6"/>
    <n v="3"/>
    <x v="2"/>
    <n v="6"/>
    <n v="5"/>
    <n v="1"/>
    <n v="3"/>
  </r>
  <r>
    <n v="836"/>
    <x v="1"/>
    <x v="10"/>
    <x v="0"/>
    <x v="1"/>
    <x v="2"/>
    <x v="1"/>
    <x v="1"/>
    <x v="0"/>
    <n v="4323"/>
    <n v="1"/>
    <x v="1"/>
    <n v="17"/>
    <n v="0"/>
    <n v="6"/>
    <n v="2"/>
    <x v="0"/>
    <n v="5"/>
    <n v="4"/>
    <n v="1"/>
    <n v="4"/>
  </r>
  <r>
    <n v="837"/>
    <x v="0"/>
    <x v="11"/>
    <x v="0"/>
    <x v="5"/>
    <x v="1"/>
    <x v="2"/>
    <x v="0"/>
    <x v="1"/>
    <n v="7336"/>
    <n v="1"/>
    <x v="1"/>
    <n v="13"/>
    <n v="1"/>
    <n v="11"/>
    <n v="3"/>
    <x v="0"/>
    <n v="11"/>
    <n v="8"/>
    <n v="3"/>
    <n v="10"/>
  </r>
  <r>
    <n v="838"/>
    <x v="1"/>
    <x v="32"/>
    <x v="1"/>
    <x v="14"/>
    <x v="2"/>
    <x v="0"/>
    <x v="0"/>
    <x v="0"/>
    <n v="13499"/>
    <n v="9"/>
    <x v="1"/>
    <n v="17"/>
    <n v="0"/>
    <n v="20"/>
    <n v="3"/>
    <x v="2"/>
    <n v="18"/>
    <n v="7"/>
    <n v="2"/>
    <n v="13"/>
  </r>
  <r>
    <n v="839"/>
    <x v="0"/>
    <x v="19"/>
    <x v="1"/>
    <x v="20"/>
    <x v="3"/>
    <x v="1"/>
    <x v="1"/>
    <x v="0"/>
    <n v="13758"/>
    <n v="0"/>
    <x v="0"/>
    <n v="12"/>
    <n v="0"/>
    <n v="22"/>
    <n v="2"/>
    <x v="2"/>
    <n v="21"/>
    <n v="9"/>
    <n v="13"/>
    <n v="14"/>
  </r>
  <r>
    <n v="840"/>
    <x v="1"/>
    <x v="19"/>
    <x v="0"/>
    <x v="18"/>
    <x v="2"/>
    <x v="0"/>
    <x v="1"/>
    <x v="0"/>
    <n v="5155"/>
    <n v="7"/>
    <x v="1"/>
    <n v="13"/>
    <n v="0"/>
    <n v="9"/>
    <n v="3"/>
    <x v="3"/>
    <n v="6"/>
    <n v="4"/>
    <n v="1"/>
    <n v="5"/>
  </r>
  <r>
    <n v="841"/>
    <x v="1"/>
    <x v="10"/>
    <x v="0"/>
    <x v="0"/>
    <x v="2"/>
    <x v="2"/>
    <x v="1"/>
    <x v="1"/>
    <n v="2258"/>
    <n v="6"/>
    <x v="1"/>
    <n v="12"/>
    <n v="1"/>
    <n v="10"/>
    <n v="2"/>
    <x v="1"/>
    <n v="8"/>
    <n v="0"/>
    <n v="1"/>
    <n v="7"/>
  </r>
  <r>
    <n v="842"/>
    <x v="1"/>
    <x v="17"/>
    <x v="0"/>
    <x v="4"/>
    <x v="3"/>
    <x v="2"/>
    <x v="1"/>
    <x v="0"/>
    <n v="3597"/>
    <n v="8"/>
    <x v="1"/>
    <n v="22"/>
    <n v="0"/>
    <n v="6"/>
    <n v="2"/>
    <x v="1"/>
    <n v="4"/>
    <n v="3"/>
    <n v="1"/>
    <n v="2"/>
  </r>
  <r>
    <n v="843"/>
    <x v="0"/>
    <x v="14"/>
    <x v="0"/>
    <x v="20"/>
    <x v="1"/>
    <x v="1"/>
    <x v="0"/>
    <x v="1"/>
    <n v="2515"/>
    <n v="1"/>
    <x v="0"/>
    <n v="11"/>
    <n v="0"/>
    <n v="1"/>
    <n v="4"/>
    <x v="2"/>
    <n v="1"/>
    <n v="1"/>
    <n v="0"/>
    <n v="0"/>
  </r>
  <r>
    <n v="844"/>
    <x v="1"/>
    <x v="25"/>
    <x v="0"/>
    <x v="3"/>
    <x v="2"/>
    <x v="3"/>
    <x v="1"/>
    <x v="1"/>
    <n v="4420"/>
    <n v="1"/>
    <x v="1"/>
    <n v="22"/>
    <n v="1"/>
    <n v="8"/>
    <n v="2"/>
    <x v="1"/>
    <n v="8"/>
    <n v="7"/>
    <n v="0"/>
    <n v="7"/>
  </r>
  <r>
    <n v="845"/>
    <x v="1"/>
    <x v="7"/>
    <x v="0"/>
    <x v="17"/>
    <x v="3"/>
    <x v="1"/>
    <x v="1"/>
    <x v="1"/>
    <n v="6578"/>
    <n v="1"/>
    <x v="1"/>
    <n v="18"/>
    <n v="1"/>
    <n v="10"/>
    <n v="3"/>
    <x v="1"/>
    <n v="10"/>
    <n v="3"/>
    <n v="1"/>
    <n v="4"/>
  </r>
  <r>
    <n v="846"/>
    <x v="1"/>
    <x v="32"/>
    <x v="1"/>
    <x v="9"/>
    <x v="0"/>
    <x v="1"/>
    <x v="0"/>
    <x v="1"/>
    <n v="4422"/>
    <n v="3"/>
    <x v="0"/>
    <n v="13"/>
    <n v="1"/>
    <n v="16"/>
    <n v="3"/>
    <x v="0"/>
    <n v="1"/>
    <n v="1"/>
    <n v="0"/>
    <n v="0"/>
  </r>
  <r>
    <n v="847"/>
    <x v="1"/>
    <x v="10"/>
    <x v="0"/>
    <x v="2"/>
    <x v="3"/>
    <x v="1"/>
    <x v="1"/>
    <x v="2"/>
    <n v="10274"/>
    <n v="2"/>
    <x v="1"/>
    <n v="18"/>
    <n v="1"/>
    <n v="15"/>
    <n v="2"/>
    <x v="3"/>
    <n v="7"/>
    <n v="7"/>
    <n v="6"/>
    <n v="4"/>
  </r>
  <r>
    <n v="848"/>
    <x v="1"/>
    <x v="13"/>
    <x v="1"/>
    <x v="0"/>
    <x v="3"/>
    <x v="2"/>
    <x v="1"/>
    <x v="0"/>
    <n v="5343"/>
    <n v="0"/>
    <x v="1"/>
    <n v="20"/>
    <n v="0"/>
    <n v="14"/>
    <n v="3"/>
    <x v="1"/>
    <n v="13"/>
    <n v="9"/>
    <n v="4"/>
    <n v="9"/>
  </r>
  <r>
    <n v="849"/>
    <x v="1"/>
    <x v="10"/>
    <x v="1"/>
    <x v="18"/>
    <x v="2"/>
    <x v="2"/>
    <x v="1"/>
    <x v="1"/>
    <n v="2376"/>
    <n v="1"/>
    <x v="1"/>
    <n v="13"/>
    <n v="1"/>
    <n v="2"/>
    <n v="2"/>
    <x v="3"/>
    <n v="2"/>
    <n v="2"/>
    <n v="2"/>
    <n v="2"/>
  </r>
  <r>
    <n v="850"/>
    <x v="0"/>
    <x v="23"/>
    <x v="0"/>
    <x v="14"/>
    <x v="3"/>
    <x v="3"/>
    <x v="0"/>
    <x v="0"/>
    <n v="5346"/>
    <n v="8"/>
    <x v="1"/>
    <n v="13"/>
    <n v="0"/>
    <n v="7"/>
    <n v="2"/>
    <x v="2"/>
    <n v="4"/>
    <n v="3"/>
    <n v="1"/>
    <n v="3"/>
  </r>
  <r>
    <n v="851"/>
    <x v="1"/>
    <x v="5"/>
    <x v="2"/>
    <x v="2"/>
    <x v="1"/>
    <x v="1"/>
    <x v="0"/>
    <x v="2"/>
    <n v="2827"/>
    <n v="1"/>
    <x v="1"/>
    <n v="12"/>
    <n v="3"/>
    <n v="1"/>
    <n v="3"/>
    <x v="1"/>
    <n v="1"/>
    <n v="0"/>
    <n v="0"/>
    <n v="0"/>
  </r>
  <r>
    <n v="852"/>
    <x v="1"/>
    <x v="29"/>
    <x v="0"/>
    <x v="18"/>
    <x v="2"/>
    <x v="2"/>
    <x v="0"/>
    <x v="2"/>
    <n v="19943"/>
    <n v="4"/>
    <x v="1"/>
    <n v="13"/>
    <n v="1"/>
    <n v="28"/>
    <n v="2"/>
    <x v="1"/>
    <n v="5"/>
    <n v="2"/>
    <n v="4"/>
    <n v="2"/>
  </r>
  <r>
    <n v="853"/>
    <x v="1"/>
    <x v="11"/>
    <x v="0"/>
    <x v="16"/>
    <x v="1"/>
    <x v="0"/>
    <x v="0"/>
    <x v="1"/>
    <n v="3131"/>
    <n v="1"/>
    <x v="1"/>
    <n v="13"/>
    <n v="1"/>
    <n v="10"/>
    <n v="5"/>
    <x v="1"/>
    <n v="10"/>
    <n v="8"/>
    <n v="0"/>
    <n v="8"/>
  </r>
  <r>
    <n v="854"/>
    <x v="1"/>
    <x v="37"/>
    <x v="0"/>
    <x v="14"/>
    <x v="0"/>
    <x v="1"/>
    <x v="1"/>
    <x v="0"/>
    <n v="2552"/>
    <n v="1"/>
    <x v="1"/>
    <n v="25"/>
    <n v="0"/>
    <n v="1"/>
    <n v="4"/>
    <x v="1"/>
    <n v="1"/>
    <n v="1"/>
    <n v="0"/>
    <n v="0"/>
  </r>
  <r>
    <n v="855"/>
    <x v="1"/>
    <x v="28"/>
    <x v="0"/>
    <x v="15"/>
    <x v="3"/>
    <x v="3"/>
    <x v="0"/>
    <x v="1"/>
    <n v="4477"/>
    <n v="4"/>
    <x v="0"/>
    <n v="19"/>
    <n v="1"/>
    <n v="7"/>
    <n v="2"/>
    <x v="2"/>
    <n v="3"/>
    <n v="2"/>
    <n v="0"/>
    <n v="2"/>
  </r>
  <r>
    <n v="856"/>
    <x v="1"/>
    <x v="2"/>
    <x v="0"/>
    <x v="0"/>
    <x v="3"/>
    <x v="2"/>
    <x v="0"/>
    <x v="1"/>
    <n v="6474"/>
    <n v="1"/>
    <x v="1"/>
    <n v="13"/>
    <n v="1"/>
    <n v="14"/>
    <n v="2"/>
    <x v="2"/>
    <n v="14"/>
    <n v="8"/>
    <n v="3"/>
    <n v="11"/>
  </r>
  <r>
    <n v="857"/>
    <x v="1"/>
    <x v="35"/>
    <x v="0"/>
    <x v="3"/>
    <x v="3"/>
    <x v="3"/>
    <x v="1"/>
    <x v="0"/>
    <n v="3033"/>
    <n v="1"/>
    <x v="1"/>
    <n v="12"/>
    <n v="0"/>
    <n v="2"/>
    <n v="2"/>
    <x v="2"/>
    <n v="2"/>
    <n v="2"/>
    <n v="1"/>
    <n v="2"/>
  </r>
  <r>
    <n v="858"/>
    <x v="0"/>
    <x v="20"/>
    <x v="0"/>
    <x v="17"/>
    <x v="2"/>
    <x v="1"/>
    <x v="1"/>
    <x v="0"/>
    <n v="2936"/>
    <n v="1"/>
    <x v="0"/>
    <n v="11"/>
    <n v="0"/>
    <n v="6"/>
    <n v="4"/>
    <x v="1"/>
    <n v="6"/>
    <n v="4"/>
    <n v="0"/>
    <n v="2"/>
  </r>
  <r>
    <n v="859"/>
    <x v="1"/>
    <x v="16"/>
    <x v="0"/>
    <x v="15"/>
    <x v="0"/>
    <x v="2"/>
    <x v="0"/>
    <x v="2"/>
    <n v="18606"/>
    <n v="3"/>
    <x v="1"/>
    <n v="18"/>
    <n v="1"/>
    <n v="26"/>
    <n v="6"/>
    <x v="1"/>
    <n v="7"/>
    <n v="7"/>
    <n v="4"/>
    <n v="7"/>
  </r>
  <r>
    <n v="860"/>
    <x v="1"/>
    <x v="11"/>
    <x v="0"/>
    <x v="8"/>
    <x v="1"/>
    <x v="0"/>
    <x v="0"/>
    <x v="1"/>
    <n v="2168"/>
    <n v="0"/>
    <x v="0"/>
    <n v="18"/>
    <n v="1"/>
    <n v="6"/>
    <n v="2"/>
    <x v="2"/>
    <n v="5"/>
    <n v="4"/>
    <n v="1"/>
    <n v="3"/>
  </r>
  <r>
    <n v="861"/>
    <x v="0"/>
    <x v="15"/>
    <x v="1"/>
    <x v="3"/>
    <x v="2"/>
    <x v="1"/>
    <x v="1"/>
    <x v="1"/>
    <n v="2853"/>
    <n v="0"/>
    <x v="0"/>
    <n v="11"/>
    <n v="1"/>
    <n v="1"/>
    <n v="5"/>
    <x v="1"/>
    <n v="0"/>
    <n v="0"/>
    <n v="0"/>
    <n v="0"/>
  </r>
  <r>
    <n v="862"/>
    <x v="1"/>
    <x v="21"/>
    <x v="0"/>
    <x v="2"/>
    <x v="3"/>
    <x v="1"/>
    <x v="0"/>
    <x v="1"/>
    <n v="17048"/>
    <n v="8"/>
    <x v="1"/>
    <n v="23"/>
    <n v="0"/>
    <n v="28"/>
    <n v="2"/>
    <x v="1"/>
    <n v="26"/>
    <n v="15"/>
    <n v="15"/>
    <n v="9"/>
  </r>
  <r>
    <n v="863"/>
    <x v="1"/>
    <x v="20"/>
    <x v="2"/>
    <x v="27"/>
    <x v="3"/>
    <x v="2"/>
    <x v="1"/>
    <x v="0"/>
    <n v="2290"/>
    <n v="2"/>
    <x v="1"/>
    <n v="13"/>
    <n v="0"/>
    <n v="6"/>
    <n v="3"/>
    <x v="1"/>
    <n v="0"/>
    <n v="0"/>
    <n v="0"/>
    <n v="0"/>
  </r>
  <r>
    <n v="864"/>
    <x v="1"/>
    <x v="3"/>
    <x v="0"/>
    <x v="2"/>
    <x v="3"/>
    <x v="0"/>
    <x v="1"/>
    <x v="1"/>
    <n v="3600"/>
    <n v="1"/>
    <x v="1"/>
    <n v="13"/>
    <n v="1"/>
    <n v="5"/>
    <n v="2"/>
    <x v="1"/>
    <n v="5"/>
    <n v="4"/>
    <n v="1"/>
    <n v="4"/>
  </r>
  <r>
    <n v="865"/>
    <x v="0"/>
    <x v="0"/>
    <x v="2"/>
    <x v="12"/>
    <x v="0"/>
    <x v="3"/>
    <x v="1"/>
    <x v="2"/>
    <n v="2107"/>
    <n v="6"/>
    <x v="1"/>
    <n v="17"/>
    <n v="1"/>
    <n v="5"/>
    <n v="2"/>
    <x v="0"/>
    <n v="1"/>
    <n v="0"/>
    <n v="0"/>
    <n v="0"/>
  </r>
  <r>
    <n v="866"/>
    <x v="1"/>
    <x v="7"/>
    <x v="0"/>
    <x v="22"/>
    <x v="2"/>
    <x v="1"/>
    <x v="1"/>
    <x v="2"/>
    <n v="4115"/>
    <n v="8"/>
    <x v="1"/>
    <n v="19"/>
    <n v="3"/>
    <n v="8"/>
    <n v="3"/>
    <x v="1"/>
    <n v="4"/>
    <n v="3"/>
    <n v="0"/>
    <n v="3"/>
  </r>
  <r>
    <n v="867"/>
    <x v="1"/>
    <x v="32"/>
    <x v="1"/>
    <x v="2"/>
    <x v="2"/>
    <x v="0"/>
    <x v="1"/>
    <x v="1"/>
    <n v="4327"/>
    <n v="5"/>
    <x v="1"/>
    <n v="12"/>
    <n v="3"/>
    <n v="5"/>
    <n v="2"/>
    <x v="1"/>
    <n v="0"/>
    <n v="0"/>
    <n v="0"/>
    <n v="0"/>
  </r>
  <r>
    <n v="868"/>
    <x v="1"/>
    <x v="24"/>
    <x v="1"/>
    <x v="2"/>
    <x v="3"/>
    <x v="2"/>
    <x v="0"/>
    <x v="1"/>
    <n v="17856"/>
    <n v="2"/>
    <x v="1"/>
    <n v="22"/>
    <n v="1"/>
    <n v="32"/>
    <n v="3"/>
    <x v="1"/>
    <n v="2"/>
    <n v="2"/>
    <n v="2"/>
    <n v="2"/>
  </r>
  <r>
    <n v="869"/>
    <x v="1"/>
    <x v="14"/>
    <x v="0"/>
    <x v="10"/>
    <x v="2"/>
    <x v="2"/>
    <x v="1"/>
    <x v="1"/>
    <n v="3196"/>
    <n v="1"/>
    <x v="1"/>
    <n v="12"/>
    <n v="3"/>
    <n v="6"/>
    <n v="2"/>
    <x v="1"/>
    <n v="6"/>
    <n v="5"/>
    <n v="3"/>
    <n v="3"/>
  </r>
  <r>
    <n v="870"/>
    <x v="1"/>
    <x v="21"/>
    <x v="0"/>
    <x v="8"/>
    <x v="0"/>
    <x v="2"/>
    <x v="1"/>
    <x v="1"/>
    <n v="19081"/>
    <n v="5"/>
    <x v="1"/>
    <n v="11"/>
    <n v="1"/>
    <n v="25"/>
    <n v="2"/>
    <x v="1"/>
    <n v="4"/>
    <n v="2"/>
    <n v="0"/>
    <n v="3"/>
  </r>
  <r>
    <n v="871"/>
    <x v="1"/>
    <x v="10"/>
    <x v="0"/>
    <x v="27"/>
    <x v="2"/>
    <x v="1"/>
    <x v="1"/>
    <x v="1"/>
    <n v="8966"/>
    <n v="3"/>
    <x v="0"/>
    <n v="15"/>
    <n v="3"/>
    <n v="15"/>
    <n v="2"/>
    <x v="1"/>
    <n v="7"/>
    <n v="7"/>
    <n v="1"/>
    <n v="7"/>
  </r>
  <r>
    <n v="872"/>
    <x v="0"/>
    <x v="17"/>
    <x v="0"/>
    <x v="27"/>
    <x v="0"/>
    <x v="2"/>
    <x v="0"/>
    <x v="1"/>
    <n v="2210"/>
    <n v="1"/>
    <x v="1"/>
    <n v="13"/>
    <n v="1"/>
    <n v="1"/>
    <n v="3"/>
    <x v="0"/>
    <n v="1"/>
    <n v="0"/>
    <n v="0"/>
    <n v="0"/>
  </r>
  <r>
    <n v="873"/>
    <x v="1"/>
    <x v="3"/>
    <x v="1"/>
    <x v="19"/>
    <x v="3"/>
    <x v="0"/>
    <x v="0"/>
    <x v="1"/>
    <n v="4539"/>
    <n v="1"/>
    <x v="1"/>
    <n v="12"/>
    <n v="1"/>
    <n v="10"/>
    <n v="3"/>
    <x v="2"/>
    <n v="10"/>
    <n v="7"/>
    <n v="0"/>
    <n v="1"/>
  </r>
  <r>
    <n v="874"/>
    <x v="1"/>
    <x v="9"/>
    <x v="0"/>
    <x v="16"/>
    <x v="2"/>
    <x v="1"/>
    <x v="1"/>
    <x v="2"/>
    <n v="2741"/>
    <n v="1"/>
    <x v="1"/>
    <n v="14"/>
    <n v="1"/>
    <n v="7"/>
    <n v="4"/>
    <x v="1"/>
    <n v="7"/>
    <n v="7"/>
    <n v="1"/>
    <n v="7"/>
  </r>
  <r>
    <n v="875"/>
    <x v="1"/>
    <x v="7"/>
    <x v="0"/>
    <x v="15"/>
    <x v="2"/>
    <x v="1"/>
    <x v="1"/>
    <x v="2"/>
    <n v="3491"/>
    <n v="1"/>
    <x v="1"/>
    <n v="13"/>
    <n v="3"/>
    <n v="10"/>
    <n v="4"/>
    <x v="2"/>
    <n v="10"/>
    <n v="7"/>
    <n v="8"/>
    <n v="9"/>
  </r>
  <r>
    <n v="876"/>
    <x v="1"/>
    <x v="20"/>
    <x v="0"/>
    <x v="22"/>
    <x v="2"/>
    <x v="2"/>
    <x v="1"/>
    <x v="0"/>
    <n v="4541"/>
    <n v="1"/>
    <x v="1"/>
    <n v="25"/>
    <n v="0"/>
    <n v="20"/>
    <n v="3"/>
    <x v="1"/>
    <n v="20"/>
    <n v="11"/>
    <n v="13"/>
    <n v="17"/>
  </r>
  <r>
    <n v="877"/>
    <x v="1"/>
    <x v="35"/>
    <x v="0"/>
    <x v="11"/>
    <x v="3"/>
    <x v="1"/>
    <x v="1"/>
    <x v="0"/>
    <n v="2678"/>
    <n v="1"/>
    <x v="1"/>
    <n v="17"/>
    <n v="0"/>
    <n v="2"/>
    <n v="2"/>
    <x v="1"/>
    <n v="2"/>
    <n v="1"/>
    <n v="2"/>
    <n v="2"/>
  </r>
  <r>
    <n v="878"/>
    <x v="1"/>
    <x v="21"/>
    <x v="0"/>
    <x v="2"/>
    <x v="2"/>
    <x v="2"/>
    <x v="1"/>
    <x v="2"/>
    <n v="7379"/>
    <n v="2"/>
    <x v="1"/>
    <n v="11"/>
    <n v="1"/>
    <n v="12"/>
    <n v="3"/>
    <x v="2"/>
    <n v="6"/>
    <n v="3"/>
    <n v="1"/>
    <n v="4"/>
  </r>
  <r>
    <n v="879"/>
    <x v="1"/>
    <x v="19"/>
    <x v="2"/>
    <x v="2"/>
    <x v="4"/>
    <x v="2"/>
    <x v="1"/>
    <x v="1"/>
    <n v="6272"/>
    <n v="7"/>
    <x v="1"/>
    <n v="16"/>
    <n v="1"/>
    <n v="10"/>
    <n v="3"/>
    <x v="3"/>
    <n v="4"/>
    <n v="3"/>
    <n v="0"/>
    <n v="3"/>
  </r>
  <r>
    <n v="880"/>
    <x v="1"/>
    <x v="42"/>
    <x v="0"/>
    <x v="15"/>
    <x v="2"/>
    <x v="0"/>
    <x v="1"/>
    <x v="2"/>
    <n v="5220"/>
    <n v="0"/>
    <x v="0"/>
    <n v="18"/>
    <n v="1"/>
    <n v="12"/>
    <n v="3"/>
    <x v="1"/>
    <n v="11"/>
    <n v="7"/>
    <n v="1"/>
    <n v="9"/>
  </r>
  <r>
    <n v="881"/>
    <x v="1"/>
    <x v="5"/>
    <x v="1"/>
    <x v="28"/>
    <x v="3"/>
    <x v="1"/>
    <x v="0"/>
    <x v="1"/>
    <n v="2743"/>
    <n v="1"/>
    <x v="1"/>
    <n v="20"/>
    <n v="1"/>
    <n v="2"/>
    <n v="2"/>
    <x v="1"/>
    <n v="2"/>
    <n v="2"/>
    <n v="2"/>
    <n v="2"/>
  </r>
  <r>
    <n v="882"/>
    <x v="1"/>
    <x v="5"/>
    <x v="1"/>
    <x v="2"/>
    <x v="0"/>
    <x v="2"/>
    <x v="0"/>
    <x v="0"/>
    <n v="4998"/>
    <n v="4"/>
    <x v="0"/>
    <n v="14"/>
    <n v="0"/>
    <n v="10"/>
    <n v="2"/>
    <x v="1"/>
    <n v="8"/>
    <n v="7"/>
    <n v="0"/>
    <n v="7"/>
  </r>
  <r>
    <n v="883"/>
    <x v="1"/>
    <x v="9"/>
    <x v="0"/>
    <x v="0"/>
    <x v="3"/>
    <x v="1"/>
    <x v="0"/>
    <x v="2"/>
    <n v="10252"/>
    <n v="2"/>
    <x v="0"/>
    <n v="21"/>
    <n v="1"/>
    <n v="17"/>
    <n v="2"/>
    <x v="1"/>
    <n v="7"/>
    <n v="7"/>
    <n v="7"/>
    <n v="7"/>
  </r>
  <r>
    <n v="884"/>
    <x v="1"/>
    <x v="3"/>
    <x v="0"/>
    <x v="14"/>
    <x v="3"/>
    <x v="3"/>
    <x v="1"/>
    <x v="1"/>
    <n v="2781"/>
    <n v="0"/>
    <x v="1"/>
    <n v="13"/>
    <n v="1"/>
    <n v="15"/>
    <n v="5"/>
    <x v="1"/>
    <n v="14"/>
    <n v="10"/>
    <n v="4"/>
    <n v="10"/>
  </r>
  <r>
    <n v="885"/>
    <x v="1"/>
    <x v="32"/>
    <x v="0"/>
    <x v="17"/>
    <x v="3"/>
    <x v="0"/>
    <x v="0"/>
    <x v="2"/>
    <n v="6852"/>
    <n v="7"/>
    <x v="1"/>
    <n v="12"/>
    <n v="1"/>
    <n v="7"/>
    <n v="2"/>
    <x v="3"/>
    <n v="5"/>
    <n v="1"/>
    <n v="1"/>
    <n v="3"/>
  </r>
  <r>
    <n v="886"/>
    <x v="1"/>
    <x v="36"/>
    <x v="0"/>
    <x v="17"/>
    <x v="2"/>
    <x v="1"/>
    <x v="1"/>
    <x v="0"/>
    <n v="4950"/>
    <n v="0"/>
    <x v="1"/>
    <n v="14"/>
    <n v="0"/>
    <n v="5"/>
    <n v="4"/>
    <x v="1"/>
    <n v="4"/>
    <n v="3"/>
    <n v="1"/>
    <n v="1"/>
  </r>
  <r>
    <n v="887"/>
    <x v="1"/>
    <x v="7"/>
    <x v="0"/>
    <x v="0"/>
    <x v="3"/>
    <x v="2"/>
    <x v="1"/>
    <x v="1"/>
    <n v="3579"/>
    <n v="0"/>
    <x v="0"/>
    <n v="21"/>
    <n v="1"/>
    <n v="12"/>
    <n v="2"/>
    <x v="1"/>
    <n v="11"/>
    <n v="9"/>
    <n v="5"/>
    <n v="7"/>
  </r>
  <r>
    <n v="888"/>
    <x v="1"/>
    <x v="19"/>
    <x v="1"/>
    <x v="9"/>
    <x v="4"/>
    <x v="3"/>
    <x v="0"/>
    <x v="1"/>
    <n v="13191"/>
    <n v="3"/>
    <x v="0"/>
    <n v="17"/>
    <n v="0"/>
    <n v="20"/>
    <n v="6"/>
    <x v="1"/>
    <n v="1"/>
    <n v="0"/>
    <n v="0"/>
    <n v="0"/>
  </r>
  <r>
    <n v="889"/>
    <x v="1"/>
    <x v="10"/>
    <x v="2"/>
    <x v="1"/>
    <x v="0"/>
    <x v="1"/>
    <x v="0"/>
    <x v="1"/>
    <n v="10377"/>
    <n v="4"/>
    <x v="0"/>
    <n v="11"/>
    <n v="1"/>
    <n v="16"/>
    <n v="6"/>
    <x v="2"/>
    <n v="13"/>
    <n v="2"/>
    <n v="4"/>
    <n v="12"/>
  </r>
  <r>
    <n v="890"/>
    <x v="1"/>
    <x v="4"/>
    <x v="0"/>
    <x v="24"/>
    <x v="3"/>
    <x v="3"/>
    <x v="1"/>
    <x v="1"/>
    <n v="2235"/>
    <n v="1"/>
    <x v="0"/>
    <n v="14"/>
    <n v="2"/>
    <n v="9"/>
    <n v="3"/>
    <x v="2"/>
    <n v="9"/>
    <n v="7"/>
    <n v="6"/>
    <n v="8"/>
  </r>
  <r>
    <n v="891"/>
    <x v="1"/>
    <x v="33"/>
    <x v="1"/>
    <x v="0"/>
    <x v="2"/>
    <x v="2"/>
    <x v="0"/>
    <x v="2"/>
    <n v="10502"/>
    <n v="7"/>
    <x v="1"/>
    <n v="17"/>
    <n v="1"/>
    <n v="33"/>
    <n v="2"/>
    <x v="0"/>
    <n v="5"/>
    <n v="4"/>
    <n v="1"/>
    <n v="4"/>
  </r>
  <r>
    <n v="892"/>
    <x v="1"/>
    <x v="20"/>
    <x v="0"/>
    <x v="2"/>
    <x v="1"/>
    <x v="3"/>
    <x v="0"/>
    <x v="1"/>
    <n v="2011"/>
    <n v="1"/>
    <x v="1"/>
    <n v="13"/>
    <n v="1"/>
    <n v="10"/>
    <n v="5"/>
    <x v="1"/>
    <n v="10"/>
    <n v="5"/>
    <n v="7"/>
    <n v="7"/>
  </r>
  <r>
    <n v="893"/>
    <x v="0"/>
    <x v="37"/>
    <x v="2"/>
    <x v="17"/>
    <x v="3"/>
    <x v="3"/>
    <x v="0"/>
    <x v="0"/>
    <n v="1859"/>
    <n v="1"/>
    <x v="0"/>
    <n v="25"/>
    <n v="0"/>
    <n v="1"/>
    <n v="2"/>
    <x v="3"/>
    <n v="1"/>
    <n v="1"/>
    <n v="0"/>
    <n v="0"/>
  </r>
  <r>
    <n v="894"/>
    <x v="1"/>
    <x v="11"/>
    <x v="0"/>
    <x v="0"/>
    <x v="3"/>
    <x v="3"/>
    <x v="0"/>
    <x v="2"/>
    <n v="3760"/>
    <n v="1"/>
    <x v="1"/>
    <n v="15"/>
    <n v="3"/>
    <n v="3"/>
    <n v="5"/>
    <x v="1"/>
    <n v="3"/>
    <n v="2"/>
    <n v="1"/>
    <n v="2"/>
  </r>
  <r>
    <n v="895"/>
    <x v="1"/>
    <x v="33"/>
    <x v="0"/>
    <x v="3"/>
    <x v="3"/>
    <x v="2"/>
    <x v="1"/>
    <x v="1"/>
    <n v="17779"/>
    <n v="3"/>
    <x v="1"/>
    <n v="14"/>
    <n v="0"/>
    <n v="36"/>
    <n v="2"/>
    <x v="1"/>
    <n v="10"/>
    <n v="9"/>
    <n v="0"/>
    <n v="9"/>
  </r>
  <r>
    <n v="896"/>
    <x v="1"/>
    <x v="12"/>
    <x v="0"/>
    <x v="13"/>
    <x v="0"/>
    <x v="1"/>
    <x v="1"/>
    <x v="1"/>
    <n v="6833"/>
    <n v="1"/>
    <x v="0"/>
    <n v="12"/>
    <n v="0"/>
    <n v="6"/>
    <n v="2"/>
    <x v="2"/>
    <n v="6"/>
    <n v="5"/>
    <n v="0"/>
    <n v="1"/>
  </r>
  <r>
    <n v="897"/>
    <x v="1"/>
    <x v="12"/>
    <x v="0"/>
    <x v="4"/>
    <x v="3"/>
    <x v="1"/>
    <x v="0"/>
    <x v="0"/>
    <n v="6812"/>
    <n v="1"/>
    <x v="1"/>
    <n v="19"/>
    <n v="0"/>
    <n v="10"/>
    <n v="2"/>
    <x v="1"/>
    <n v="10"/>
    <n v="9"/>
    <n v="1"/>
    <n v="8"/>
  </r>
  <r>
    <n v="898"/>
    <x v="1"/>
    <x v="6"/>
    <x v="0"/>
    <x v="3"/>
    <x v="3"/>
    <x v="1"/>
    <x v="0"/>
    <x v="0"/>
    <n v="5171"/>
    <n v="5"/>
    <x v="1"/>
    <n v="17"/>
    <n v="0"/>
    <n v="13"/>
    <n v="2"/>
    <x v="1"/>
    <n v="6"/>
    <n v="1"/>
    <n v="0"/>
    <n v="5"/>
  </r>
  <r>
    <n v="899"/>
    <x v="1"/>
    <x v="23"/>
    <x v="0"/>
    <x v="3"/>
    <x v="3"/>
    <x v="1"/>
    <x v="1"/>
    <x v="1"/>
    <n v="19740"/>
    <n v="3"/>
    <x v="1"/>
    <n v="14"/>
    <n v="1"/>
    <n v="25"/>
    <n v="2"/>
    <x v="1"/>
    <n v="8"/>
    <n v="7"/>
    <n v="0"/>
    <n v="7"/>
  </r>
  <r>
    <n v="900"/>
    <x v="1"/>
    <x v="1"/>
    <x v="0"/>
    <x v="18"/>
    <x v="0"/>
    <x v="3"/>
    <x v="1"/>
    <x v="1"/>
    <n v="18711"/>
    <n v="2"/>
    <x v="1"/>
    <n v="13"/>
    <n v="1"/>
    <n v="23"/>
    <n v="2"/>
    <x v="3"/>
    <n v="1"/>
    <n v="0"/>
    <n v="0"/>
    <n v="0"/>
  </r>
  <r>
    <n v="901"/>
    <x v="1"/>
    <x v="9"/>
    <x v="1"/>
    <x v="3"/>
    <x v="3"/>
    <x v="1"/>
    <x v="1"/>
    <x v="1"/>
    <n v="3692"/>
    <n v="1"/>
    <x v="1"/>
    <n v="12"/>
    <n v="0"/>
    <n v="12"/>
    <n v="2"/>
    <x v="2"/>
    <n v="11"/>
    <n v="10"/>
    <n v="0"/>
    <n v="7"/>
  </r>
  <r>
    <n v="902"/>
    <x v="1"/>
    <x v="26"/>
    <x v="0"/>
    <x v="2"/>
    <x v="0"/>
    <x v="2"/>
    <x v="1"/>
    <x v="0"/>
    <n v="2559"/>
    <n v="5"/>
    <x v="1"/>
    <n v="11"/>
    <n v="0"/>
    <n v="7"/>
    <n v="4"/>
    <x v="2"/>
    <n v="1"/>
    <n v="0"/>
    <n v="0"/>
    <n v="0"/>
  </r>
  <r>
    <n v="903"/>
    <x v="1"/>
    <x v="4"/>
    <x v="0"/>
    <x v="18"/>
    <x v="0"/>
    <x v="3"/>
    <x v="1"/>
    <x v="2"/>
    <n v="2517"/>
    <n v="1"/>
    <x v="1"/>
    <n v="11"/>
    <n v="3"/>
    <n v="5"/>
    <n v="2"/>
    <x v="1"/>
    <n v="5"/>
    <n v="3"/>
    <n v="0"/>
    <n v="3"/>
  </r>
  <r>
    <n v="904"/>
    <x v="1"/>
    <x v="11"/>
    <x v="0"/>
    <x v="15"/>
    <x v="3"/>
    <x v="1"/>
    <x v="1"/>
    <x v="2"/>
    <n v="6623"/>
    <n v="1"/>
    <x v="0"/>
    <n v="11"/>
    <n v="2"/>
    <n v="6"/>
    <n v="2"/>
    <x v="1"/>
    <n v="6"/>
    <n v="0"/>
    <n v="1"/>
    <n v="0"/>
  </r>
  <r>
    <n v="905"/>
    <x v="1"/>
    <x v="26"/>
    <x v="0"/>
    <x v="0"/>
    <x v="3"/>
    <x v="2"/>
    <x v="1"/>
    <x v="0"/>
    <n v="18265"/>
    <n v="6"/>
    <x v="1"/>
    <n v="12"/>
    <n v="0"/>
    <n v="25"/>
    <n v="3"/>
    <x v="3"/>
    <n v="1"/>
    <n v="0"/>
    <n v="0"/>
    <n v="0"/>
  </r>
  <r>
    <n v="906"/>
    <x v="1"/>
    <x v="11"/>
    <x v="0"/>
    <x v="0"/>
    <x v="3"/>
    <x v="2"/>
    <x v="0"/>
    <x v="2"/>
    <n v="16124"/>
    <n v="3"/>
    <x v="1"/>
    <n v="14"/>
    <n v="2"/>
    <n v="9"/>
    <n v="2"/>
    <x v="2"/>
    <n v="7"/>
    <n v="7"/>
    <n v="1"/>
    <n v="7"/>
  </r>
  <r>
    <n v="907"/>
    <x v="1"/>
    <x v="13"/>
    <x v="0"/>
    <x v="25"/>
    <x v="3"/>
    <x v="1"/>
    <x v="0"/>
    <x v="1"/>
    <n v="2585"/>
    <n v="0"/>
    <x v="1"/>
    <n v="17"/>
    <n v="0"/>
    <n v="2"/>
    <n v="5"/>
    <x v="2"/>
    <n v="1"/>
    <n v="0"/>
    <n v="0"/>
    <n v="0"/>
  </r>
  <r>
    <n v="908"/>
    <x v="1"/>
    <x v="20"/>
    <x v="0"/>
    <x v="12"/>
    <x v="3"/>
    <x v="0"/>
    <x v="1"/>
    <x v="1"/>
    <n v="18213"/>
    <n v="7"/>
    <x v="1"/>
    <n v="11"/>
    <n v="1"/>
    <n v="26"/>
    <n v="5"/>
    <x v="1"/>
    <n v="22"/>
    <n v="9"/>
    <n v="3"/>
    <n v="10"/>
  </r>
  <r>
    <n v="909"/>
    <x v="1"/>
    <x v="3"/>
    <x v="0"/>
    <x v="17"/>
    <x v="4"/>
    <x v="2"/>
    <x v="1"/>
    <x v="2"/>
    <n v="8380"/>
    <n v="0"/>
    <x v="0"/>
    <n v="14"/>
    <n v="2"/>
    <n v="10"/>
    <n v="3"/>
    <x v="1"/>
    <n v="9"/>
    <n v="8"/>
    <n v="0"/>
    <n v="8"/>
  </r>
  <r>
    <n v="910"/>
    <x v="1"/>
    <x v="37"/>
    <x v="0"/>
    <x v="19"/>
    <x v="3"/>
    <x v="0"/>
    <x v="0"/>
    <x v="0"/>
    <n v="2994"/>
    <n v="1"/>
    <x v="0"/>
    <n v="12"/>
    <n v="0"/>
    <n v="1"/>
    <n v="2"/>
    <x v="1"/>
    <n v="1"/>
    <n v="0"/>
    <n v="0"/>
    <n v="1"/>
  </r>
  <r>
    <n v="911"/>
    <x v="1"/>
    <x v="30"/>
    <x v="0"/>
    <x v="0"/>
    <x v="0"/>
    <x v="2"/>
    <x v="1"/>
    <x v="1"/>
    <n v="1223"/>
    <n v="1"/>
    <x v="1"/>
    <n v="22"/>
    <n v="1"/>
    <n v="1"/>
    <n v="2"/>
    <x v="1"/>
    <n v="1"/>
    <n v="0"/>
    <n v="0"/>
    <n v="1"/>
  </r>
  <r>
    <n v="912"/>
    <x v="0"/>
    <x v="36"/>
    <x v="1"/>
    <x v="4"/>
    <x v="1"/>
    <x v="1"/>
    <x v="1"/>
    <x v="0"/>
    <n v="1118"/>
    <n v="1"/>
    <x v="0"/>
    <n v="14"/>
    <n v="0"/>
    <n v="1"/>
    <n v="4"/>
    <x v="1"/>
    <n v="1"/>
    <n v="0"/>
    <n v="1"/>
    <n v="0"/>
  </r>
  <r>
    <n v="913"/>
    <x v="1"/>
    <x v="25"/>
    <x v="0"/>
    <x v="18"/>
    <x v="0"/>
    <x v="1"/>
    <x v="1"/>
    <x v="0"/>
    <n v="2875"/>
    <n v="1"/>
    <x v="0"/>
    <n v="20"/>
    <n v="0"/>
    <n v="8"/>
    <n v="2"/>
    <x v="2"/>
    <n v="8"/>
    <n v="5"/>
    <n v="2"/>
    <n v="2"/>
  </r>
  <r>
    <n v="914"/>
    <x v="0"/>
    <x v="28"/>
    <x v="0"/>
    <x v="2"/>
    <x v="3"/>
    <x v="3"/>
    <x v="0"/>
    <x v="0"/>
    <n v="18824"/>
    <n v="2"/>
    <x v="0"/>
    <n v="16"/>
    <n v="0"/>
    <n v="26"/>
    <n v="2"/>
    <x v="1"/>
    <n v="24"/>
    <n v="10"/>
    <n v="1"/>
    <n v="11"/>
  </r>
  <r>
    <n v="915"/>
    <x v="1"/>
    <x v="27"/>
    <x v="2"/>
    <x v="1"/>
    <x v="1"/>
    <x v="2"/>
    <x v="1"/>
    <x v="2"/>
    <n v="13577"/>
    <n v="1"/>
    <x v="0"/>
    <n v="15"/>
    <n v="1"/>
    <n v="34"/>
    <n v="3"/>
    <x v="1"/>
    <n v="33"/>
    <n v="9"/>
    <n v="15"/>
    <n v="0"/>
  </r>
  <r>
    <n v="916"/>
    <x v="0"/>
    <x v="18"/>
    <x v="1"/>
    <x v="17"/>
    <x v="0"/>
    <x v="3"/>
    <x v="0"/>
    <x v="0"/>
    <n v="2625"/>
    <n v="1"/>
    <x v="1"/>
    <n v="20"/>
    <n v="0"/>
    <n v="2"/>
    <n v="2"/>
    <x v="0"/>
    <n v="2"/>
    <n v="2"/>
    <n v="2"/>
    <n v="2"/>
  </r>
  <r>
    <n v="917"/>
    <x v="1"/>
    <x v="21"/>
    <x v="0"/>
    <x v="18"/>
    <x v="0"/>
    <x v="2"/>
    <x v="0"/>
    <x v="1"/>
    <n v="18789"/>
    <n v="2"/>
    <x v="1"/>
    <n v="14"/>
    <n v="1"/>
    <n v="26"/>
    <n v="2"/>
    <x v="1"/>
    <n v="11"/>
    <n v="4"/>
    <n v="0"/>
    <n v="8"/>
  </r>
  <r>
    <n v="918"/>
    <x v="1"/>
    <x v="13"/>
    <x v="0"/>
    <x v="2"/>
    <x v="3"/>
    <x v="1"/>
    <x v="0"/>
    <x v="0"/>
    <n v="4538"/>
    <n v="0"/>
    <x v="0"/>
    <n v="12"/>
    <n v="0"/>
    <n v="4"/>
    <n v="3"/>
    <x v="1"/>
    <n v="3"/>
    <n v="2"/>
    <n v="0"/>
    <n v="2"/>
  </r>
  <r>
    <n v="919"/>
    <x v="1"/>
    <x v="31"/>
    <x v="1"/>
    <x v="14"/>
    <x v="3"/>
    <x v="2"/>
    <x v="1"/>
    <x v="2"/>
    <n v="19847"/>
    <n v="4"/>
    <x v="0"/>
    <n v="24"/>
    <n v="1"/>
    <n v="31"/>
    <n v="5"/>
    <x v="2"/>
    <n v="29"/>
    <n v="10"/>
    <n v="11"/>
    <n v="10"/>
  </r>
  <r>
    <n v="920"/>
    <x v="1"/>
    <x v="6"/>
    <x v="0"/>
    <x v="21"/>
    <x v="2"/>
    <x v="2"/>
    <x v="1"/>
    <x v="0"/>
    <n v="10512"/>
    <n v="6"/>
    <x v="1"/>
    <n v="12"/>
    <n v="0"/>
    <n v="25"/>
    <n v="6"/>
    <x v="2"/>
    <n v="9"/>
    <n v="7"/>
    <n v="5"/>
    <n v="4"/>
  </r>
  <r>
    <n v="921"/>
    <x v="1"/>
    <x v="13"/>
    <x v="1"/>
    <x v="10"/>
    <x v="3"/>
    <x v="1"/>
    <x v="0"/>
    <x v="2"/>
    <n v="4444"/>
    <n v="4"/>
    <x v="1"/>
    <n v="13"/>
    <n v="2"/>
    <n v="15"/>
    <n v="2"/>
    <x v="3"/>
    <n v="11"/>
    <n v="8"/>
    <n v="5"/>
    <n v="10"/>
  </r>
  <r>
    <n v="922"/>
    <x v="1"/>
    <x v="14"/>
    <x v="1"/>
    <x v="0"/>
    <x v="2"/>
    <x v="2"/>
    <x v="1"/>
    <x v="0"/>
    <n v="2154"/>
    <n v="0"/>
    <x v="0"/>
    <n v="11"/>
    <n v="0"/>
    <n v="5"/>
    <n v="2"/>
    <x v="2"/>
    <n v="4"/>
    <n v="2"/>
    <n v="0"/>
    <n v="2"/>
  </r>
  <r>
    <n v="923"/>
    <x v="1"/>
    <x v="20"/>
    <x v="0"/>
    <x v="18"/>
    <x v="0"/>
    <x v="1"/>
    <x v="1"/>
    <x v="2"/>
    <n v="19190"/>
    <n v="1"/>
    <x v="1"/>
    <n v="14"/>
    <n v="2"/>
    <n v="26"/>
    <n v="4"/>
    <x v="2"/>
    <n v="25"/>
    <n v="9"/>
    <n v="14"/>
    <n v="13"/>
  </r>
  <r>
    <n v="924"/>
    <x v="1"/>
    <x v="13"/>
    <x v="1"/>
    <x v="13"/>
    <x v="3"/>
    <x v="1"/>
    <x v="1"/>
    <x v="1"/>
    <n v="4490"/>
    <n v="4"/>
    <x v="1"/>
    <n v="11"/>
    <n v="2"/>
    <n v="14"/>
    <n v="5"/>
    <x v="3"/>
    <n v="10"/>
    <n v="9"/>
    <n v="1"/>
    <n v="8"/>
  </r>
  <r>
    <n v="925"/>
    <x v="1"/>
    <x v="10"/>
    <x v="0"/>
    <x v="16"/>
    <x v="1"/>
    <x v="1"/>
    <x v="1"/>
    <x v="1"/>
    <n v="3506"/>
    <n v="0"/>
    <x v="0"/>
    <n v="14"/>
    <n v="0"/>
    <n v="4"/>
    <n v="3"/>
    <x v="1"/>
    <n v="3"/>
    <n v="2"/>
    <n v="2"/>
    <n v="2"/>
  </r>
  <r>
    <n v="926"/>
    <x v="1"/>
    <x v="19"/>
    <x v="0"/>
    <x v="15"/>
    <x v="2"/>
    <x v="0"/>
    <x v="0"/>
    <x v="1"/>
    <n v="2372"/>
    <n v="6"/>
    <x v="0"/>
    <n v="16"/>
    <n v="0"/>
    <n v="18"/>
    <n v="2"/>
    <x v="1"/>
    <n v="1"/>
    <n v="0"/>
    <n v="0"/>
    <n v="0"/>
  </r>
  <r>
    <n v="927"/>
    <x v="1"/>
    <x v="23"/>
    <x v="0"/>
    <x v="18"/>
    <x v="2"/>
    <x v="2"/>
    <x v="0"/>
    <x v="0"/>
    <n v="10231"/>
    <n v="3"/>
    <x v="1"/>
    <n v="14"/>
    <n v="0"/>
    <n v="23"/>
    <n v="3"/>
    <x v="3"/>
    <n v="21"/>
    <n v="7"/>
    <n v="15"/>
    <n v="17"/>
  </r>
  <r>
    <n v="928"/>
    <x v="1"/>
    <x v="9"/>
    <x v="0"/>
    <x v="2"/>
    <x v="2"/>
    <x v="1"/>
    <x v="0"/>
    <x v="0"/>
    <n v="5410"/>
    <n v="9"/>
    <x v="0"/>
    <n v="11"/>
    <n v="0"/>
    <n v="18"/>
    <n v="2"/>
    <x v="1"/>
    <n v="16"/>
    <n v="14"/>
    <n v="5"/>
    <n v="12"/>
  </r>
  <r>
    <n v="929"/>
    <x v="0"/>
    <x v="20"/>
    <x v="0"/>
    <x v="8"/>
    <x v="3"/>
    <x v="3"/>
    <x v="0"/>
    <x v="1"/>
    <n v="7978"/>
    <n v="1"/>
    <x v="1"/>
    <n v="11"/>
    <n v="1"/>
    <n v="10"/>
    <n v="2"/>
    <x v="1"/>
    <n v="10"/>
    <n v="7"/>
    <n v="0"/>
    <n v="5"/>
  </r>
  <r>
    <n v="930"/>
    <x v="1"/>
    <x v="14"/>
    <x v="1"/>
    <x v="2"/>
    <x v="3"/>
    <x v="2"/>
    <x v="1"/>
    <x v="1"/>
    <n v="3867"/>
    <n v="1"/>
    <x v="0"/>
    <n v="12"/>
    <n v="1"/>
    <n v="2"/>
    <n v="2"/>
    <x v="1"/>
    <n v="2"/>
    <n v="2"/>
    <n v="2"/>
    <n v="2"/>
  </r>
  <r>
    <n v="931"/>
    <x v="1"/>
    <x v="31"/>
    <x v="1"/>
    <x v="16"/>
    <x v="0"/>
    <x v="0"/>
    <x v="0"/>
    <x v="0"/>
    <n v="2838"/>
    <n v="0"/>
    <x v="1"/>
    <n v="14"/>
    <n v="0"/>
    <n v="8"/>
    <n v="6"/>
    <x v="2"/>
    <n v="7"/>
    <n v="0"/>
    <n v="7"/>
    <n v="7"/>
  </r>
  <r>
    <n v="932"/>
    <x v="1"/>
    <x v="7"/>
    <x v="2"/>
    <x v="14"/>
    <x v="0"/>
    <x v="1"/>
    <x v="0"/>
    <x v="0"/>
    <n v="4695"/>
    <n v="7"/>
    <x v="0"/>
    <n v="18"/>
    <n v="0"/>
    <n v="10"/>
    <n v="3"/>
    <x v="1"/>
    <n v="8"/>
    <n v="4"/>
    <n v="1"/>
    <n v="7"/>
  </r>
  <r>
    <n v="933"/>
    <x v="0"/>
    <x v="11"/>
    <x v="0"/>
    <x v="15"/>
    <x v="3"/>
    <x v="0"/>
    <x v="0"/>
    <x v="2"/>
    <n v="3339"/>
    <n v="3"/>
    <x v="0"/>
    <n v="13"/>
    <n v="2"/>
    <n v="10"/>
    <n v="2"/>
    <x v="1"/>
    <n v="7"/>
    <n v="7"/>
    <n v="7"/>
    <n v="7"/>
  </r>
  <r>
    <n v="934"/>
    <x v="1"/>
    <x v="14"/>
    <x v="0"/>
    <x v="0"/>
    <x v="3"/>
    <x v="2"/>
    <x v="1"/>
    <x v="0"/>
    <n v="2080"/>
    <n v="2"/>
    <x v="1"/>
    <n v="11"/>
    <n v="0"/>
    <n v="5"/>
    <n v="2"/>
    <x v="2"/>
    <n v="3"/>
    <n v="2"/>
    <n v="1"/>
    <n v="2"/>
  </r>
  <r>
    <n v="935"/>
    <x v="1"/>
    <x v="36"/>
    <x v="0"/>
    <x v="0"/>
    <x v="3"/>
    <x v="2"/>
    <x v="0"/>
    <x v="0"/>
    <n v="2096"/>
    <n v="1"/>
    <x v="1"/>
    <n v="18"/>
    <n v="0"/>
    <n v="2"/>
    <n v="3"/>
    <x v="2"/>
    <n v="2"/>
    <n v="2"/>
    <n v="2"/>
    <n v="1"/>
  </r>
  <r>
    <n v="936"/>
    <x v="1"/>
    <x v="5"/>
    <x v="0"/>
    <x v="1"/>
    <x v="3"/>
    <x v="1"/>
    <x v="1"/>
    <x v="1"/>
    <n v="6209"/>
    <n v="1"/>
    <x v="1"/>
    <n v="15"/>
    <n v="2"/>
    <n v="10"/>
    <n v="4"/>
    <x v="3"/>
    <n v="10"/>
    <n v="7"/>
    <n v="0"/>
    <n v="8"/>
  </r>
  <r>
    <n v="937"/>
    <x v="1"/>
    <x v="28"/>
    <x v="1"/>
    <x v="19"/>
    <x v="3"/>
    <x v="0"/>
    <x v="0"/>
    <x v="0"/>
    <n v="18061"/>
    <n v="3"/>
    <x v="1"/>
    <n v="22"/>
    <n v="0"/>
    <n v="22"/>
    <n v="4"/>
    <x v="1"/>
    <n v="0"/>
    <n v="0"/>
    <n v="0"/>
    <n v="0"/>
  </r>
  <r>
    <n v="938"/>
    <x v="1"/>
    <x v="22"/>
    <x v="0"/>
    <x v="28"/>
    <x v="2"/>
    <x v="1"/>
    <x v="0"/>
    <x v="2"/>
    <n v="17123"/>
    <n v="6"/>
    <x v="0"/>
    <n v="13"/>
    <n v="2"/>
    <n v="21"/>
    <n v="4"/>
    <x v="1"/>
    <n v="19"/>
    <n v="9"/>
    <n v="15"/>
    <n v="2"/>
  </r>
  <r>
    <n v="939"/>
    <x v="1"/>
    <x v="34"/>
    <x v="0"/>
    <x v="5"/>
    <x v="2"/>
    <x v="3"/>
    <x v="1"/>
    <x v="2"/>
    <n v="2372"/>
    <n v="1"/>
    <x v="1"/>
    <n v="12"/>
    <n v="2"/>
    <n v="2"/>
    <n v="3"/>
    <x v="1"/>
    <n v="2"/>
    <n v="2"/>
    <n v="2"/>
    <n v="2"/>
  </r>
  <r>
    <n v="940"/>
    <x v="0"/>
    <x v="5"/>
    <x v="0"/>
    <x v="15"/>
    <x v="0"/>
    <x v="2"/>
    <x v="1"/>
    <x v="1"/>
    <n v="4883"/>
    <n v="1"/>
    <x v="1"/>
    <n v="18"/>
    <n v="1"/>
    <n v="10"/>
    <n v="3"/>
    <x v="1"/>
    <n v="10"/>
    <n v="4"/>
    <n v="1"/>
    <n v="1"/>
  </r>
  <r>
    <n v="941"/>
    <x v="0"/>
    <x v="22"/>
    <x v="0"/>
    <x v="5"/>
    <x v="3"/>
    <x v="1"/>
    <x v="1"/>
    <x v="0"/>
    <n v="3904"/>
    <n v="0"/>
    <x v="1"/>
    <n v="13"/>
    <n v="0"/>
    <n v="6"/>
    <n v="2"/>
    <x v="1"/>
    <n v="5"/>
    <n v="2"/>
    <n v="0"/>
    <n v="3"/>
  </r>
  <r>
    <n v="942"/>
    <x v="1"/>
    <x v="7"/>
    <x v="0"/>
    <x v="16"/>
    <x v="3"/>
    <x v="3"/>
    <x v="0"/>
    <x v="1"/>
    <n v="4627"/>
    <n v="0"/>
    <x v="1"/>
    <n v="12"/>
    <n v="1"/>
    <n v="10"/>
    <n v="6"/>
    <x v="1"/>
    <n v="9"/>
    <n v="2"/>
    <n v="6"/>
    <n v="7"/>
  </r>
  <r>
    <n v="943"/>
    <x v="1"/>
    <x v="9"/>
    <x v="0"/>
    <x v="17"/>
    <x v="2"/>
    <x v="2"/>
    <x v="0"/>
    <x v="1"/>
    <n v="7094"/>
    <n v="3"/>
    <x v="1"/>
    <n v="12"/>
    <n v="0"/>
    <n v="10"/>
    <n v="0"/>
    <x v="1"/>
    <n v="7"/>
    <n v="7"/>
    <n v="1"/>
    <n v="7"/>
  </r>
  <r>
    <n v="944"/>
    <x v="1"/>
    <x v="21"/>
    <x v="0"/>
    <x v="0"/>
    <x v="0"/>
    <x v="2"/>
    <x v="0"/>
    <x v="0"/>
    <n v="3423"/>
    <n v="6"/>
    <x v="1"/>
    <n v="12"/>
    <n v="0"/>
    <n v="10"/>
    <n v="3"/>
    <x v="3"/>
    <n v="7"/>
    <n v="6"/>
    <n v="5"/>
    <n v="7"/>
  </r>
  <r>
    <n v="945"/>
    <x v="1"/>
    <x v="14"/>
    <x v="2"/>
    <x v="0"/>
    <x v="3"/>
    <x v="1"/>
    <x v="0"/>
    <x v="1"/>
    <n v="6674"/>
    <n v="0"/>
    <x v="1"/>
    <n v="11"/>
    <n v="3"/>
    <n v="10"/>
    <n v="6"/>
    <x v="1"/>
    <n v="9"/>
    <n v="8"/>
    <n v="7"/>
    <n v="5"/>
  </r>
  <r>
    <n v="946"/>
    <x v="1"/>
    <x v="24"/>
    <x v="0"/>
    <x v="26"/>
    <x v="3"/>
    <x v="2"/>
    <x v="0"/>
    <x v="1"/>
    <n v="16880"/>
    <n v="4"/>
    <x v="0"/>
    <n v="11"/>
    <n v="0"/>
    <n v="25"/>
    <n v="2"/>
    <x v="1"/>
    <n v="3"/>
    <n v="2"/>
    <n v="1"/>
    <n v="2"/>
  </r>
  <r>
    <n v="947"/>
    <x v="0"/>
    <x v="32"/>
    <x v="0"/>
    <x v="19"/>
    <x v="2"/>
    <x v="2"/>
    <x v="1"/>
    <x v="0"/>
    <n v="9094"/>
    <n v="2"/>
    <x v="0"/>
    <n v="12"/>
    <n v="0"/>
    <n v="9"/>
    <n v="2"/>
    <x v="1"/>
    <n v="5"/>
    <n v="4"/>
    <n v="1"/>
    <n v="0"/>
  </r>
  <r>
    <n v="948"/>
    <x v="0"/>
    <x v="39"/>
    <x v="0"/>
    <x v="12"/>
    <x v="3"/>
    <x v="0"/>
    <x v="1"/>
    <x v="0"/>
    <n v="8446"/>
    <n v="9"/>
    <x v="0"/>
    <n v="19"/>
    <n v="0"/>
    <n v="10"/>
    <n v="2"/>
    <x v="2"/>
    <n v="8"/>
    <n v="7"/>
    <n v="7"/>
    <n v="7"/>
  </r>
  <r>
    <n v="949"/>
    <x v="1"/>
    <x v="7"/>
    <x v="0"/>
    <x v="27"/>
    <x v="2"/>
    <x v="0"/>
    <x v="0"/>
    <x v="1"/>
    <n v="11916"/>
    <n v="1"/>
    <x v="0"/>
    <n v="23"/>
    <n v="2"/>
    <n v="9"/>
    <n v="2"/>
    <x v="1"/>
    <n v="9"/>
    <n v="1"/>
    <n v="0"/>
    <n v="8"/>
  </r>
  <r>
    <n v="950"/>
    <x v="1"/>
    <x v="22"/>
    <x v="0"/>
    <x v="21"/>
    <x v="0"/>
    <x v="3"/>
    <x v="1"/>
    <x v="0"/>
    <n v="4534"/>
    <n v="0"/>
    <x v="1"/>
    <n v="11"/>
    <n v="0"/>
    <n v="9"/>
    <n v="6"/>
    <x v="1"/>
    <n v="8"/>
    <n v="7"/>
    <n v="1"/>
    <n v="7"/>
  </r>
  <r>
    <n v="951"/>
    <x v="1"/>
    <x v="12"/>
    <x v="2"/>
    <x v="2"/>
    <x v="2"/>
    <x v="2"/>
    <x v="0"/>
    <x v="2"/>
    <n v="9852"/>
    <n v="1"/>
    <x v="0"/>
    <n v="19"/>
    <n v="1"/>
    <n v="10"/>
    <n v="5"/>
    <x v="2"/>
    <n v="10"/>
    <n v="8"/>
    <n v="9"/>
    <n v="6"/>
  </r>
  <r>
    <n v="952"/>
    <x v="1"/>
    <x v="0"/>
    <x v="2"/>
    <x v="17"/>
    <x v="0"/>
    <x v="1"/>
    <x v="1"/>
    <x v="0"/>
    <n v="6151"/>
    <n v="1"/>
    <x v="1"/>
    <n v="13"/>
    <n v="0"/>
    <n v="19"/>
    <n v="4"/>
    <x v="1"/>
    <n v="19"/>
    <n v="2"/>
    <n v="11"/>
    <n v="9"/>
  </r>
  <r>
    <n v="953"/>
    <x v="0"/>
    <x v="12"/>
    <x v="1"/>
    <x v="0"/>
    <x v="3"/>
    <x v="2"/>
    <x v="0"/>
    <x v="0"/>
    <n v="2302"/>
    <n v="1"/>
    <x v="0"/>
    <n v="11"/>
    <n v="0"/>
    <n v="3"/>
    <n v="2"/>
    <x v="3"/>
    <n v="3"/>
    <n v="2"/>
    <n v="2"/>
    <n v="2"/>
  </r>
  <r>
    <n v="954"/>
    <x v="0"/>
    <x v="20"/>
    <x v="0"/>
    <x v="3"/>
    <x v="3"/>
    <x v="3"/>
    <x v="1"/>
    <x v="1"/>
    <n v="2362"/>
    <n v="4"/>
    <x v="1"/>
    <n v="12"/>
    <n v="0"/>
    <n v="10"/>
    <n v="4"/>
    <x v="3"/>
    <n v="3"/>
    <n v="2"/>
    <n v="1"/>
    <n v="2"/>
  </r>
  <r>
    <n v="955"/>
    <x v="1"/>
    <x v="19"/>
    <x v="2"/>
    <x v="2"/>
    <x v="1"/>
    <x v="1"/>
    <x v="1"/>
    <x v="1"/>
    <n v="17861"/>
    <n v="0"/>
    <x v="0"/>
    <n v="13"/>
    <n v="0"/>
    <n v="21"/>
    <n v="3"/>
    <x v="2"/>
    <n v="20"/>
    <n v="8"/>
    <n v="2"/>
    <n v="10"/>
  </r>
  <r>
    <n v="956"/>
    <x v="1"/>
    <x v="27"/>
    <x v="0"/>
    <x v="2"/>
    <x v="0"/>
    <x v="2"/>
    <x v="0"/>
    <x v="1"/>
    <n v="19187"/>
    <n v="4"/>
    <x v="1"/>
    <n v="14"/>
    <n v="1"/>
    <n v="23"/>
    <n v="5"/>
    <x v="1"/>
    <n v="19"/>
    <n v="9"/>
    <n v="9"/>
    <n v="11"/>
  </r>
  <r>
    <n v="957"/>
    <x v="1"/>
    <x v="29"/>
    <x v="0"/>
    <x v="1"/>
    <x v="2"/>
    <x v="2"/>
    <x v="1"/>
    <x v="0"/>
    <n v="19717"/>
    <n v="6"/>
    <x v="1"/>
    <n v="14"/>
    <n v="0"/>
    <n v="36"/>
    <n v="4"/>
    <x v="1"/>
    <n v="7"/>
    <n v="3"/>
    <n v="7"/>
    <n v="7"/>
  </r>
  <r>
    <n v="958"/>
    <x v="1"/>
    <x v="32"/>
    <x v="2"/>
    <x v="7"/>
    <x v="0"/>
    <x v="1"/>
    <x v="1"/>
    <x v="2"/>
    <n v="3544"/>
    <n v="9"/>
    <x v="1"/>
    <n v="16"/>
    <n v="1"/>
    <n v="6"/>
    <n v="0"/>
    <x v="1"/>
    <n v="4"/>
    <n v="2"/>
    <n v="0"/>
    <n v="0"/>
  </r>
  <r>
    <n v="959"/>
    <x v="1"/>
    <x v="13"/>
    <x v="0"/>
    <x v="14"/>
    <x v="3"/>
    <x v="2"/>
    <x v="1"/>
    <x v="2"/>
    <n v="8500"/>
    <n v="0"/>
    <x v="1"/>
    <n v="11"/>
    <n v="1"/>
    <n v="10"/>
    <n v="0"/>
    <x v="2"/>
    <n v="9"/>
    <n v="7"/>
    <n v="1"/>
    <n v="6"/>
  </r>
  <r>
    <n v="960"/>
    <x v="1"/>
    <x v="32"/>
    <x v="0"/>
    <x v="2"/>
    <x v="3"/>
    <x v="1"/>
    <x v="1"/>
    <x v="0"/>
    <n v="4661"/>
    <n v="1"/>
    <x v="1"/>
    <n v="13"/>
    <n v="0"/>
    <n v="9"/>
    <n v="4"/>
    <x v="1"/>
    <n v="9"/>
    <n v="8"/>
    <n v="8"/>
    <n v="8"/>
  </r>
  <r>
    <n v="961"/>
    <x v="1"/>
    <x v="0"/>
    <x v="1"/>
    <x v="0"/>
    <x v="3"/>
    <x v="1"/>
    <x v="0"/>
    <x v="2"/>
    <n v="4103"/>
    <n v="0"/>
    <x v="1"/>
    <n v="17"/>
    <n v="1"/>
    <n v="10"/>
    <n v="2"/>
    <x v="1"/>
    <n v="9"/>
    <n v="3"/>
    <n v="1"/>
    <n v="7"/>
  </r>
  <r>
    <n v="962"/>
    <x v="1"/>
    <x v="10"/>
    <x v="1"/>
    <x v="18"/>
    <x v="2"/>
    <x v="1"/>
    <x v="1"/>
    <x v="0"/>
    <n v="4249"/>
    <n v="1"/>
    <x v="0"/>
    <n v="11"/>
    <n v="0"/>
    <n v="9"/>
    <n v="3"/>
    <x v="1"/>
    <n v="9"/>
    <n v="6"/>
    <n v="1"/>
    <n v="1"/>
  </r>
  <r>
    <n v="963"/>
    <x v="1"/>
    <x v="31"/>
    <x v="0"/>
    <x v="12"/>
    <x v="3"/>
    <x v="1"/>
    <x v="1"/>
    <x v="2"/>
    <n v="14026"/>
    <n v="1"/>
    <x v="0"/>
    <n v="11"/>
    <n v="1"/>
    <n v="33"/>
    <n v="2"/>
    <x v="1"/>
    <n v="33"/>
    <n v="9"/>
    <n v="0"/>
    <n v="10"/>
  </r>
  <r>
    <n v="964"/>
    <x v="1"/>
    <x v="8"/>
    <x v="0"/>
    <x v="2"/>
    <x v="0"/>
    <x v="0"/>
    <x v="0"/>
    <x v="2"/>
    <n v="6893"/>
    <n v="3"/>
    <x v="1"/>
    <n v="15"/>
    <n v="1"/>
    <n v="11"/>
    <n v="3"/>
    <x v="1"/>
    <n v="7"/>
    <n v="7"/>
    <n v="1"/>
    <n v="7"/>
  </r>
  <r>
    <n v="965"/>
    <x v="1"/>
    <x v="13"/>
    <x v="0"/>
    <x v="8"/>
    <x v="0"/>
    <x v="1"/>
    <x v="0"/>
    <x v="0"/>
    <n v="6125"/>
    <n v="1"/>
    <x v="1"/>
    <n v="12"/>
    <n v="0"/>
    <n v="10"/>
    <n v="6"/>
    <x v="3"/>
    <n v="10"/>
    <n v="8"/>
    <n v="9"/>
    <n v="6"/>
  </r>
  <r>
    <n v="966"/>
    <x v="1"/>
    <x v="36"/>
    <x v="0"/>
    <x v="10"/>
    <x v="1"/>
    <x v="2"/>
    <x v="1"/>
    <x v="1"/>
    <n v="3669"/>
    <n v="3"/>
    <x v="1"/>
    <n v="11"/>
    <n v="3"/>
    <n v="7"/>
    <n v="6"/>
    <x v="2"/>
    <n v="3"/>
    <n v="2"/>
    <n v="1"/>
    <n v="2"/>
  </r>
  <r>
    <n v="967"/>
    <x v="0"/>
    <x v="34"/>
    <x v="0"/>
    <x v="15"/>
    <x v="2"/>
    <x v="1"/>
    <x v="0"/>
    <x v="1"/>
    <n v="10008"/>
    <n v="7"/>
    <x v="0"/>
    <n v="14"/>
    <n v="0"/>
    <n v="31"/>
    <n v="0"/>
    <x v="2"/>
    <n v="10"/>
    <n v="9"/>
    <n v="5"/>
    <n v="9"/>
  </r>
  <r>
    <n v="968"/>
    <x v="1"/>
    <x v="32"/>
    <x v="0"/>
    <x v="0"/>
    <x v="2"/>
    <x v="0"/>
    <x v="1"/>
    <x v="1"/>
    <n v="2387"/>
    <n v="3"/>
    <x v="1"/>
    <n v="22"/>
    <n v="1"/>
    <n v="7"/>
    <n v="3"/>
    <x v="1"/>
    <n v="4"/>
    <n v="2"/>
    <n v="0"/>
    <n v="3"/>
  </r>
  <r>
    <n v="969"/>
    <x v="1"/>
    <x v="9"/>
    <x v="1"/>
    <x v="15"/>
    <x v="3"/>
    <x v="3"/>
    <x v="0"/>
    <x v="1"/>
    <n v="4639"/>
    <n v="2"/>
    <x v="1"/>
    <n v="16"/>
    <n v="1"/>
    <n v="17"/>
    <n v="2"/>
    <x v="2"/>
    <n v="15"/>
    <n v="7"/>
    <n v="6"/>
    <n v="13"/>
  </r>
  <r>
    <n v="970"/>
    <x v="1"/>
    <x v="26"/>
    <x v="0"/>
    <x v="18"/>
    <x v="3"/>
    <x v="2"/>
    <x v="1"/>
    <x v="0"/>
    <n v="7898"/>
    <n v="1"/>
    <x v="1"/>
    <n v="11"/>
    <n v="0"/>
    <n v="11"/>
    <n v="2"/>
    <x v="1"/>
    <n v="10"/>
    <n v="9"/>
    <n v="0"/>
    <n v="8"/>
  </r>
  <r>
    <n v="971"/>
    <x v="1"/>
    <x v="4"/>
    <x v="0"/>
    <x v="13"/>
    <x v="3"/>
    <x v="1"/>
    <x v="0"/>
    <x v="1"/>
    <n v="2534"/>
    <n v="8"/>
    <x v="1"/>
    <n v="14"/>
    <n v="1"/>
    <n v="5"/>
    <n v="4"/>
    <x v="1"/>
    <n v="1"/>
    <n v="0"/>
    <n v="0"/>
    <n v="0"/>
  </r>
  <r>
    <n v="972"/>
    <x v="1"/>
    <x v="31"/>
    <x v="0"/>
    <x v="13"/>
    <x v="0"/>
    <x v="2"/>
    <x v="0"/>
    <x v="0"/>
    <n v="13142"/>
    <n v="3"/>
    <x v="1"/>
    <n v="16"/>
    <n v="0"/>
    <n v="29"/>
    <n v="1"/>
    <x v="2"/>
    <n v="5"/>
    <n v="2"/>
    <n v="0"/>
    <n v="3"/>
  </r>
  <r>
    <n v="973"/>
    <x v="1"/>
    <x v="41"/>
    <x v="2"/>
    <x v="0"/>
    <x v="3"/>
    <x v="2"/>
    <x v="0"/>
    <x v="0"/>
    <n v="1611"/>
    <n v="1"/>
    <x v="1"/>
    <n v="15"/>
    <n v="0"/>
    <n v="0"/>
    <n v="5"/>
    <x v="3"/>
    <n v="0"/>
    <n v="0"/>
    <n v="0"/>
    <n v="0"/>
  </r>
  <r>
    <n v="974"/>
    <x v="1"/>
    <x v="10"/>
    <x v="0"/>
    <x v="0"/>
    <x v="3"/>
    <x v="2"/>
    <x v="0"/>
    <x v="1"/>
    <n v="5363"/>
    <n v="0"/>
    <x v="1"/>
    <n v="12"/>
    <n v="1"/>
    <n v="10"/>
    <n v="0"/>
    <x v="1"/>
    <n v="9"/>
    <n v="7"/>
    <n v="0"/>
    <n v="0"/>
  </r>
  <r>
    <n v="975"/>
    <x v="1"/>
    <x v="4"/>
    <x v="1"/>
    <x v="2"/>
    <x v="1"/>
    <x v="2"/>
    <x v="1"/>
    <x v="0"/>
    <n v="5071"/>
    <n v="3"/>
    <x v="1"/>
    <n v="20"/>
    <n v="0"/>
    <n v="8"/>
    <n v="3"/>
    <x v="1"/>
    <n v="6"/>
    <n v="2"/>
    <n v="0"/>
    <n v="0"/>
  </r>
  <r>
    <n v="976"/>
    <x v="0"/>
    <x v="27"/>
    <x v="0"/>
    <x v="28"/>
    <x v="2"/>
    <x v="3"/>
    <x v="1"/>
    <x v="0"/>
    <n v="13695"/>
    <n v="6"/>
    <x v="0"/>
    <n v="17"/>
    <n v="0"/>
    <n v="24"/>
    <n v="2"/>
    <x v="2"/>
    <n v="19"/>
    <n v="7"/>
    <n v="3"/>
    <n v="8"/>
  </r>
  <r>
    <n v="977"/>
    <x v="1"/>
    <x v="29"/>
    <x v="0"/>
    <x v="5"/>
    <x v="3"/>
    <x v="2"/>
    <x v="1"/>
    <x v="1"/>
    <n v="13402"/>
    <n v="4"/>
    <x v="0"/>
    <n v="12"/>
    <n v="1"/>
    <n v="33"/>
    <n v="0"/>
    <x v="1"/>
    <n v="19"/>
    <n v="16"/>
    <n v="15"/>
    <n v="9"/>
  </r>
  <r>
    <n v="978"/>
    <x v="1"/>
    <x v="13"/>
    <x v="2"/>
    <x v="9"/>
    <x v="1"/>
    <x v="3"/>
    <x v="0"/>
    <x v="2"/>
    <n v="2029"/>
    <n v="1"/>
    <x v="1"/>
    <n v="20"/>
    <n v="3"/>
    <n v="5"/>
    <n v="2"/>
    <x v="1"/>
    <n v="5"/>
    <n v="4"/>
    <n v="0"/>
    <n v="0"/>
  </r>
  <r>
    <n v="979"/>
    <x v="1"/>
    <x v="32"/>
    <x v="0"/>
    <x v="2"/>
    <x v="1"/>
    <x v="0"/>
    <x v="0"/>
    <x v="2"/>
    <n v="6377"/>
    <n v="5"/>
    <x v="1"/>
    <n v="20"/>
    <n v="3"/>
    <n v="15"/>
    <n v="0"/>
    <x v="1"/>
    <n v="12"/>
    <n v="11"/>
    <n v="11"/>
    <n v="8"/>
  </r>
  <r>
    <n v="980"/>
    <x v="1"/>
    <x v="13"/>
    <x v="0"/>
    <x v="22"/>
    <x v="3"/>
    <x v="0"/>
    <x v="1"/>
    <x v="1"/>
    <n v="5429"/>
    <n v="4"/>
    <x v="1"/>
    <n v="13"/>
    <n v="2"/>
    <n v="10"/>
    <n v="1"/>
    <x v="1"/>
    <n v="8"/>
    <n v="7"/>
    <n v="7"/>
    <n v="7"/>
  </r>
  <r>
    <n v="981"/>
    <x v="0"/>
    <x v="12"/>
    <x v="1"/>
    <x v="2"/>
    <x v="3"/>
    <x v="1"/>
    <x v="0"/>
    <x v="0"/>
    <n v="2785"/>
    <n v="7"/>
    <x v="1"/>
    <n v="14"/>
    <n v="0"/>
    <n v="3"/>
    <n v="3"/>
    <x v="3"/>
    <n v="1"/>
    <n v="0"/>
    <n v="0"/>
    <n v="0"/>
  </r>
  <r>
    <n v="982"/>
    <x v="0"/>
    <x v="10"/>
    <x v="1"/>
    <x v="21"/>
    <x v="2"/>
    <x v="2"/>
    <x v="0"/>
    <x v="1"/>
    <n v="4614"/>
    <n v="0"/>
    <x v="0"/>
    <n v="18"/>
    <n v="1"/>
    <n v="5"/>
    <n v="0"/>
    <x v="2"/>
    <n v="4"/>
    <n v="2"/>
    <n v="3"/>
    <n v="2"/>
  </r>
  <r>
    <n v="983"/>
    <x v="1"/>
    <x v="8"/>
    <x v="1"/>
    <x v="15"/>
    <x v="3"/>
    <x v="2"/>
    <x v="1"/>
    <x v="2"/>
    <n v="2610"/>
    <n v="1"/>
    <x v="1"/>
    <n v="11"/>
    <n v="3"/>
    <n v="4"/>
    <n v="2"/>
    <x v="1"/>
    <n v="4"/>
    <n v="2"/>
    <n v="0"/>
    <n v="3"/>
  </r>
  <r>
    <n v="984"/>
    <x v="1"/>
    <x v="13"/>
    <x v="0"/>
    <x v="2"/>
    <x v="2"/>
    <x v="1"/>
    <x v="0"/>
    <x v="0"/>
    <n v="6687"/>
    <n v="1"/>
    <x v="1"/>
    <n v="11"/>
    <n v="0"/>
    <n v="14"/>
    <n v="2"/>
    <x v="3"/>
    <n v="14"/>
    <n v="11"/>
    <n v="4"/>
    <n v="11"/>
  </r>
  <r>
    <n v="985"/>
    <x v="1"/>
    <x v="14"/>
    <x v="0"/>
    <x v="9"/>
    <x v="3"/>
    <x v="1"/>
    <x v="1"/>
    <x v="1"/>
    <n v="4724"/>
    <n v="1"/>
    <x v="1"/>
    <n v="11"/>
    <n v="1"/>
    <n v="5"/>
    <n v="0"/>
    <x v="1"/>
    <n v="5"/>
    <n v="3"/>
    <n v="0"/>
    <n v="4"/>
  </r>
  <r>
    <n v="986"/>
    <x v="0"/>
    <x v="12"/>
    <x v="0"/>
    <x v="23"/>
    <x v="2"/>
    <x v="2"/>
    <x v="1"/>
    <x v="1"/>
    <n v="6179"/>
    <n v="1"/>
    <x v="0"/>
    <n v="15"/>
    <n v="2"/>
    <n v="10"/>
    <n v="3"/>
    <x v="2"/>
    <n v="10"/>
    <n v="2"/>
    <n v="6"/>
    <n v="7"/>
  </r>
  <r>
    <n v="987"/>
    <x v="1"/>
    <x v="22"/>
    <x v="0"/>
    <x v="11"/>
    <x v="2"/>
    <x v="3"/>
    <x v="1"/>
    <x v="1"/>
    <n v="6120"/>
    <n v="3"/>
    <x v="0"/>
    <n v="12"/>
    <n v="2"/>
    <n v="8"/>
    <n v="2"/>
    <x v="3"/>
    <n v="5"/>
    <n v="4"/>
    <n v="1"/>
    <n v="4"/>
  </r>
  <r>
    <n v="988"/>
    <x v="1"/>
    <x v="31"/>
    <x v="1"/>
    <x v="2"/>
    <x v="3"/>
    <x v="0"/>
    <x v="1"/>
    <x v="1"/>
    <n v="10596"/>
    <n v="2"/>
    <x v="1"/>
    <n v="11"/>
    <n v="0"/>
    <n v="14"/>
    <n v="5"/>
    <x v="1"/>
    <n v="4"/>
    <n v="2"/>
    <n v="3"/>
    <n v="2"/>
  </r>
  <r>
    <n v="989"/>
    <x v="1"/>
    <x v="0"/>
    <x v="1"/>
    <x v="23"/>
    <x v="3"/>
    <x v="2"/>
    <x v="0"/>
    <x v="2"/>
    <n v="5467"/>
    <n v="3"/>
    <x v="0"/>
    <n v="14"/>
    <n v="2"/>
    <n v="12"/>
    <n v="4"/>
    <x v="2"/>
    <n v="6"/>
    <n v="2"/>
    <n v="3"/>
    <n v="3"/>
  </r>
  <r>
    <n v="990"/>
    <x v="1"/>
    <x v="2"/>
    <x v="0"/>
    <x v="18"/>
    <x v="1"/>
    <x v="1"/>
    <x v="1"/>
    <x v="1"/>
    <n v="2996"/>
    <n v="7"/>
    <x v="0"/>
    <n v="15"/>
    <n v="0"/>
    <n v="8"/>
    <n v="2"/>
    <x v="1"/>
    <n v="6"/>
    <n v="4"/>
    <n v="1"/>
    <n v="3"/>
  </r>
  <r>
    <n v="991"/>
    <x v="1"/>
    <x v="3"/>
    <x v="1"/>
    <x v="12"/>
    <x v="1"/>
    <x v="0"/>
    <x v="1"/>
    <x v="1"/>
    <n v="9998"/>
    <n v="6"/>
    <x v="1"/>
    <n v="13"/>
    <n v="0"/>
    <n v="8"/>
    <n v="2"/>
    <x v="3"/>
    <n v="5"/>
    <n v="4"/>
    <n v="1"/>
    <n v="2"/>
  </r>
  <r>
    <n v="992"/>
    <x v="1"/>
    <x v="5"/>
    <x v="0"/>
    <x v="2"/>
    <x v="1"/>
    <x v="1"/>
    <x v="1"/>
    <x v="1"/>
    <n v="4078"/>
    <n v="0"/>
    <x v="0"/>
    <n v="13"/>
    <n v="3"/>
    <n v="4"/>
    <n v="3"/>
    <x v="2"/>
    <n v="3"/>
    <n v="2"/>
    <n v="1"/>
    <n v="2"/>
  </r>
  <r>
    <n v="993"/>
    <x v="1"/>
    <x v="22"/>
    <x v="2"/>
    <x v="19"/>
    <x v="0"/>
    <x v="1"/>
    <x v="1"/>
    <x v="1"/>
    <n v="10920"/>
    <n v="3"/>
    <x v="1"/>
    <n v="21"/>
    <n v="1"/>
    <n v="13"/>
    <n v="2"/>
    <x v="1"/>
    <n v="6"/>
    <n v="4"/>
    <n v="0"/>
    <n v="5"/>
  </r>
  <r>
    <n v="994"/>
    <x v="1"/>
    <x v="36"/>
    <x v="0"/>
    <x v="21"/>
    <x v="1"/>
    <x v="3"/>
    <x v="1"/>
    <x v="1"/>
    <n v="6232"/>
    <n v="2"/>
    <x v="1"/>
    <n v="11"/>
    <n v="0"/>
    <n v="6"/>
    <n v="3"/>
    <x v="2"/>
    <n v="3"/>
    <n v="2"/>
    <n v="1"/>
    <n v="2"/>
  </r>
  <r>
    <n v="995"/>
    <x v="1"/>
    <x v="39"/>
    <x v="1"/>
    <x v="26"/>
    <x v="0"/>
    <x v="2"/>
    <x v="0"/>
    <x v="1"/>
    <n v="13247"/>
    <n v="2"/>
    <x v="0"/>
    <n v="11"/>
    <n v="1"/>
    <n v="24"/>
    <n v="3"/>
    <x v="2"/>
    <n v="5"/>
    <n v="3"/>
    <n v="0"/>
    <n v="2"/>
  </r>
  <r>
    <n v="996"/>
    <x v="1"/>
    <x v="23"/>
    <x v="0"/>
    <x v="16"/>
    <x v="3"/>
    <x v="3"/>
    <x v="0"/>
    <x v="0"/>
    <n v="4081"/>
    <n v="1"/>
    <x v="0"/>
    <n v="14"/>
    <n v="0"/>
    <n v="20"/>
    <n v="3"/>
    <x v="0"/>
    <n v="20"/>
    <n v="7"/>
    <n v="1"/>
    <n v="8"/>
  </r>
  <r>
    <n v="997"/>
    <x v="1"/>
    <x v="4"/>
    <x v="0"/>
    <x v="17"/>
    <x v="3"/>
    <x v="2"/>
    <x v="0"/>
    <x v="1"/>
    <n v="5769"/>
    <n v="1"/>
    <x v="0"/>
    <n v="11"/>
    <n v="0"/>
    <n v="6"/>
    <n v="3"/>
    <x v="1"/>
    <n v="6"/>
    <n v="2"/>
    <n v="4"/>
    <n v="4"/>
  </r>
  <r>
    <n v="998"/>
    <x v="0"/>
    <x v="4"/>
    <x v="0"/>
    <x v="27"/>
    <x v="2"/>
    <x v="2"/>
    <x v="0"/>
    <x v="0"/>
    <n v="2394"/>
    <n v="1"/>
    <x v="0"/>
    <n v="13"/>
    <n v="0"/>
    <n v="8"/>
    <n v="2"/>
    <x v="1"/>
    <n v="8"/>
    <n v="2"/>
    <n v="7"/>
    <n v="7"/>
  </r>
  <r>
    <n v="999"/>
    <x v="1"/>
    <x v="25"/>
    <x v="0"/>
    <x v="2"/>
    <x v="1"/>
    <x v="3"/>
    <x v="1"/>
    <x v="0"/>
    <n v="3904"/>
    <n v="0"/>
    <x v="1"/>
    <n v="12"/>
    <n v="0"/>
    <n v="5"/>
    <n v="2"/>
    <x v="1"/>
    <n v="4"/>
    <n v="3"/>
    <n v="1"/>
    <n v="1"/>
  </r>
  <r>
    <n v="1000"/>
    <x v="1"/>
    <x v="19"/>
    <x v="0"/>
    <x v="17"/>
    <x v="3"/>
    <x v="1"/>
    <x v="0"/>
    <x v="1"/>
    <n v="16799"/>
    <n v="0"/>
    <x v="1"/>
    <n v="14"/>
    <n v="1"/>
    <n v="21"/>
    <n v="5"/>
    <x v="1"/>
    <n v="20"/>
    <n v="7"/>
    <n v="0"/>
    <n v="9"/>
  </r>
  <r>
    <n v="1001"/>
    <x v="1"/>
    <x v="39"/>
    <x v="0"/>
    <x v="1"/>
    <x v="2"/>
    <x v="1"/>
    <x v="0"/>
    <x v="1"/>
    <n v="2950"/>
    <n v="9"/>
    <x v="1"/>
    <n v="13"/>
    <n v="0"/>
    <n v="12"/>
    <n v="2"/>
    <x v="0"/>
    <n v="5"/>
    <n v="4"/>
    <n v="0"/>
    <n v="4"/>
  </r>
  <r>
    <n v="1002"/>
    <x v="1"/>
    <x v="2"/>
    <x v="0"/>
    <x v="13"/>
    <x v="3"/>
    <x v="3"/>
    <x v="0"/>
    <x v="0"/>
    <n v="3629"/>
    <n v="4"/>
    <x v="1"/>
    <n v="18"/>
    <n v="0"/>
    <n v="8"/>
    <n v="6"/>
    <x v="1"/>
    <n v="3"/>
    <n v="2"/>
    <n v="0"/>
    <n v="2"/>
  </r>
  <r>
    <n v="1003"/>
    <x v="1"/>
    <x v="10"/>
    <x v="1"/>
    <x v="21"/>
    <x v="0"/>
    <x v="1"/>
    <x v="1"/>
    <x v="0"/>
    <n v="9362"/>
    <n v="2"/>
    <x v="1"/>
    <n v="11"/>
    <n v="0"/>
    <n v="10"/>
    <n v="2"/>
    <x v="1"/>
    <n v="2"/>
    <n v="2"/>
    <n v="2"/>
    <n v="2"/>
  </r>
  <r>
    <n v="1004"/>
    <x v="1"/>
    <x v="36"/>
    <x v="0"/>
    <x v="0"/>
    <x v="3"/>
    <x v="3"/>
    <x v="1"/>
    <x v="1"/>
    <n v="3229"/>
    <n v="4"/>
    <x v="1"/>
    <n v="11"/>
    <n v="1"/>
    <n v="7"/>
    <n v="2"/>
    <x v="2"/>
    <n v="3"/>
    <n v="2"/>
    <n v="0"/>
    <n v="2"/>
  </r>
  <r>
    <n v="1005"/>
    <x v="1"/>
    <x v="25"/>
    <x v="0"/>
    <x v="15"/>
    <x v="3"/>
    <x v="1"/>
    <x v="1"/>
    <x v="0"/>
    <n v="3578"/>
    <n v="0"/>
    <x v="1"/>
    <n v="12"/>
    <n v="0"/>
    <n v="8"/>
    <n v="2"/>
    <x v="1"/>
    <n v="7"/>
    <n v="7"/>
    <n v="0"/>
    <n v="7"/>
  </r>
  <r>
    <n v="1006"/>
    <x v="1"/>
    <x v="11"/>
    <x v="0"/>
    <x v="27"/>
    <x v="3"/>
    <x v="0"/>
    <x v="1"/>
    <x v="0"/>
    <n v="7988"/>
    <n v="1"/>
    <x v="1"/>
    <n v="13"/>
    <n v="0"/>
    <n v="10"/>
    <n v="3"/>
    <x v="2"/>
    <n v="10"/>
    <n v="9"/>
    <n v="0"/>
    <n v="9"/>
  </r>
  <r>
    <n v="1007"/>
    <x v="0"/>
    <x v="1"/>
    <x v="1"/>
    <x v="26"/>
    <x v="0"/>
    <x v="3"/>
    <x v="1"/>
    <x v="0"/>
    <n v="4284"/>
    <n v="3"/>
    <x v="1"/>
    <n v="20"/>
    <n v="0"/>
    <n v="20"/>
    <n v="2"/>
    <x v="1"/>
    <n v="4"/>
    <n v="3"/>
    <n v="1"/>
    <n v="3"/>
  </r>
  <r>
    <n v="1008"/>
    <x v="0"/>
    <x v="11"/>
    <x v="1"/>
    <x v="24"/>
    <x v="1"/>
    <x v="1"/>
    <x v="0"/>
    <x v="0"/>
    <n v="7553"/>
    <n v="0"/>
    <x v="0"/>
    <n v="12"/>
    <n v="0"/>
    <n v="9"/>
    <n v="1"/>
    <x v="1"/>
    <n v="8"/>
    <n v="7"/>
    <n v="7"/>
    <n v="7"/>
  </r>
  <r>
    <n v="1009"/>
    <x v="1"/>
    <x v="33"/>
    <x v="0"/>
    <x v="0"/>
    <x v="3"/>
    <x v="2"/>
    <x v="0"/>
    <x v="0"/>
    <n v="17328"/>
    <n v="6"/>
    <x v="1"/>
    <n v="19"/>
    <n v="0"/>
    <n v="29"/>
    <n v="3"/>
    <x v="2"/>
    <n v="20"/>
    <n v="7"/>
    <n v="12"/>
    <n v="7"/>
  </r>
  <r>
    <n v="1010"/>
    <x v="1"/>
    <x v="34"/>
    <x v="0"/>
    <x v="0"/>
    <x v="3"/>
    <x v="2"/>
    <x v="0"/>
    <x v="1"/>
    <n v="19701"/>
    <n v="3"/>
    <x v="0"/>
    <n v="21"/>
    <n v="1"/>
    <n v="32"/>
    <n v="3"/>
    <x v="1"/>
    <n v="9"/>
    <n v="8"/>
    <n v="1"/>
    <n v="5"/>
  </r>
  <r>
    <n v="1011"/>
    <x v="1"/>
    <x v="27"/>
    <x v="0"/>
    <x v="0"/>
    <x v="2"/>
    <x v="0"/>
    <x v="1"/>
    <x v="2"/>
    <n v="14732"/>
    <n v="2"/>
    <x v="1"/>
    <n v="13"/>
    <n v="2"/>
    <n v="31"/>
    <n v="4"/>
    <x v="3"/>
    <n v="7"/>
    <n v="7"/>
    <n v="0"/>
    <n v="0"/>
  </r>
  <r>
    <n v="1012"/>
    <x v="1"/>
    <x v="9"/>
    <x v="0"/>
    <x v="3"/>
    <x v="2"/>
    <x v="3"/>
    <x v="0"/>
    <x v="0"/>
    <n v="9278"/>
    <n v="3"/>
    <x v="0"/>
    <n v="16"/>
    <n v="0"/>
    <n v="15"/>
    <n v="3"/>
    <x v="1"/>
    <n v="5"/>
    <n v="4"/>
    <n v="0"/>
    <n v="1"/>
  </r>
  <r>
    <n v="1013"/>
    <x v="0"/>
    <x v="12"/>
    <x v="1"/>
    <x v="0"/>
    <x v="2"/>
    <x v="0"/>
    <x v="0"/>
    <x v="0"/>
    <n v="1359"/>
    <n v="1"/>
    <x v="1"/>
    <n v="12"/>
    <n v="0"/>
    <n v="1"/>
    <n v="3"/>
    <x v="1"/>
    <n v="1"/>
    <n v="0"/>
    <n v="0"/>
    <n v="0"/>
  </r>
  <r>
    <n v="1014"/>
    <x v="1"/>
    <x v="7"/>
    <x v="0"/>
    <x v="15"/>
    <x v="2"/>
    <x v="2"/>
    <x v="0"/>
    <x v="2"/>
    <n v="4779"/>
    <n v="7"/>
    <x v="1"/>
    <n v="14"/>
    <n v="2"/>
    <n v="8"/>
    <n v="3"/>
    <x v="1"/>
    <n v="3"/>
    <n v="2"/>
    <n v="0"/>
    <n v="2"/>
  </r>
  <r>
    <n v="1015"/>
    <x v="1"/>
    <x v="12"/>
    <x v="0"/>
    <x v="1"/>
    <x v="4"/>
    <x v="3"/>
    <x v="0"/>
    <x v="0"/>
    <n v="16422"/>
    <n v="3"/>
    <x v="1"/>
    <n v="11"/>
    <n v="0"/>
    <n v="9"/>
    <n v="3"/>
    <x v="3"/>
    <n v="3"/>
    <n v="2"/>
    <n v="1"/>
    <n v="0"/>
  </r>
  <r>
    <n v="1016"/>
    <x v="1"/>
    <x v="13"/>
    <x v="1"/>
    <x v="0"/>
    <x v="2"/>
    <x v="2"/>
    <x v="1"/>
    <x v="2"/>
    <n v="2996"/>
    <n v="5"/>
    <x v="1"/>
    <n v="14"/>
    <n v="2"/>
    <n v="10"/>
    <n v="2"/>
    <x v="1"/>
    <n v="4"/>
    <n v="3"/>
    <n v="1"/>
    <n v="3"/>
  </r>
  <r>
    <n v="1017"/>
    <x v="0"/>
    <x v="12"/>
    <x v="0"/>
    <x v="1"/>
    <x v="3"/>
    <x v="3"/>
    <x v="0"/>
    <x v="0"/>
    <n v="1261"/>
    <n v="1"/>
    <x v="1"/>
    <n v="12"/>
    <n v="0"/>
    <n v="1"/>
    <n v="3"/>
    <x v="3"/>
    <n v="1"/>
    <n v="0"/>
    <n v="0"/>
    <n v="0"/>
  </r>
  <r>
    <n v="1018"/>
    <x v="1"/>
    <x v="4"/>
    <x v="0"/>
    <x v="13"/>
    <x v="1"/>
    <x v="0"/>
    <x v="1"/>
    <x v="1"/>
    <n v="2099"/>
    <n v="0"/>
    <x v="1"/>
    <n v="14"/>
    <n v="0"/>
    <n v="6"/>
    <n v="3"/>
    <x v="3"/>
    <n v="5"/>
    <n v="0"/>
    <n v="1"/>
    <n v="4"/>
  </r>
  <r>
    <n v="1019"/>
    <x v="1"/>
    <x v="9"/>
    <x v="0"/>
    <x v="18"/>
    <x v="2"/>
    <x v="3"/>
    <x v="1"/>
    <x v="0"/>
    <n v="5810"/>
    <n v="1"/>
    <x v="1"/>
    <n v="16"/>
    <n v="0"/>
    <n v="10"/>
    <n v="2"/>
    <x v="2"/>
    <n v="10"/>
    <n v="4"/>
    <n v="1"/>
    <n v="8"/>
  </r>
  <r>
    <n v="1020"/>
    <x v="1"/>
    <x v="9"/>
    <x v="0"/>
    <x v="7"/>
    <x v="2"/>
    <x v="1"/>
    <x v="0"/>
    <x v="1"/>
    <n v="5647"/>
    <n v="4"/>
    <x v="1"/>
    <n v="13"/>
    <n v="2"/>
    <n v="11"/>
    <n v="3"/>
    <x v="2"/>
    <n v="3"/>
    <n v="2"/>
    <n v="0"/>
    <n v="2"/>
  </r>
  <r>
    <n v="1021"/>
    <x v="1"/>
    <x v="40"/>
    <x v="0"/>
    <x v="0"/>
    <x v="3"/>
    <x v="3"/>
    <x v="1"/>
    <x v="1"/>
    <n v="3420"/>
    <n v="7"/>
    <x v="1"/>
    <n v="12"/>
    <n v="1"/>
    <n v="17"/>
    <n v="2"/>
    <x v="2"/>
    <n v="6"/>
    <n v="5"/>
    <n v="1"/>
    <n v="2"/>
  </r>
  <r>
    <n v="1022"/>
    <x v="0"/>
    <x v="36"/>
    <x v="0"/>
    <x v="14"/>
    <x v="0"/>
    <x v="3"/>
    <x v="1"/>
    <x v="1"/>
    <n v="4400"/>
    <n v="3"/>
    <x v="1"/>
    <n v="12"/>
    <n v="0"/>
    <n v="6"/>
    <n v="2"/>
    <x v="1"/>
    <n v="3"/>
    <n v="2"/>
    <n v="2"/>
    <n v="2"/>
  </r>
  <r>
    <n v="1023"/>
    <x v="1"/>
    <x v="2"/>
    <x v="2"/>
    <x v="12"/>
    <x v="0"/>
    <x v="1"/>
    <x v="1"/>
    <x v="0"/>
    <n v="3500"/>
    <n v="0"/>
    <x v="1"/>
    <n v="14"/>
    <n v="0"/>
    <n v="7"/>
    <n v="2"/>
    <x v="0"/>
    <n v="6"/>
    <n v="5"/>
    <n v="1"/>
    <n v="3"/>
  </r>
  <r>
    <n v="1024"/>
    <x v="1"/>
    <x v="29"/>
    <x v="0"/>
    <x v="0"/>
    <x v="0"/>
    <x v="3"/>
    <x v="0"/>
    <x v="1"/>
    <n v="2066"/>
    <n v="2"/>
    <x v="1"/>
    <n v="22"/>
    <n v="1"/>
    <n v="5"/>
    <n v="3"/>
    <x v="3"/>
    <n v="3"/>
    <n v="2"/>
    <n v="1"/>
    <n v="0"/>
  </r>
  <r>
    <n v="1025"/>
    <x v="1"/>
    <x v="40"/>
    <x v="0"/>
    <x v="2"/>
    <x v="2"/>
    <x v="3"/>
    <x v="0"/>
    <x v="1"/>
    <n v="17169"/>
    <n v="3"/>
    <x v="1"/>
    <n v="19"/>
    <n v="2"/>
    <n v="26"/>
    <n v="2"/>
    <x v="3"/>
    <n v="20"/>
    <n v="17"/>
    <n v="5"/>
    <n v="6"/>
  </r>
  <r>
    <n v="1026"/>
    <x v="1"/>
    <x v="17"/>
    <x v="0"/>
    <x v="18"/>
    <x v="1"/>
    <x v="2"/>
    <x v="0"/>
    <x v="1"/>
    <n v="4162"/>
    <n v="1"/>
    <x v="0"/>
    <n v="12"/>
    <n v="2"/>
    <n v="5"/>
    <n v="3"/>
    <x v="1"/>
    <n v="5"/>
    <n v="4"/>
    <n v="0"/>
    <n v="3"/>
  </r>
  <r>
    <n v="1027"/>
    <x v="1"/>
    <x v="5"/>
    <x v="0"/>
    <x v="15"/>
    <x v="4"/>
    <x v="2"/>
    <x v="1"/>
    <x v="1"/>
    <n v="9204"/>
    <n v="4"/>
    <x v="1"/>
    <n v="12"/>
    <n v="1"/>
    <n v="7"/>
    <n v="3"/>
    <x v="2"/>
    <n v="4"/>
    <n v="3"/>
    <n v="0"/>
    <n v="3"/>
  </r>
  <r>
    <n v="1028"/>
    <x v="1"/>
    <x v="13"/>
    <x v="0"/>
    <x v="0"/>
    <x v="3"/>
    <x v="2"/>
    <x v="0"/>
    <x v="1"/>
    <n v="3294"/>
    <n v="5"/>
    <x v="1"/>
    <n v="17"/>
    <n v="1"/>
    <n v="7"/>
    <n v="2"/>
    <x v="2"/>
    <n v="5"/>
    <n v="4"/>
    <n v="0"/>
    <n v="2"/>
  </r>
  <r>
    <n v="1029"/>
    <x v="1"/>
    <x v="0"/>
    <x v="0"/>
    <x v="12"/>
    <x v="4"/>
    <x v="0"/>
    <x v="1"/>
    <x v="1"/>
    <n v="2127"/>
    <n v="2"/>
    <x v="0"/>
    <n v="12"/>
    <n v="0"/>
    <n v="7"/>
    <n v="5"/>
    <x v="2"/>
    <n v="4"/>
    <n v="2"/>
    <n v="0"/>
    <n v="3"/>
  </r>
  <r>
    <n v="1030"/>
    <x v="1"/>
    <x v="32"/>
    <x v="2"/>
    <x v="14"/>
    <x v="2"/>
    <x v="1"/>
    <x v="1"/>
    <x v="2"/>
    <n v="3975"/>
    <n v="3"/>
    <x v="1"/>
    <n v="11"/>
    <n v="2"/>
    <n v="11"/>
    <n v="2"/>
    <x v="3"/>
    <n v="8"/>
    <n v="7"/>
    <n v="0"/>
    <n v="7"/>
  </r>
  <r>
    <n v="1031"/>
    <x v="1"/>
    <x v="12"/>
    <x v="0"/>
    <x v="1"/>
    <x v="0"/>
    <x v="3"/>
    <x v="1"/>
    <x v="2"/>
    <n v="10793"/>
    <n v="1"/>
    <x v="1"/>
    <n v="18"/>
    <n v="1"/>
    <n v="13"/>
    <n v="5"/>
    <x v="1"/>
    <n v="13"/>
    <n v="7"/>
    <n v="9"/>
    <n v="9"/>
  </r>
  <r>
    <n v="1032"/>
    <x v="0"/>
    <x v="21"/>
    <x v="0"/>
    <x v="14"/>
    <x v="3"/>
    <x v="3"/>
    <x v="1"/>
    <x v="2"/>
    <n v="10096"/>
    <n v="4"/>
    <x v="1"/>
    <n v="11"/>
    <n v="1"/>
    <n v="28"/>
    <n v="1"/>
    <x v="3"/>
    <n v="7"/>
    <n v="7"/>
    <n v="4"/>
    <n v="3"/>
  </r>
  <r>
    <n v="1033"/>
    <x v="0"/>
    <x v="22"/>
    <x v="2"/>
    <x v="2"/>
    <x v="3"/>
    <x v="3"/>
    <x v="0"/>
    <x v="0"/>
    <n v="3646"/>
    <n v="2"/>
    <x v="0"/>
    <n v="23"/>
    <n v="0"/>
    <n v="11"/>
    <n v="2"/>
    <x v="3"/>
    <n v="1"/>
    <n v="0"/>
    <n v="0"/>
    <n v="0"/>
  </r>
  <r>
    <n v="1034"/>
    <x v="0"/>
    <x v="12"/>
    <x v="1"/>
    <x v="0"/>
    <x v="4"/>
    <x v="1"/>
    <x v="0"/>
    <x v="0"/>
    <n v="7446"/>
    <n v="1"/>
    <x v="1"/>
    <n v="11"/>
    <n v="0"/>
    <n v="10"/>
    <n v="2"/>
    <x v="1"/>
    <n v="10"/>
    <n v="8"/>
    <n v="4"/>
    <n v="7"/>
  </r>
  <r>
    <n v="1035"/>
    <x v="1"/>
    <x v="28"/>
    <x v="0"/>
    <x v="25"/>
    <x v="3"/>
    <x v="0"/>
    <x v="1"/>
    <x v="2"/>
    <n v="10851"/>
    <n v="2"/>
    <x v="0"/>
    <n v="18"/>
    <n v="1"/>
    <n v="24"/>
    <n v="2"/>
    <x v="1"/>
    <n v="7"/>
    <n v="7"/>
    <n v="0"/>
    <n v="7"/>
  </r>
  <r>
    <n v="1036"/>
    <x v="1"/>
    <x v="12"/>
    <x v="0"/>
    <x v="1"/>
    <x v="0"/>
    <x v="2"/>
    <x v="0"/>
    <x v="0"/>
    <n v="2109"/>
    <n v="9"/>
    <x v="1"/>
    <n v="18"/>
    <n v="0"/>
    <n v="8"/>
    <n v="3"/>
    <x v="1"/>
    <n v="3"/>
    <n v="2"/>
    <n v="0"/>
    <n v="2"/>
  </r>
  <r>
    <n v="1037"/>
    <x v="0"/>
    <x v="12"/>
    <x v="1"/>
    <x v="2"/>
    <x v="3"/>
    <x v="0"/>
    <x v="1"/>
    <x v="1"/>
    <n v="3722"/>
    <n v="6"/>
    <x v="0"/>
    <n v="13"/>
    <n v="1"/>
    <n v="7"/>
    <n v="2"/>
    <x v="0"/>
    <n v="2"/>
    <n v="2"/>
    <n v="2"/>
    <n v="2"/>
  </r>
  <r>
    <n v="1038"/>
    <x v="1"/>
    <x v="28"/>
    <x v="0"/>
    <x v="22"/>
    <x v="3"/>
    <x v="0"/>
    <x v="1"/>
    <x v="1"/>
    <n v="9380"/>
    <n v="4"/>
    <x v="0"/>
    <n v="18"/>
    <n v="2"/>
    <n v="10"/>
    <n v="4"/>
    <x v="3"/>
    <n v="3"/>
    <n v="1"/>
    <n v="1"/>
    <n v="2"/>
  </r>
  <r>
    <n v="1039"/>
    <x v="1"/>
    <x v="26"/>
    <x v="0"/>
    <x v="15"/>
    <x v="3"/>
    <x v="1"/>
    <x v="1"/>
    <x v="2"/>
    <n v="5486"/>
    <n v="4"/>
    <x v="1"/>
    <n v="11"/>
    <n v="3"/>
    <n v="15"/>
    <n v="3"/>
    <x v="1"/>
    <n v="2"/>
    <n v="2"/>
    <n v="2"/>
    <n v="2"/>
  </r>
  <r>
    <n v="1040"/>
    <x v="0"/>
    <x v="13"/>
    <x v="0"/>
    <x v="14"/>
    <x v="2"/>
    <x v="3"/>
    <x v="0"/>
    <x v="1"/>
    <n v="2742"/>
    <n v="1"/>
    <x v="1"/>
    <n v="15"/>
    <n v="0"/>
    <n v="2"/>
    <n v="0"/>
    <x v="1"/>
    <n v="2"/>
    <n v="2"/>
    <n v="2"/>
    <n v="2"/>
  </r>
  <r>
    <n v="1041"/>
    <x v="1"/>
    <x v="32"/>
    <x v="2"/>
    <x v="1"/>
    <x v="1"/>
    <x v="2"/>
    <x v="1"/>
    <x v="2"/>
    <n v="13757"/>
    <n v="2"/>
    <x v="1"/>
    <n v="11"/>
    <n v="1"/>
    <n v="16"/>
    <n v="5"/>
    <x v="1"/>
    <n v="9"/>
    <n v="8"/>
    <n v="4"/>
    <n v="8"/>
  </r>
  <r>
    <n v="1042"/>
    <x v="1"/>
    <x v="14"/>
    <x v="0"/>
    <x v="12"/>
    <x v="3"/>
    <x v="2"/>
    <x v="1"/>
    <x v="0"/>
    <n v="8463"/>
    <n v="0"/>
    <x v="1"/>
    <n v="18"/>
    <n v="0"/>
    <n v="6"/>
    <n v="4"/>
    <x v="1"/>
    <n v="5"/>
    <n v="4"/>
    <n v="1"/>
    <n v="3"/>
  </r>
  <r>
    <n v="1043"/>
    <x v="1"/>
    <x v="20"/>
    <x v="2"/>
    <x v="12"/>
    <x v="3"/>
    <x v="1"/>
    <x v="1"/>
    <x v="0"/>
    <n v="3162"/>
    <n v="3"/>
    <x v="1"/>
    <n v="14"/>
    <n v="0"/>
    <n v="7"/>
    <n v="5"/>
    <x v="1"/>
    <n v="5"/>
    <n v="2"/>
    <n v="0"/>
    <n v="3"/>
  </r>
  <r>
    <n v="1044"/>
    <x v="1"/>
    <x v="16"/>
    <x v="0"/>
    <x v="2"/>
    <x v="3"/>
    <x v="2"/>
    <x v="1"/>
    <x v="0"/>
    <n v="16598"/>
    <n v="4"/>
    <x v="1"/>
    <n v="12"/>
    <n v="0"/>
    <n v="35"/>
    <n v="2"/>
    <x v="2"/>
    <n v="9"/>
    <n v="8"/>
    <n v="8"/>
    <n v="8"/>
  </r>
  <r>
    <n v="1045"/>
    <x v="1"/>
    <x v="1"/>
    <x v="0"/>
    <x v="12"/>
    <x v="2"/>
    <x v="3"/>
    <x v="1"/>
    <x v="1"/>
    <n v="6651"/>
    <n v="2"/>
    <x v="1"/>
    <n v="14"/>
    <n v="1"/>
    <n v="20"/>
    <n v="0"/>
    <x v="2"/>
    <n v="3"/>
    <n v="2"/>
    <n v="1"/>
    <n v="2"/>
  </r>
  <r>
    <n v="1046"/>
    <x v="1"/>
    <x v="32"/>
    <x v="0"/>
    <x v="2"/>
    <x v="3"/>
    <x v="1"/>
    <x v="1"/>
    <x v="2"/>
    <n v="2345"/>
    <n v="2"/>
    <x v="1"/>
    <n v="14"/>
    <n v="1"/>
    <n v="8"/>
    <n v="3"/>
    <x v="3"/>
    <n v="3"/>
    <n v="1"/>
    <n v="1"/>
    <n v="2"/>
  </r>
  <r>
    <n v="1047"/>
    <x v="1"/>
    <x v="20"/>
    <x v="0"/>
    <x v="25"/>
    <x v="3"/>
    <x v="2"/>
    <x v="1"/>
    <x v="0"/>
    <n v="3420"/>
    <n v="1"/>
    <x v="1"/>
    <n v="13"/>
    <n v="0"/>
    <n v="6"/>
    <n v="3"/>
    <x v="2"/>
    <n v="5"/>
    <n v="2"/>
    <n v="1"/>
    <n v="3"/>
  </r>
  <r>
    <n v="1048"/>
    <x v="1"/>
    <x v="3"/>
    <x v="1"/>
    <x v="15"/>
    <x v="3"/>
    <x v="2"/>
    <x v="1"/>
    <x v="1"/>
    <n v="4373"/>
    <n v="0"/>
    <x v="1"/>
    <n v="14"/>
    <n v="2"/>
    <n v="5"/>
    <n v="2"/>
    <x v="1"/>
    <n v="4"/>
    <n v="3"/>
    <n v="0"/>
    <n v="3"/>
  </r>
  <r>
    <n v="1049"/>
    <x v="1"/>
    <x v="13"/>
    <x v="0"/>
    <x v="3"/>
    <x v="3"/>
    <x v="2"/>
    <x v="1"/>
    <x v="0"/>
    <n v="4759"/>
    <n v="3"/>
    <x v="1"/>
    <n v="18"/>
    <n v="0"/>
    <n v="15"/>
    <n v="2"/>
    <x v="1"/>
    <n v="13"/>
    <n v="9"/>
    <n v="3"/>
    <n v="12"/>
  </r>
  <r>
    <n v="1050"/>
    <x v="1"/>
    <x v="7"/>
    <x v="0"/>
    <x v="7"/>
    <x v="1"/>
    <x v="2"/>
    <x v="1"/>
    <x v="1"/>
    <n v="5301"/>
    <n v="8"/>
    <x v="1"/>
    <n v="15"/>
    <n v="2"/>
    <n v="4"/>
    <n v="2"/>
    <x v="2"/>
    <n v="2"/>
    <n v="1"/>
    <n v="2"/>
    <n v="2"/>
  </r>
  <r>
    <n v="1051"/>
    <x v="1"/>
    <x v="19"/>
    <x v="1"/>
    <x v="14"/>
    <x v="0"/>
    <x v="3"/>
    <x v="0"/>
    <x v="0"/>
    <n v="3673"/>
    <n v="1"/>
    <x v="1"/>
    <n v="13"/>
    <n v="0"/>
    <n v="12"/>
    <n v="3"/>
    <x v="1"/>
    <n v="12"/>
    <n v="9"/>
    <n v="5"/>
    <n v="8"/>
  </r>
  <r>
    <n v="1052"/>
    <x v="1"/>
    <x v="20"/>
    <x v="1"/>
    <x v="0"/>
    <x v="4"/>
    <x v="3"/>
    <x v="0"/>
    <x v="1"/>
    <n v="4768"/>
    <n v="7"/>
    <x v="1"/>
    <n v="12"/>
    <n v="1"/>
    <n v="11"/>
    <n v="4"/>
    <x v="2"/>
    <n v="1"/>
    <n v="0"/>
    <n v="0"/>
    <n v="0"/>
  </r>
  <r>
    <n v="1053"/>
    <x v="1"/>
    <x v="7"/>
    <x v="2"/>
    <x v="15"/>
    <x v="3"/>
    <x v="1"/>
    <x v="1"/>
    <x v="2"/>
    <n v="1274"/>
    <n v="1"/>
    <x v="1"/>
    <n v="13"/>
    <n v="2"/>
    <n v="1"/>
    <n v="2"/>
    <x v="2"/>
    <n v="1"/>
    <n v="0"/>
    <n v="0"/>
    <n v="0"/>
  </r>
  <r>
    <n v="1054"/>
    <x v="1"/>
    <x v="38"/>
    <x v="0"/>
    <x v="0"/>
    <x v="0"/>
    <x v="0"/>
    <x v="1"/>
    <x v="1"/>
    <n v="4900"/>
    <n v="0"/>
    <x v="1"/>
    <n v="24"/>
    <n v="1"/>
    <n v="13"/>
    <n v="2"/>
    <x v="2"/>
    <n v="12"/>
    <n v="9"/>
    <n v="2"/>
    <n v="8"/>
  </r>
  <r>
    <n v="1055"/>
    <x v="1"/>
    <x v="1"/>
    <x v="0"/>
    <x v="15"/>
    <x v="2"/>
    <x v="1"/>
    <x v="1"/>
    <x v="2"/>
    <n v="10466"/>
    <n v="3"/>
    <x v="1"/>
    <n v="14"/>
    <n v="2"/>
    <n v="29"/>
    <n v="3"/>
    <x v="1"/>
    <n v="8"/>
    <n v="7"/>
    <n v="0"/>
    <n v="7"/>
  </r>
  <r>
    <n v="1056"/>
    <x v="1"/>
    <x v="13"/>
    <x v="1"/>
    <x v="8"/>
    <x v="3"/>
    <x v="0"/>
    <x v="1"/>
    <x v="2"/>
    <n v="17007"/>
    <n v="7"/>
    <x v="1"/>
    <n v="14"/>
    <n v="2"/>
    <n v="16"/>
    <n v="3"/>
    <x v="2"/>
    <n v="14"/>
    <n v="8"/>
    <n v="6"/>
    <n v="9"/>
  </r>
  <r>
    <n v="1057"/>
    <x v="0"/>
    <x v="14"/>
    <x v="1"/>
    <x v="0"/>
    <x v="3"/>
    <x v="3"/>
    <x v="1"/>
    <x v="1"/>
    <n v="2909"/>
    <n v="3"/>
    <x v="1"/>
    <n v="15"/>
    <n v="1"/>
    <n v="5"/>
    <n v="3"/>
    <x v="3"/>
    <n v="3"/>
    <n v="2"/>
    <n v="1"/>
    <n v="2"/>
  </r>
  <r>
    <n v="1058"/>
    <x v="0"/>
    <x v="11"/>
    <x v="1"/>
    <x v="28"/>
    <x v="3"/>
    <x v="3"/>
    <x v="0"/>
    <x v="0"/>
    <n v="5765"/>
    <n v="5"/>
    <x v="1"/>
    <n v="11"/>
    <n v="0"/>
    <n v="7"/>
    <n v="4"/>
    <x v="0"/>
    <n v="5"/>
    <n v="3"/>
    <n v="0"/>
    <n v="0"/>
  </r>
  <r>
    <n v="1059"/>
    <x v="0"/>
    <x v="13"/>
    <x v="0"/>
    <x v="4"/>
    <x v="2"/>
    <x v="3"/>
    <x v="0"/>
    <x v="0"/>
    <n v="4599"/>
    <n v="0"/>
    <x v="0"/>
    <n v="23"/>
    <n v="0"/>
    <n v="16"/>
    <n v="2"/>
    <x v="3"/>
    <n v="15"/>
    <n v="9"/>
    <n v="10"/>
    <n v="10"/>
  </r>
  <r>
    <n v="1060"/>
    <x v="1"/>
    <x v="10"/>
    <x v="0"/>
    <x v="15"/>
    <x v="1"/>
    <x v="2"/>
    <x v="1"/>
    <x v="1"/>
    <n v="2404"/>
    <n v="1"/>
    <x v="1"/>
    <n v="13"/>
    <n v="1"/>
    <n v="1"/>
    <n v="3"/>
    <x v="1"/>
    <n v="1"/>
    <n v="0"/>
    <n v="0"/>
    <n v="0"/>
  </r>
  <r>
    <n v="1061"/>
    <x v="0"/>
    <x v="17"/>
    <x v="1"/>
    <x v="14"/>
    <x v="3"/>
    <x v="0"/>
    <x v="1"/>
    <x v="0"/>
    <n v="3172"/>
    <n v="2"/>
    <x v="0"/>
    <n v="11"/>
    <n v="0"/>
    <n v="4"/>
    <n v="2"/>
    <x v="2"/>
    <n v="0"/>
    <n v="0"/>
    <n v="0"/>
    <n v="0"/>
  </r>
  <r>
    <n v="1062"/>
    <x v="1"/>
    <x v="17"/>
    <x v="2"/>
    <x v="28"/>
    <x v="0"/>
    <x v="2"/>
    <x v="0"/>
    <x v="1"/>
    <n v="2033"/>
    <n v="1"/>
    <x v="1"/>
    <n v="13"/>
    <n v="1"/>
    <n v="1"/>
    <n v="2"/>
    <x v="1"/>
    <n v="1"/>
    <n v="0"/>
    <n v="0"/>
    <n v="0"/>
  </r>
  <r>
    <n v="1063"/>
    <x v="1"/>
    <x v="20"/>
    <x v="1"/>
    <x v="2"/>
    <x v="1"/>
    <x v="0"/>
    <x v="1"/>
    <x v="0"/>
    <n v="10209"/>
    <n v="5"/>
    <x v="0"/>
    <n v="18"/>
    <n v="0"/>
    <n v="16"/>
    <n v="2"/>
    <x v="2"/>
    <n v="2"/>
    <n v="2"/>
    <n v="2"/>
    <n v="2"/>
  </r>
  <r>
    <n v="1064"/>
    <x v="1"/>
    <x v="11"/>
    <x v="0"/>
    <x v="10"/>
    <x v="3"/>
    <x v="1"/>
    <x v="1"/>
    <x v="2"/>
    <n v="8620"/>
    <n v="1"/>
    <x v="1"/>
    <n v="14"/>
    <n v="2"/>
    <n v="10"/>
    <n v="3"/>
    <x v="1"/>
    <n v="10"/>
    <n v="7"/>
    <n v="0"/>
    <n v="4"/>
  </r>
  <r>
    <n v="1065"/>
    <x v="1"/>
    <x v="7"/>
    <x v="0"/>
    <x v="0"/>
    <x v="3"/>
    <x v="1"/>
    <x v="1"/>
    <x v="2"/>
    <n v="2064"/>
    <n v="0"/>
    <x v="1"/>
    <n v="21"/>
    <n v="1"/>
    <n v="6"/>
    <n v="3"/>
    <x v="3"/>
    <n v="5"/>
    <n v="3"/>
    <n v="1"/>
    <n v="3"/>
  </r>
  <r>
    <n v="1066"/>
    <x v="1"/>
    <x v="27"/>
    <x v="0"/>
    <x v="18"/>
    <x v="2"/>
    <x v="2"/>
    <x v="1"/>
    <x v="1"/>
    <n v="4035"/>
    <n v="0"/>
    <x v="0"/>
    <n v="16"/>
    <n v="0"/>
    <n v="4"/>
    <n v="2"/>
    <x v="1"/>
    <n v="3"/>
    <n v="2"/>
    <n v="1"/>
    <n v="2"/>
  </r>
  <r>
    <n v="1067"/>
    <x v="1"/>
    <x v="3"/>
    <x v="0"/>
    <x v="18"/>
    <x v="2"/>
    <x v="3"/>
    <x v="0"/>
    <x v="1"/>
    <n v="3838"/>
    <n v="8"/>
    <x v="1"/>
    <n v="11"/>
    <n v="0"/>
    <n v="8"/>
    <n v="5"/>
    <x v="1"/>
    <n v="5"/>
    <n v="4"/>
    <n v="0"/>
    <n v="2"/>
  </r>
  <r>
    <n v="1068"/>
    <x v="1"/>
    <x v="40"/>
    <x v="0"/>
    <x v="24"/>
    <x v="3"/>
    <x v="1"/>
    <x v="0"/>
    <x v="1"/>
    <n v="4591"/>
    <n v="3"/>
    <x v="0"/>
    <n v="17"/>
    <n v="1"/>
    <n v="11"/>
    <n v="4"/>
    <x v="2"/>
    <n v="5"/>
    <n v="4"/>
    <n v="1"/>
    <n v="2"/>
  </r>
  <r>
    <n v="1069"/>
    <x v="0"/>
    <x v="14"/>
    <x v="1"/>
    <x v="2"/>
    <x v="0"/>
    <x v="1"/>
    <x v="1"/>
    <x v="0"/>
    <n v="2561"/>
    <n v="7"/>
    <x v="1"/>
    <n v="11"/>
    <n v="0"/>
    <n v="8"/>
    <n v="2"/>
    <x v="2"/>
    <n v="0"/>
    <n v="0"/>
    <n v="0"/>
    <n v="0"/>
  </r>
  <r>
    <n v="1070"/>
    <x v="1"/>
    <x v="14"/>
    <x v="0"/>
    <x v="0"/>
    <x v="3"/>
    <x v="3"/>
    <x v="1"/>
    <x v="2"/>
    <n v="1563"/>
    <n v="1"/>
    <x v="1"/>
    <n v="14"/>
    <n v="1"/>
    <n v="1"/>
    <n v="2"/>
    <x v="0"/>
    <n v="1"/>
    <n v="0"/>
    <n v="0"/>
    <n v="0"/>
  </r>
  <r>
    <n v="1071"/>
    <x v="1"/>
    <x v="14"/>
    <x v="1"/>
    <x v="15"/>
    <x v="3"/>
    <x v="1"/>
    <x v="1"/>
    <x v="0"/>
    <n v="4898"/>
    <n v="0"/>
    <x v="1"/>
    <n v="14"/>
    <n v="0"/>
    <n v="5"/>
    <n v="5"/>
    <x v="1"/>
    <n v="4"/>
    <n v="2"/>
    <n v="1"/>
    <n v="3"/>
  </r>
  <r>
    <n v="1072"/>
    <x v="1"/>
    <x v="1"/>
    <x v="0"/>
    <x v="3"/>
    <x v="0"/>
    <x v="1"/>
    <x v="0"/>
    <x v="1"/>
    <n v="4789"/>
    <n v="4"/>
    <x v="1"/>
    <n v="25"/>
    <n v="1"/>
    <n v="10"/>
    <n v="3"/>
    <x v="1"/>
    <n v="3"/>
    <n v="2"/>
    <n v="1"/>
    <n v="2"/>
  </r>
  <r>
    <n v="1073"/>
    <x v="1"/>
    <x v="11"/>
    <x v="1"/>
    <x v="2"/>
    <x v="1"/>
    <x v="2"/>
    <x v="0"/>
    <x v="1"/>
    <n v="3180"/>
    <n v="0"/>
    <x v="1"/>
    <n v="13"/>
    <n v="3"/>
    <n v="4"/>
    <n v="3"/>
    <x v="1"/>
    <n v="3"/>
    <n v="2"/>
    <n v="0"/>
    <n v="2"/>
  </r>
  <r>
    <n v="1074"/>
    <x v="1"/>
    <x v="14"/>
    <x v="0"/>
    <x v="22"/>
    <x v="1"/>
    <x v="1"/>
    <x v="1"/>
    <x v="1"/>
    <n v="6549"/>
    <n v="1"/>
    <x v="1"/>
    <n v="14"/>
    <n v="2"/>
    <n v="8"/>
    <n v="2"/>
    <x v="2"/>
    <n v="8"/>
    <n v="6"/>
    <n v="1"/>
    <n v="7"/>
  </r>
  <r>
    <n v="1075"/>
    <x v="1"/>
    <x v="3"/>
    <x v="0"/>
    <x v="1"/>
    <x v="4"/>
    <x v="2"/>
    <x v="1"/>
    <x v="0"/>
    <n v="6388"/>
    <n v="2"/>
    <x v="0"/>
    <n v="17"/>
    <n v="0"/>
    <n v="14"/>
    <n v="6"/>
    <x v="1"/>
    <n v="0"/>
    <n v="0"/>
    <n v="0"/>
    <n v="0"/>
  </r>
  <r>
    <n v="1076"/>
    <x v="1"/>
    <x v="5"/>
    <x v="0"/>
    <x v="17"/>
    <x v="3"/>
    <x v="1"/>
    <x v="1"/>
    <x v="0"/>
    <n v="11244"/>
    <n v="2"/>
    <x v="1"/>
    <n v="25"/>
    <n v="0"/>
    <n v="10"/>
    <n v="5"/>
    <x v="3"/>
    <n v="5"/>
    <n v="2"/>
    <n v="0"/>
    <n v="0"/>
  </r>
  <r>
    <n v="1077"/>
    <x v="1"/>
    <x v="33"/>
    <x v="1"/>
    <x v="13"/>
    <x v="2"/>
    <x v="0"/>
    <x v="0"/>
    <x v="2"/>
    <n v="16032"/>
    <n v="3"/>
    <x v="1"/>
    <n v="20"/>
    <n v="1"/>
    <n v="26"/>
    <n v="2"/>
    <x v="1"/>
    <n v="14"/>
    <n v="9"/>
    <n v="1"/>
    <n v="12"/>
  </r>
  <r>
    <n v="1078"/>
    <x v="0"/>
    <x v="11"/>
    <x v="0"/>
    <x v="0"/>
    <x v="2"/>
    <x v="3"/>
    <x v="1"/>
    <x v="0"/>
    <n v="2362"/>
    <n v="6"/>
    <x v="1"/>
    <n v="13"/>
    <n v="0"/>
    <n v="11"/>
    <n v="2"/>
    <x v="0"/>
    <n v="9"/>
    <n v="7"/>
    <n v="0"/>
    <n v="7"/>
  </r>
  <r>
    <n v="1079"/>
    <x v="1"/>
    <x v="20"/>
    <x v="0"/>
    <x v="26"/>
    <x v="3"/>
    <x v="2"/>
    <x v="1"/>
    <x v="1"/>
    <n v="16328"/>
    <n v="3"/>
    <x v="1"/>
    <n v="13"/>
    <n v="1"/>
    <n v="24"/>
    <n v="1"/>
    <x v="3"/>
    <n v="20"/>
    <n v="6"/>
    <n v="14"/>
    <n v="17"/>
  </r>
  <r>
    <n v="1080"/>
    <x v="1"/>
    <x v="22"/>
    <x v="0"/>
    <x v="16"/>
    <x v="3"/>
    <x v="0"/>
    <x v="0"/>
    <x v="0"/>
    <n v="8376"/>
    <n v="4"/>
    <x v="1"/>
    <n v="18"/>
    <n v="0"/>
    <n v="9"/>
    <n v="3"/>
    <x v="1"/>
    <n v="2"/>
    <n v="0"/>
    <n v="2"/>
    <n v="2"/>
  </r>
  <r>
    <n v="1081"/>
    <x v="1"/>
    <x v="21"/>
    <x v="0"/>
    <x v="3"/>
    <x v="3"/>
    <x v="1"/>
    <x v="0"/>
    <x v="1"/>
    <n v="16606"/>
    <n v="8"/>
    <x v="1"/>
    <n v="12"/>
    <n v="1"/>
    <n v="23"/>
    <n v="2"/>
    <x v="3"/>
    <n v="13"/>
    <n v="12"/>
    <n v="5"/>
    <n v="1"/>
  </r>
  <r>
    <n v="1082"/>
    <x v="1"/>
    <x v="10"/>
    <x v="0"/>
    <x v="7"/>
    <x v="3"/>
    <x v="2"/>
    <x v="0"/>
    <x v="0"/>
    <n v="8606"/>
    <n v="1"/>
    <x v="1"/>
    <n v="19"/>
    <n v="0"/>
    <n v="11"/>
    <n v="3"/>
    <x v="0"/>
    <n v="11"/>
    <n v="8"/>
    <n v="3"/>
    <n v="3"/>
  </r>
  <r>
    <n v="1083"/>
    <x v="1"/>
    <x v="30"/>
    <x v="0"/>
    <x v="25"/>
    <x v="1"/>
    <x v="3"/>
    <x v="1"/>
    <x v="0"/>
    <n v="2272"/>
    <n v="0"/>
    <x v="1"/>
    <n v="14"/>
    <n v="0"/>
    <n v="5"/>
    <n v="2"/>
    <x v="1"/>
    <n v="4"/>
    <n v="3"/>
    <n v="1"/>
    <n v="2"/>
  </r>
  <r>
    <n v="1084"/>
    <x v="0"/>
    <x v="32"/>
    <x v="0"/>
    <x v="14"/>
    <x v="2"/>
    <x v="2"/>
    <x v="1"/>
    <x v="0"/>
    <n v="2018"/>
    <n v="3"/>
    <x v="1"/>
    <n v="14"/>
    <n v="0"/>
    <n v="15"/>
    <n v="3"/>
    <x v="0"/>
    <n v="5"/>
    <n v="4"/>
    <n v="1"/>
    <n v="0"/>
  </r>
  <r>
    <n v="1085"/>
    <x v="1"/>
    <x v="13"/>
    <x v="0"/>
    <x v="0"/>
    <x v="3"/>
    <x v="2"/>
    <x v="1"/>
    <x v="1"/>
    <n v="7083"/>
    <n v="1"/>
    <x v="0"/>
    <n v="14"/>
    <n v="0"/>
    <n v="10"/>
    <n v="3"/>
    <x v="1"/>
    <n v="10"/>
    <n v="9"/>
    <n v="8"/>
    <n v="6"/>
  </r>
  <r>
    <n v="1086"/>
    <x v="0"/>
    <x v="12"/>
    <x v="1"/>
    <x v="3"/>
    <x v="3"/>
    <x v="2"/>
    <x v="0"/>
    <x v="0"/>
    <n v="4084"/>
    <n v="1"/>
    <x v="1"/>
    <n v="12"/>
    <n v="0"/>
    <n v="7"/>
    <n v="2"/>
    <x v="0"/>
    <n v="7"/>
    <n v="2"/>
    <n v="7"/>
    <n v="7"/>
  </r>
  <r>
    <n v="1087"/>
    <x v="1"/>
    <x v="24"/>
    <x v="1"/>
    <x v="23"/>
    <x v="4"/>
    <x v="1"/>
    <x v="1"/>
    <x v="0"/>
    <n v="14411"/>
    <n v="1"/>
    <x v="0"/>
    <n v="13"/>
    <n v="0"/>
    <n v="32"/>
    <n v="2"/>
    <x v="1"/>
    <n v="32"/>
    <n v="6"/>
    <n v="13"/>
    <n v="9"/>
  </r>
  <r>
    <n v="1088"/>
    <x v="1"/>
    <x v="13"/>
    <x v="0"/>
    <x v="15"/>
    <x v="0"/>
    <x v="0"/>
    <x v="1"/>
    <x v="1"/>
    <n v="2308"/>
    <n v="0"/>
    <x v="0"/>
    <n v="25"/>
    <n v="1"/>
    <n v="12"/>
    <n v="4"/>
    <x v="1"/>
    <n v="11"/>
    <n v="10"/>
    <n v="5"/>
    <n v="7"/>
  </r>
  <r>
    <n v="1089"/>
    <x v="1"/>
    <x v="19"/>
    <x v="0"/>
    <x v="2"/>
    <x v="3"/>
    <x v="1"/>
    <x v="1"/>
    <x v="1"/>
    <n v="4841"/>
    <n v="4"/>
    <x v="1"/>
    <n v="14"/>
    <n v="1"/>
    <n v="4"/>
    <n v="3"/>
    <x v="1"/>
    <n v="1"/>
    <n v="0"/>
    <n v="0"/>
    <n v="0"/>
  </r>
  <r>
    <n v="1090"/>
    <x v="1"/>
    <x v="2"/>
    <x v="0"/>
    <x v="28"/>
    <x v="3"/>
    <x v="3"/>
    <x v="1"/>
    <x v="1"/>
    <n v="4285"/>
    <n v="1"/>
    <x v="1"/>
    <n v="17"/>
    <n v="0"/>
    <n v="10"/>
    <n v="2"/>
    <x v="1"/>
    <n v="10"/>
    <n v="8"/>
    <n v="3"/>
    <n v="7"/>
  </r>
  <r>
    <n v="1091"/>
    <x v="1"/>
    <x v="11"/>
    <x v="0"/>
    <x v="1"/>
    <x v="1"/>
    <x v="1"/>
    <x v="0"/>
    <x v="1"/>
    <n v="9715"/>
    <n v="3"/>
    <x v="1"/>
    <n v="13"/>
    <n v="1"/>
    <n v="9"/>
    <n v="3"/>
    <x v="1"/>
    <n v="7"/>
    <n v="7"/>
    <n v="0"/>
    <n v="7"/>
  </r>
  <r>
    <n v="1092"/>
    <x v="1"/>
    <x v="3"/>
    <x v="0"/>
    <x v="19"/>
    <x v="3"/>
    <x v="2"/>
    <x v="1"/>
    <x v="0"/>
    <n v="4320"/>
    <n v="1"/>
    <x v="1"/>
    <n v="13"/>
    <n v="0"/>
    <n v="5"/>
    <n v="2"/>
    <x v="1"/>
    <n v="5"/>
    <n v="3"/>
    <n v="0"/>
    <n v="2"/>
  </r>
  <r>
    <n v="1093"/>
    <x v="1"/>
    <x v="28"/>
    <x v="0"/>
    <x v="26"/>
    <x v="3"/>
    <x v="2"/>
    <x v="1"/>
    <x v="1"/>
    <n v="2132"/>
    <n v="4"/>
    <x v="1"/>
    <n v="20"/>
    <n v="1"/>
    <n v="8"/>
    <n v="3"/>
    <x v="1"/>
    <n v="5"/>
    <n v="4"/>
    <n v="0"/>
    <n v="3"/>
  </r>
  <r>
    <n v="1094"/>
    <x v="1"/>
    <x v="19"/>
    <x v="1"/>
    <x v="2"/>
    <x v="3"/>
    <x v="2"/>
    <x v="1"/>
    <x v="1"/>
    <n v="10124"/>
    <n v="2"/>
    <x v="0"/>
    <n v="14"/>
    <n v="1"/>
    <n v="24"/>
    <n v="3"/>
    <x v="0"/>
    <n v="20"/>
    <n v="8"/>
    <n v="13"/>
    <n v="9"/>
  </r>
  <r>
    <n v="1095"/>
    <x v="1"/>
    <x v="32"/>
    <x v="0"/>
    <x v="14"/>
    <x v="0"/>
    <x v="3"/>
    <x v="1"/>
    <x v="1"/>
    <n v="5473"/>
    <n v="0"/>
    <x v="1"/>
    <n v="12"/>
    <n v="0"/>
    <n v="9"/>
    <n v="5"/>
    <x v="3"/>
    <n v="8"/>
    <n v="4"/>
    <n v="7"/>
    <n v="1"/>
  </r>
  <r>
    <n v="1096"/>
    <x v="1"/>
    <x v="3"/>
    <x v="0"/>
    <x v="26"/>
    <x v="2"/>
    <x v="0"/>
    <x v="1"/>
    <x v="1"/>
    <n v="5207"/>
    <n v="1"/>
    <x v="0"/>
    <n v="12"/>
    <n v="1"/>
    <n v="15"/>
    <n v="3"/>
    <x v="1"/>
    <n v="15"/>
    <n v="14"/>
    <n v="5"/>
    <n v="7"/>
  </r>
  <r>
    <n v="1097"/>
    <x v="1"/>
    <x v="32"/>
    <x v="0"/>
    <x v="16"/>
    <x v="0"/>
    <x v="1"/>
    <x v="1"/>
    <x v="0"/>
    <n v="16437"/>
    <n v="1"/>
    <x v="0"/>
    <n v="21"/>
    <n v="0"/>
    <n v="21"/>
    <n v="2"/>
    <x v="1"/>
    <n v="21"/>
    <n v="7"/>
    <n v="7"/>
    <n v="7"/>
  </r>
  <r>
    <n v="1098"/>
    <x v="1"/>
    <x v="17"/>
    <x v="0"/>
    <x v="11"/>
    <x v="0"/>
    <x v="1"/>
    <x v="1"/>
    <x v="2"/>
    <n v="2296"/>
    <n v="0"/>
    <x v="1"/>
    <n v="14"/>
    <n v="3"/>
    <n v="2"/>
    <n v="3"/>
    <x v="1"/>
    <n v="1"/>
    <n v="1"/>
    <n v="0"/>
    <n v="0"/>
  </r>
  <r>
    <n v="1099"/>
    <x v="1"/>
    <x v="32"/>
    <x v="2"/>
    <x v="1"/>
    <x v="0"/>
    <x v="2"/>
    <x v="1"/>
    <x v="2"/>
    <n v="4069"/>
    <n v="3"/>
    <x v="0"/>
    <n v="18"/>
    <n v="0"/>
    <n v="8"/>
    <n v="2"/>
    <x v="1"/>
    <n v="2"/>
    <n v="2"/>
    <n v="2"/>
    <n v="2"/>
  </r>
  <r>
    <n v="1100"/>
    <x v="1"/>
    <x v="28"/>
    <x v="0"/>
    <x v="0"/>
    <x v="2"/>
    <x v="3"/>
    <x v="1"/>
    <x v="2"/>
    <n v="7441"/>
    <n v="1"/>
    <x v="1"/>
    <n v="12"/>
    <n v="3"/>
    <n v="10"/>
    <n v="4"/>
    <x v="1"/>
    <n v="10"/>
    <n v="8"/>
    <n v="7"/>
    <n v="7"/>
  </r>
  <r>
    <n v="1101"/>
    <x v="1"/>
    <x v="10"/>
    <x v="0"/>
    <x v="26"/>
    <x v="2"/>
    <x v="0"/>
    <x v="0"/>
    <x v="1"/>
    <n v="2430"/>
    <n v="0"/>
    <x v="1"/>
    <n v="23"/>
    <n v="2"/>
    <n v="6"/>
    <n v="5"/>
    <x v="1"/>
    <n v="5"/>
    <n v="3"/>
    <n v="4"/>
    <n v="2"/>
  </r>
  <r>
    <n v="1102"/>
    <x v="1"/>
    <x v="5"/>
    <x v="0"/>
    <x v="12"/>
    <x v="0"/>
    <x v="2"/>
    <x v="0"/>
    <x v="1"/>
    <n v="5878"/>
    <n v="3"/>
    <x v="1"/>
    <n v="12"/>
    <n v="1"/>
    <n v="12"/>
    <n v="2"/>
    <x v="1"/>
    <n v="7"/>
    <n v="1"/>
    <n v="2"/>
    <n v="5"/>
  </r>
  <r>
    <n v="1103"/>
    <x v="1"/>
    <x v="9"/>
    <x v="0"/>
    <x v="2"/>
    <x v="2"/>
    <x v="1"/>
    <x v="1"/>
    <x v="0"/>
    <n v="2644"/>
    <n v="3"/>
    <x v="0"/>
    <n v="21"/>
    <n v="0"/>
    <n v="7"/>
    <n v="3"/>
    <x v="2"/>
    <n v="3"/>
    <n v="2"/>
    <n v="1"/>
    <n v="2"/>
  </r>
  <r>
    <n v="1104"/>
    <x v="1"/>
    <x v="26"/>
    <x v="0"/>
    <x v="7"/>
    <x v="2"/>
    <x v="1"/>
    <x v="0"/>
    <x v="2"/>
    <n v="6439"/>
    <n v="8"/>
    <x v="1"/>
    <n v="14"/>
    <n v="1"/>
    <n v="18"/>
    <n v="2"/>
    <x v="1"/>
    <n v="8"/>
    <n v="7"/>
    <n v="7"/>
    <n v="7"/>
  </r>
  <r>
    <n v="1105"/>
    <x v="1"/>
    <x v="11"/>
    <x v="0"/>
    <x v="14"/>
    <x v="3"/>
    <x v="1"/>
    <x v="1"/>
    <x v="1"/>
    <n v="2451"/>
    <n v="6"/>
    <x v="1"/>
    <n v="18"/>
    <n v="2"/>
    <n v="5"/>
    <n v="2"/>
    <x v="2"/>
    <n v="1"/>
    <n v="0"/>
    <n v="0"/>
    <n v="0"/>
  </r>
  <r>
    <n v="1106"/>
    <x v="1"/>
    <x v="3"/>
    <x v="0"/>
    <x v="1"/>
    <x v="2"/>
    <x v="3"/>
    <x v="1"/>
    <x v="1"/>
    <n v="6392"/>
    <n v="2"/>
    <x v="1"/>
    <n v="13"/>
    <n v="1"/>
    <n v="8"/>
    <n v="6"/>
    <x v="0"/>
    <n v="2"/>
    <n v="2"/>
    <n v="2"/>
    <n v="2"/>
  </r>
  <r>
    <n v="1107"/>
    <x v="0"/>
    <x v="7"/>
    <x v="0"/>
    <x v="0"/>
    <x v="3"/>
    <x v="0"/>
    <x v="1"/>
    <x v="1"/>
    <n v="9714"/>
    <n v="1"/>
    <x v="1"/>
    <n v="11"/>
    <n v="1"/>
    <n v="10"/>
    <n v="4"/>
    <x v="1"/>
    <n v="10"/>
    <n v="8"/>
    <n v="6"/>
    <n v="7"/>
  </r>
  <r>
    <n v="1108"/>
    <x v="1"/>
    <x v="8"/>
    <x v="1"/>
    <x v="17"/>
    <x v="2"/>
    <x v="1"/>
    <x v="1"/>
    <x v="1"/>
    <n v="6077"/>
    <n v="3"/>
    <x v="1"/>
    <n v="11"/>
    <n v="0"/>
    <n v="10"/>
    <n v="2"/>
    <x v="1"/>
    <n v="6"/>
    <n v="3"/>
    <n v="1"/>
    <n v="2"/>
  </r>
  <r>
    <n v="1109"/>
    <x v="1"/>
    <x v="10"/>
    <x v="0"/>
    <x v="0"/>
    <x v="3"/>
    <x v="2"/>
    <x v="1"/>
    <x v="0"/>
    <n v="2450"/>
    <n v="1"/>
    <x v="1"/>
    <n v="19"/>
    <n v="0"/>
    <n v="3"/>
    <n v="3"/>
    <x v="1"/>
    <n v="3"/>
    <n v="0"/>
    <n v="1"/>
    <n v="2"/>
  </r>
  <r>
    <n v="1110"/>
    <x v="1"/>
    <x v="7"/>
    <x v="0"/>
    <x v="22"/>
    <x v="2"/>
    <x v="1"/>
    <x v="1"/>
    <x v="1"/>
    <n v="9250"/>
    <n v="3"/>
    <x v="1"/>
    <n v="12"/>
    <n v="1"/>
    <n v="9"/>
    <n v="3"/>
    <x v="1"/>
    <n v="4"/>
    <n v="2"/>
    <n v="1"/>
    <n v="3"/>
  </r>
  <r>
    <n v="1111"/>
    <x v="0"/>
    <x v="10"/>
    <x v="0"/>
    <x v="2"/>
    <x v="3"/>
    <x v="3"/>
    <x v="0"/>
    <x v="2"/>
    <n v="2074"/>
    <n v="1"/>
    <x v="0"/>
    <n v="12"/>
    <n v="1"/>
    <n v="1"/>
    <n v="2"/>
    <x v="1"/>
    <n v="1"/>
    <n v="0"/>
    <n v="0"/>
    <n v="0"/>
  </r>
  <r>
    <n v="1112"/>
    <x v="0"/>
    <x v="16"/>
    <x v="0"/>
    <x v="2"/>
    <x v="4"/>
    <x v="1"/>
    <x v="0"/>
    <x v="1"/>
    <n v="10169"/>
    <n v="0"/>
    <x v="1"/>
    <n v="16"/>
    <n v="1"/>
    <n v="34"/>
    <n v="4"/>
    <x v="1"/>
    <n v="33"/>
    <n v="7"/>
    <n v="1"/>
    <n v="9"/>
  </r>
  <r>
    <n v="1113"/>
    <x v="0"/>
    <x v="8"/>
    <x v="0"/>
    <x v="2"/>
    <x v="3"/>
    <x v="1"/>
    <x v="1"/>
    <x v="1"/>
    <n v="4855"/>
    <n v="4"/>
    <x v="1"/>
    <n v="11"/>
    <n v="2"/>
    <n v="7"/>
    <n v="2"/>
    <x v="1"/>
    <n v="5"/>
    <n v="2"/>
    <n v="1"/>
    <n v="4"/>
  </r>
  <r>
    <n v="1114"/>
    <x v="1"/>
    <x v="5"/>
    <x v="2"/>
    <x v="0"/>
    <x v="2"/>
    <x v="2"/>
    <x v="1"/>
    <x v="1"/>
    <n v="4087"/>
    <n v="4"/>
    <x v="1"/>
    <n v="14"/>
    <n v="1"/>
    <n v="9"/>
    <n v="3"/>
    <x v="2"/>
    <n v="6"/>
    <n v="5"/>
    <n v="1"/>
    <n v="2"/>
  </r>
  <r>
    <n v="1115"/>
    <x v="1"/>
    <x v="26"/>
    <x v="0"/>
    <x v="8"/>
    <x v="2"/>
    <x v="1"/>
    <x v="0"/>
    <x v="1"/>
    <n v="2367"/>
    <n v="8"/>
    <x v="1"/>
    <n v="12"/>
    <n v="1"/>
    <n v="10"/>
    <n v="3"/>
    <x v="2"/>
    <n v="8"/>
    <n v="2"/>
    <n v="7"/>
    <n v="6"/>
  </r>
  <r>
    <n v="1116"/>
    <x v="1"/>
    <x v="13"/>
    <x v="0"/>
    <x v="15"/>
    <x v="2"/>
    <x v="3"/>
    <x v="1"/>
    <x v="0"/>
    <n v="2972"/>
    <n v="1"/>
    <x v="1"/>
    <n v="13"/>
    <n v="0"/>
    <n v="1"/>
    <n v="4"/>
    <x v="0"/>
    <n v="1"/>
    <n v="0"/>
    <n v="0"/>
    <n v="0"/>
  </r>
  <r>
    <n v="1117"/>
    <x v="1"/>
    <x v="27"/>
    <x v="0"/>
    <x v="9"/>
    <x v="4"/>
    <x v="1"/>
    <x v="1"/>
    <x v="1"/>
    <n v="19586"/>
    <n v="1"/>
    <x v="1"/>
    <n v="21"/>
    <n v="1"/>
    <n v="36"/>
    <n v="3"/>
    <x v="1"/>
    <n v="36"/>
    <n v="6"/>
    <n v="2"/>
    <n v="13"/>
  </r>
  <r>
    <n v="1118"/>
    <x v="1"/>
    <x v="13"/>
    <x v="0"/>
    <x v="0"/>
    <x v="2"/>
    <x v="0"/>
    <x v="1"/>
    <x v="1"/>
    <n v="5484"/>
    <n v="9"/>
    <x v="1"/>
    <n v="17"/>
    <n v="1"/>
    <n v="9"/>
    <n v="3"/>
    <x v="2"/>
    <n v="2"/>
    <n v="2"/>
    <n v="2"/>
    <n v="1"/>
  </r>
  <r>
    <n v="1119"/>
    <x v="1"/>
    <x v="25"/>
    <x v="0"/>
    <x v="3"/>
    <x v="3"/>
    <x v="3"/>
    <x v="0"/>
    <x v="1"/>
    <n v="2061"/>
    <n v="1"/>
    <x v="1"/>
    <n v="21"/>
    <n v="0"/>
    <n v="1"/>
    <n v="5"/>
    <x v="1"/>
    <n v="1"/>
    <n v="0"/>
    <n v="0"/>
    <n v="0"/>
  </r>
  <r>
    <n v="1120"/>
    <x v="1"/>
    <x v="8"/>
    <x v="0"/>
    <x v="24"/>
    <x v="3"/>
    <x v="1"/>
    <x v="1"/>
    <x v="1"/>
    <n v="9924"/>
    <n v="0"/>
    <x v="1"/>
    <n v="11"/>
    <n v="1"/>
    <n v="10"/>
    <n v="3"/>
    <x v="1"/>
    <n v="9"/>
    <n v="8"/>
    <n v="7"/>
    <n v="7"/>
  </r>
  <r>
    <n v="1121"/>
    <x v="1"/>
    <x v="8"/>
    <x v="0"/>
    <x v="7"/>
    <x v="3"/>
    <x v="0"/>
    <x v="0"/>
    <x v="0"/>
    <n v="4198"/>
    <n v="2"/>
    <x v="1"/>
    <n v="12"/>
    <n v="0"/>
    <n v="8"/>
    <n v="5"/>
    <x v="3"/>
    <n v="3"/>
    <n v="2"/>
    <n v="1"/>
    <n v="2"/>
  </r>
  <r>
    <n v="1122"/>
    <x v="1"/>
    <x v="9"/>
    <x v="0"/>
    <x v="0"/>
    <x v="2"/>
    <x v="0"/>
    <x v="0"/>
    <x v="0"/>
    <n v="6815"/>
    <n v="6"/>
    <x v="1"/>
    <n v="13"/>
    <n v="0"/>
    <n v="15"/>
    <n v="5"/>
    <x v="1"/>
    <n v="1"/>
    <n v="0"/>
    <n v="0"/>
    <n v="0"/>
  </r>
  <r>
    <n v="1123"/>
    <x v="1"/>
    <x v="11"/>
    <x v="0"/>
    <x v="3"/>
    <x v="1"/>
    <x v="0"/>
    <x v="1"/>
    <x v="0"/>
    <n v="4723"/>
    <n v="1"/>
    <x v="0"/>
    <n v="18"/>
    <n v="0"/>
    <n v="10"/>
    <n v="3"/>
    <x v="1"/>
    <n v="10"/>
    <n v="9"/>
    <n v="1"/>
    <n v="5"/>
  </r>
  <r>
    <n v="1124"/>
    <x v="1"/>
    <x v="10"/>
    <x v="0"/>
    <x v="17"/>
    <x v="2"/>
    <x v="3"/>
    <x v="0"/>
    <x v="0"/>
    <n v="6142"/>
    <n v="3"/>
    <x v="0"/>
    <n v="16"/>
    <n v="0"/>
    <n v="10"/>
    <n v="4"/>
    <x v="1"/>
    <n v="5"/>
    <n v="2"/>
    <n v="0"/>
    <n v="4"/>
  </r>
  <r>
    <n v="1125"/>
    <x v="1"/>
    <x v="22"/>
    <x v="0"/>
    <x v="16"/>
    <x v="3"/>
    <x v="2"/>
    <x v="1"/>
    <x v="1"/>
    <n v="8237"/>
    <n v="2"/>
    <x v="1"/>
    <n v="11"/>
    <n v="1"/>
    <n v="11"/>
    <n v="3"/>
    <x v="1"/>
    <n v="7"/>
    <n v="6"/>
    <n v="7"/>
    <n v="6"/>
  </r>
  <r>
    <n v="1126"/>
    <x v="1"/>
    <x v="11"/>
    <x v="1"/>
    <x v="2"/>
    <x v="1"/>
    <x v="3"/>
    <x v="1"/>
    <x v="2"/>
    <n v="8853"/>
    <n v="1"/>
    <x v="1"/>
    <n v="19"/>
    <n v="1"/>
    <n v="6"/>
    <n v="0"/>
    <x v="3"/>
    <n v="6"/>
    <n v="4"/>
    <n v="1"/>
    <n v="3"/>
  </r>
  <r>
    <n v="1127"/>
    <x v="1"/>
    <x v="24"/>
    <x v="0"/>
    <x v="14"/>
    <x v="3"/>
    <x v="1"/>
    <x v="1"/>
    <x v="1"/>
    <n v="19331"/>
    <n v="4"/>
    <x v="0"/>
    <n v="16"/>
    <n v="1"/>
    <n v="27"/>
    <n v="2"/>
    <x v="1"/>
    <n v="1"/>
    <n v="0"/>
    <n v="0"/>
    <n v="0"/>
  </r>
  <r>
    <n v="1128"/>
    <x v="1"/>
    <x v="30"/>
    <x v="0"/>
    <x v="17"/>
    <x v="3"/>
    <x v="2"/>
    <x v="1"/>
    <x v="1"/>
    <n v="2073"/>
    <n v="2"/>
    <x v="1"/>
    <n v="16"/>
    <n v="1"/>
    <n v="4"/>
    <n v="2"/>
    <x v="1"/>
    <n v="2"/>
    <n v="2"/>
    <n v="2"/>
    <n v="2"/>
  </r>
  <r>
    <n v="1129"/>
    <x v="1"/>
    <x v="9"/>
    <x v="1"/>
    <x v="16"/>
    <x v="2"/>
    <x v="3"/>
    <x v="1"/>
    <x v="1"/>
    <n v="5562"/>
    <n v="3"/>
    <x v="0"/>
    <n v="13"/>
    <n v="1"/>
    <n v="9"/>
    <n v="3"/>
    <x v="1"/>
    <n v="3"/>
    <n v="2"/>
    <n v="0"/>
    <n v="2"/>
  </r>
  <r>
    <n v="1130"/>
    <x v="1"/>
    <x v="19"/>
    <x v="0"/>
    <x v="14"/>
    <x v="0"/>
    <x v="2"/>
    <x v="1"/>
    <x v="0"/>
    <n v="19613"/>
    <n v="8"/>
    <x v="1"/>
    <n v="22"/>
    <n v="0"/>
    <n v="24"/>
    <n v="2"/>
    <x v="1"/>
    <n v="1"/>
    <n v="0"/>
    <n v="0"/>
    <n v="1"/>
  </r>
  <r>
    <n v="1131"/>
    <x v="1"/>
    <x v="10"/>
    <x v="0"/>
    <x v="26"/>
    <x v="3"/>
    <x v="0"/>
    <x v="1"/>
    <x v="1"/>
    <n v="3407"/>
    <n v="1"/>
    <x v="1"/>
    <n v="17"/>
    <n v="2"/>
    <n v="10"/>
    <n v="3"/>
    <x v="2"/>
    <n v="10"/>
    <n v="9"/>
    <n v="6"/>
    <n v="8"/>
  </r>
  <r>
    <n v="1132"/>
    <x v="1"/>
    <x v="13"/>
    <x v="1"/>
    <x v="17"/>
    <x v="2"/>
    <x v="2"/>
    <x v="1"/>
    <x v="1"/>
    <n v="5063"/>
    <n v="1"/>
    <x v="1"/>
    <n v="14"/>
    <n v="1"/>
    <n v="8"/>
    <n v="3"/>
    <x v="2"/>
    <n v="8"/>
    <n v="2"/>
    <n v="7"/>
    <n v="7"/>
  </r>
  <r>
    <n v="1133"/>
    <x v="1"/>
    <x v="32"/>
    <x v="0"/>
    <x v="24"/>
    <x v="0"/>
    <x v="2"/>
    <x v="0"/>
    <x v="1"/>
    <n v="4639"/>
    <n v="1"/>
    <x v="1"/>
    <n v="15"/>
    <n v="1"/>
    <n v="5"/>
    <n v="2"/>
    <x v="1"/>
    <n v="5"/>
    <n v="4"/>
    <n v="1"/>
    <n v="2"/>
  </r>
  <r>
    <n v="1134"/>
    <x v="1"/>
    <x v="23"/>
    <x v="0"/>
    <x v="6"/>
    <x v="3"/>
    <x v="2"/>
    <x v="1"/>
    <x v="2"/>
    <n v="4876"/>
    <n v="5"/>
    <x v="1"/>
    <n v="12"/>
    <n v="1"/>
    <n v="8"/>
    <n v="0"/>
    <x v="1"/>
    <n v="6"/>
    <n v="4"/>
    <n v="0"/>
    <n v="2"/>
  </r>
  <r>
    <n v="1135"/>
    <x v="1"/>
    <x v="10"/>
    <x v="0"/>
    <x v="15"/>
    <x v="0"/>
    <x v="1"/>
    <x v="1"/>
    <x v="1"/>
    <n v="2690"/>
    <n v="1"/>
    <x v="1"/>
    <n v="18"/>
    <n v="1"/>
    <n v="1"/>
    <n v="5"/>
    <x v="2"/>
    <n v="1"/>
    <n v="0"/>
    <n v="0"/>
    <n v="1"/>
  </r>
  <r>
    <n v="1136"/>
    <x v="1"/>
    <x v="21"/>
    <x v="0"/>
    <x v="0"/>
    <x v="2"/>
    <x v="2"/>
    <x v="1"/>
    <x v="0"/>
    <n v="17567"/>
    <n v="1"/>
    <x v="1"/>
    <n v="15"/>
    <n v="0"/>
    <n v="27"/>
    <n v="5"/>
    <x v="0"/>
    <n v="26"/>
    <n v="0"/>
    <n v="0"/>
    <n v="12"/>
  </r>
  <r>
    <n v="1137"/>
    <x v="0"/>
    <x v="14"/>
    <x v="0"/>
    <x v="4"/>
    <x v="3"/>
    <x v="1"/>
    <x v="1"/>
    <x v="1"/>
    <n v="2408"/>
    <n v="1"/>
    <x v="0"/>
    <n v="17"/>
    <n v="3"/>
    <n v="1"/>
    <n v="3"/>
    <x v="1"/>
    <n v="1"/>
    <n v="1"/>
    <n v="0"/>
    <n v="0"/>
  </r>
  <r>
    <n v="1138"/>
    <x v="1"/>
    <x v="15"/>
    <x v="2"/>
    <x v="9"/>
    <x v="0"/>
    <x v="0"/>
    <x v="0"/>
    <x v="1"/>
    <n v="2814"/>
    <n v="1"/>
    <x v="0"/>
    <n v="14"/>
    <n v="0"/>
    <n v="4"/>
    <n v="2"/>
    <x v="2"/>
    <n v="4"/>
    <n v="2"/>
    <n v="1"/>
    <n v="3"/>
  </r>
  <r>
    <n v="1139"/>
    <x v="1"/>
    <x v="24"/>
    <x v="1"/>
    <x v="25"/>
    <x v="4"/>
    <x v="0"/>
    <x v="1"/>
    <x v="1"/>
    <n v="11245"/>
    <n v="2"/>
    <x v="0"/>
    <n v="15"/>
    <n v="1"/>
    <n v="32"/>
    <n v="3"/>
    <x v="1"/>
    <n v="30"/>
    <n v="8"/>
    <n v="12"/>
    <n v="13"/>
  </r>
  <r>
    <n v="1140"/>
    <x v="1"/>
    <x v="5"/>
    <x v="0"/>
    <x v="12"/>
    <x v="2"/>
    <x v="0"/>
    <x v="0"/>
    <x v="1"/>
    <n v="3312"/>
    <n v="3"/>
    <x v="1"/>
    <n v="17"/>
    <n v="2"/>
    <n v="6"/>
    <n v="3"/>
    <x v="1"/>
    <n v="3"/>
    <n v="2"/>
    <n v="0"/>
    <n v="2"/>
  </r>
  <r>
    <n v="1141"/>
    <x v="1"/>
    <x v="20"/>
    <x v="0"/>
    <x v="15"/>
    <x v="3"/>
    <x v="0"/>
    <x v="0"/>
    <x v="2"/>
    <n v="19049"/>
    <n v="0"/>
    <x v="0"/>
    <n v="14"/>
    <n v="1"/>
    <n v="23"/>
    <n v="4"/>
    <x v="2"/>
    <n v="22"/>
    <n v="7"/>
    <n v="1"/>
    <n v="10"/>
  </r>
  <r>
    <n v="1142"/>
    <x v="1"/>
    <x v="7"/>
    <x v="0"/>
    <x v="15"/>
    <x v="3"/>
    <x v="0"/>
    <x v="1"/>
    <x v="1"/>
    <n v="2141"/>
    <n v="1"/>
    <x v="1"/>
    <n v="12"/>
    <n v="1"/>
    <n v="6"/>
    <n v="3"/>
    <x v="2"/>
    <n v="6"/>
    <n v="4"/>
    <n v="1"/>
    <n v="1"/>
  </r>
  <r>
    <n v="1143"/>
    <x v="1"/>
    <x v="28"/>
    <x v="0"/>
    <x v="12"/>
    <x v="4"/>
    <x v="1"/>
    <x v="0"/>
    <x v="0"/>
    <n v="5769"/>
    <n v="1"/>
    <x v="0"/>
    <n v="14"/>
    <n v="0"/>
    <n v="10"/>
    <n v="3"/>
    <x v="1"/>
    <n v="10"/>
    <n v="7"/>
    <n v="1"/>
    <n v="4"/>
  </r>
  <r>
    <n v="1144"/>
    <x v="1"/>
    <x v="28"/>
    <x v="2"/>
    <x v="9"/>
    <x v="3"/>
    <x v="3"/>
    <x v="1"/>
    <x v="1"/>
    <n v="4385"/>
    <n v="1"/>
    <x v="1"/>
    <n v="15"/>
    <n v="1"/>
    <n v="10"/>
    <n v="2"/>
    <x v="1"/>
    <n v="10"/>
    <n v="7"/>
    <n v="4"/>
    <n v="5"/>
  </r>
  <r>
    <n v="1145"/>
    <x v="1"/>
    <x v="12"/>
    <x v="1"/>
    <x v="2"/>
    <x v="2"/>
    <x v="2"/>
    <x v="1"/>
    <x v="0"/>
    <n v="5332"/>
    <n v="7"/>
    <x v="1"/>
    <n v="13"/>
    <n v="0"/>
    <n v="10"/>
    <n v="3"/>
    <x v="1"/>
    <n v="5"/>
    <n v="2"/>
    <n v="0"/>
    <n v="3"/>
  </r>
  <r>
    <n v="1146"/>
    <x v="1"/>
    <x v="9"/>
    <x v="0"/>
    <x v="20"/>
    <x v="2"/>
    <x v="1"/>
    <x v="0"/>
    <x v="1"/>
    <n v="4663"/>
    <n v="9"/>
    <x v="0"/>
    <n v="12"/>
    <n v="2"/>
    <n v="7"/>
    <n v="2"/>
    <x v="1"/>
    <n v="3"/>
    <n v="2"/>
    <n v="1"/>
    <n v="1"/>
  </r>
  <r>
    <n v="1147"/>
    <x v="1"/>
    <x v="13"/>
    <x v="1"/>
    <x v="17"/>
    <x v="2"/>
    <x v="1"/>
    <x v="1"/>
    <x v="2"/>
    <n v="4724"/>
    <n v="1"/>
    <x v="1"/>
    <n v="13"/>
    <n v="1"/>
    <n v="9"/>
    <n v="3"/>
    <x v="1"/>
    <n v="9"/>
    <n v="7"/>
    <n v="7"/>
    <n v="2"/>
  </r>
  <r>
    <n v="1148"/>
    <x v="1"/>
    <x v="1"/>
    <x v="0"/>
    <x v="19"/>
    <x v="2"/>
    <x v="1"/>
    <x v="0"/>
    <x v="1"/>
    <n v="3211"/>
    <n v="1"/>
    <x v="1"/>
    <n v="14"/>
    <n v="1"/>
    <n v="10"/>
    <n v="3"/>
    <x v="2"/>
    <n v="9"/>
    <n v="6"/>
    <n v="1"/>
    <n v="4"/>
  </r>
  <r>
    <n v="1149"/>
    <x v="1"/>
    <x v="22"/>
    <x v="0"/>
    <x v="17"/>
    <x v="4"/>
    <x v="0"/>
    <x v="1"/>
    <x v="1"/>
    <n v="5377"/>
    <n v="2"/>
    <x v="1"/>
    <n v="13"/>
    <n v="3"/>
    <n v="10"/>
    <n v="3"/>
    <x v="1"/>
    <n v="7"/>
    <n v="7"/>
    <n v="7"/>
    <n v="7"/>
  </r>
  <r>
    <n v="1150"/>
    <x v="1"/>
    <x v="4"/>
    <x v="0"/>
    <x v="10"/>
    <x v="3"/>
    <x v="2"/>
    <x v="1"/>
    <x v="2"/>
    <n v="4066"/>
    <n v="1"/>
    <x v="1"/>
    <n v="11"/>
    <n v="2"/>
    <n v="7"/>
    <n v="3"/>
    <x v="1"/>
    <n v="7"/>
    <n v="7"/>
    <n v="0"/>
    <n v="7"/>
  </r>
  <r>
    <n v="1151"/>
    <x v="1"/>
    <x v="10"/>
    <x v="0"/>
    <x v="21"/>
    <x v="4"/>
    <x v="0"/>
    <x v="1"/>
    <x v="1"/>
    <n v="5208"/>
    <n v="1"/>
    <x v="1"/>
    <n v="11"/>
    <n v="0"/>
    <n v="16"/>
    <n v="2"/>
    <x v="1"/>
    <n v="16"/>
    <n v="15"/>
    <n v="1"/>
    <n v="10"/>
  </r>
  <r>
    <n v="1152"/>
    <x v="1"/>
    <x v="14"/>
    <x v="0"/>
    <x v="6"/>
    <x v="3"/>
    <x v="0"/>
    <x v="0"/>
    <x v="2"/>
    <n v="4877"/>
    <n v="0"/>
    <x v="1"/>
    <n v="21"/>
    <n v="1"/>
    <n v="6"/>
    <n v="5"/>
    <x v="2"/>
    <n v="5"/>
    <n v="3"/>
    <n v="0"/>
    <n v="0"/>
  </r>
  <r>
    <n v="1153"/>
    <x v="1"/>
    <x v="18"/>
    <x v="0"/>
    <x v="12"/>
    <x v="1"/>
    <x v="1"/>
    <x v="1"/>
    <x v="0"/>
    <n v="3117"/>
    <n v="1"/>
    <x v="1"/>
    <n v="18"/>
    <n v="0"/>
    <n v="3"/>
    <n v="2"/>
    <x v="1"/>
    <n v="2"/>
    <n v="2"/>
    <n v="2"/>
    <n v="2"/>
  </r>
  <r>
    <n v="1154"/>
    <x v="0"/>
    <x v="41"/>
    <x v="1"/>
    <x v="3"/>
    <x v="0"/>
    <x v="0"/>
    <x v="0"/>
    <x v="0"/>
    <n v="1569"/>
    <n v="1"/>
    <x v="0"/>
    <n v="12"/>
    <n v="0"/>
    <n v="0"/>
    <n v="2"/>
    <x v="3"/>
    <n v="0"/>
    <n v="0"/>
    <n v="0"/>
    <n v="0"/>
  </r>
  <r>
    <n v="1155"/>
    <x v="1"/>
    <x v="40"/>
    <x v="0"/>
    <x v="9"/>
    <x v="2"/>
    <x v="2"/>
    <x v="0"/>
    <x v="1"/>
    <n v="19658"/>
    <n v="3"/>
    <x v="1"/>
    <n v="11"/>
    <n v="1"/>
    <n v="27"/>
    <n v="2"/>
    <x v="1"/>
    <n v="5"/>
    <n v="2"/>
    <n v="1"/>
    <n v="0"/>
  </r>
  <r>
    <n v="1156"/>
    <x v="1"/>
    <x v="22"/>
    <x v="0"/>
    <x v="3"/>
    <x v="0"/>
    <x v="1"/>
    <x v="1"/>
    <x v="2"/>
    <n v="3069"/>
    <n v="0"/>
    <x v="1"/>
    <n v="15"/>
    <n v="1"/>
    <n v="11"/>
    <n v="3"/>
    <x v="1"/>
    <n v="10"/>
    <n v="8"/>
    <n v="0"/>
    <n v="7"/>
  </r>
  <r>
    <n v="1157"/>
    <x v="1"/>
    <x v="32"/>
    <x v="0"/>
    <x v="8"/>
    <x v="3"/>
    <x v="3"/>
    <x v="0"/>
    <x v="1"/>
    <n v="10435"/>
    <n v="1"/>
    <x v="1"/>
    <n v="13"/>
    <n v="2"/>
    <n v="18"/>
    <n v="2"/>
    <x v="1"/>
    <n v="18"/>
    <n v="15"/>
    <n v="14"/>
    <n v="12"/>
  </r>
  <r>
    <n v="1158"/>
    <x v="1"/>
    <x v="10"/>
    <x v="2"/>
    <x v="1"/>
    <x v="2"/>
    <x v="1"/>
    <x v="0"/>
    <x v="1"/>
    <n v="4148"/>
    <n v="1"/>
    <x v="1"/>
    <n v="12"/>
    <n v="1"/>
    <n v="15"/>
    <n v="5"/>
    <x v="1"/>
    <n v="14"/>
    <n v="11"/>
    <n v="2"/>
    <n v="9"/>
  </r>
  <r>
    <n v="1159"/>
    <x v="1"/>
    <x v="2"/>
    <x v="0"/>
    <x v="10"/>
    <x v="3"/>
    <x v="1"/>
    <x v="1"/>
    <x v="1"/>
    <n v="5768"/>
    <n v="3"/>
    <x v="1"/>
    <n v="17"/>
    <n v="3"/>
    <n v="9"/>
    <n v="2"/>
    <x v="2"/>
    <n v="4"/>
    <n v="3"/>
    <n v="0"/>
    <n v="2"/>
  </r>
  <r>
    <n v="1160"/>
    <x v="1"/>
    <x v="22"/>
    <x v="1"/>
    <x v="18"/>
    <x v="3"/>
    <x v="3"/>
    <x v="0"/>
    <x v="0"/>
    <n v="5042"/>
    <n v="0"/>
    <x v="1"/>
    <n v="13"/>
    <n v="0"/>
    <n v="10"/>
    <n v="2"/>
    <x v="0"/>
    <n v="9"/>
    <n v="2"/>
    <n v="3"/>
    <n v="8"/>
  </r>
  <r>
    <n v="1161"/>
    <x v="1"/>
    <x v="28"/>
    <x v="0"/>
    <x v="2"/>
    <x v="0"/>
    <x v="2"/>
    <x v="0"/>
    <x v="2"/>
    <n v="5770"/>
    <n v="1"/>
    <x v="1"/>
    <n v="19"/>
    <n v="2"/>
    <n v="10"/>
    <n v="3"/>
    <x v="1"/>
    <n v="10"/>
    <n v="7"/>
    <n v="3"/>
    <n v="9"/>
  </r>
  <r>
    <n v="1162"/>
    <x v="1"/>
    <x v="8"/>
    <x v="0"/>
    <x v="2"/>
    <x v="0"/>
    <x v="2"/>
    <x v="0"/>
    <x v="1"/>
    <n v="7756"/>
    <n v="3"/>
    <x v="0"/>
    <n v="19"/>
    <n v="1"/>
    <n v="10"/>
    <n v="6"/>
    <x v="3"/>
    <n v="5"/>
    <n v="4"/>
    <n v="0"/>
    <n v="2"/>
  </r>
  <r>
    <n v="1163"/>
    <x v="0"/>
    <x v="10"/>
    <x v="0"/>
    <x v="17"/>
    <x v="3"/>
    <x v="2"/>
    <x v="1"/>
    <x v="1"/>
    <n v="10306"/>
    <n v="9"/>
    <x v="1"/>
    <n v="17"/>
    <n v="0"/>
    <n v="15"/>
    <n v="3"/>
    <x v="1"/>
    <n v="13"/>
    <n v="12"/>
    <n v="6"/>
    <n v="0"/>
  </r>
  <r>
    <n v="1164"/>
    <x v="1"/>
    <x v="2"/>
    <x v="0"/>
    <x v="17"/>
    <x v="3"/>
    <x v="0"/>
    <x v="0"/>
    <x v="1"/>
    <n v="3936"/>
    <n v="1"/>
    <x v="1"/>
    <n v="11"/>
    <n v="1"/>
    <n v="8"/>
    <n v="2"/>
    <x v="0"/>
    <n v="8"/>
    <n v="4"/>
    <n v="7"/>
    <n v="7"/>
  </r>
  <r>
    <n v="1165"/>
    <x v="1"/>
    <x v="32"/>
    <x v="0"/>
    <x v="7"/>
    <x v="3"/>
    <x v="1"/>
    <x v="0"/>
    <x v="0"/>
    <n v="7945"/>
    <n v="6"/>
    <x v="0"/>
    <n v="15"/>
    <n v="0"/>
    <n v="18"/>
    <n v="2"/>
    <x v="2"/>
    <n v="4"/>
    <n v="2"/>
    <n v="3"/>
    <n v="3"/>
  </r>
  <r>
    <n v="1166"/>
    <x v="1"/>
    <x v="20"/>
    <x v="1"/>
    <x v="0"/>
    <x v="4"/>
    <x v="3"/>
    <x v="1"/>
    <x v="1"/>
    <n v="5743"/>
    <n v="4"/>
    <x v="0"/>
    <n v="11"/>
    <n v="0"/>
    <n v="14"/>
    <n v="3"/>
    <x v="1"/>
    <n v="10"/>
    <n v="7"/>
    <n v="0"/>
    <n v="2"/>
  </r>
  <r>
    <n v="1167"/>
    <x v="1"/>
    <x v="26"/>
    <x v="1"/>
    <x v="18"/>
    <x v="4"/>
    <x v="1"/>
    <x v="1"/>
    <x v="1"/>
    <n v="15202"/>
    <n v="2"/>
    <x v="1"/>
    <n v="25"/>
    <n v="1"/>
    <n v="23"/>
    <n v="3"/>
    <x v="1"/>
    <n v="2"/>
    <n v="2"/>
    <n v="2"/>
    <n v="2"/>
  </r>
  <r>
    <n v="1168"/>
    <x v="0"/>
    <x v="10"/>
    <x v="0"/>
    <x v="8"/>
    <x v="0"/>
    <x v="3"/>
    <x v="1"/>
    <x v="2"/>
    <n v="5440"/>
    <n v="6"/>
    <x v="0"/>
    <n v="14"/>
    <n v="2"/>
    <n v="7"/>
    <n v="2"/>
    <x v="2"/>
    <n v="2"/>
    <n v="2"/>
    <n v="2"/>
    <n v="2"/>
  </r>
  <r>
    <n v="1169"/>
    <x v="1"/>
    <x v="17"/>
    <x v="1"/>
    <x v="2"/>
    <x v="1"/>
    <x v="3"/>
    <x v="0"/>
    <x v="0"/>
    <n v="3760"/>
    <n v="1"/>
    <x v="0"/>
    <n v="13"/>
    <n v="0"/>
    <n v="6"/>
    <n v="2"/>
    <x v="1"/>
    <n v="6"/>
    <n v="3"/>
    <n v="1"/>
    <n v="3"/>
  </r>
  <r>
    <n v="1170"/>
    <x v="1"/>
    <x v="4"/>
    <x v="0"/>
    <x v="1"/>
    <x v="3"/>
    <x v="0"/>
    <x v="0"/>
    <x v="1"/>
    <n v="3517"/>
    <n v="7"/>
    <x v="1"/>
    <n v="17"/>
    <n v="0"/>
    <n v="5"/>
    <n v="0"/>
    <x v="1"/>
    <n v="3"/>
    <n v="2"/>
    <n v="0"/>
    <n v="2"/>
  </r>
  <r>
    <n v="1171"/>
    <x v="1"/>
    <x v="4"/>
    <x v="1"/>
    <x v="2"/>
    <x v="3"/>
    <x v="2"/>
    <x v="1"/>
    <x v="0"/>
    <n v="2580"/>
    <n v="2"/>
    <x v="1"/>
    <n v="13"/>
    <n v="0"/>
    <n v="6"/>
    <n v="0"/>
    <x v="2"/>
    <n v="4"/>
    <n v="2"/>
    <n v="1"/>
    <n v="2"/>
  </r>
  <r>
    <n v="1172"/>
    <x v="0"/>
    <x v="32"/>
    <x v="0"/>
    <x v="15"/>
    <x v="3"/>
    <x v="3"/>
    <x v="1"/>
    <x v="0"/>
    <n v="2166"/>
    <n v="3"/>
    <x v="0"/>
    <n v="14"/>
    <n v="0"/>
    <n v="10"/>
    <n v="3"/>
    <x v="0"/>
    <n v="4"/>
    <n v="2"/>
    <n v="0"/>
    <n v="3"/>
  </r>
  <r>
    <n v="1173"/>
    <x v="1"/>
    <x v="11"/>
    <x v="0"/>
    <x v="17"/>
    <x v="3"/>
    <x v="1"/>
    <x v="1"/>
    <x v="0"/>
    <n v="5869"/>
    <n v="9"/>
    <x v="1"/>
    <n v="11"/>
    <n v="0"/>
    <n v="8"/>
    <n v="2"/>
    <x v="1"/>
    <n v="5"/>
    <n v="2"/>
    <n v="1"/>
    <n v="4"/>
  </r>
  <r>
    <n v="1174"/>
    <x v="1"/>
    <x v="9"/>
    <x v="0"/>
    <x v="12"/>
    <x v="2"/>
    <x v="0"/>
    <x v="0"/>
    <x v="1"/>
    <n v="8008"/>
    <n v="4"/>
    <x v="1"/>
    <n v="12"/>
    <n v="2"/>
    <n v="9"/>
    <n v="6"/>
    <x v="1"/>
    <n v="3"/>
    <n v="2"/>
    <n v="0"/>
    <n v="2"/>
  </r>
  <r>
    <n v="1175"/>
    <x v="1"/>
    <x v="36"/>
    <x v="1"/>
    <x v="2"/>
    <x v="1"/>
    <x v="2"/>
    <x v="1"/>
    <x v="2"/>
    <n v="5206"/>
    <n v="1"/>
    <x v="1"/>
    <n v="17"/>
    <n v="2"/>
    <n v="7"/>
    <n v="6"/>
    <x v="1"/>
    <n v="7"/>
    <n v="7"/>
    <n v="0"/>
    <n v="7"/>
  </r>
  <r>
    <n v="1176"/>
    <x v="1"/>
    <x v="22"/>
    <x v="0"/>
    <x v="20"/>
    <x v="3"/>
    <x v="2"/>
    <x v="1"/>
    <x v="1"/>
    <n v="5295"/>
    <n v="4"/>
    <x v="1"/>
    <n v="21"/>
    <n v="0"/>
    <n v="7"/>
    <n v="3"/>
    <x v="1"/>
    <n v="5"/>
    <n v="4"/>
    <n v="1"/>
    <n v="0"/>
  </r>
  <r>
    <n v="1177"/>
    <x v="1"/>
    <x v="1"/>
    <x v="0"/>
    <x v="23"/>
    <x v="2"/>
    <x v="3"/>
    <x v="0"/>
    <x v="1"/>
    <n v="16413"/>
    <n v="3"/>
    <x v="1"/>
    <n v="16"/>
    <n v="2"/>
    <n v="27"/>
    <n v="2"/>
    <x v="1"/>
    <n v="4"/>
    <n v="2"/>
    <n v="1"/>
    <n v="2"/>
  </r>
  <r>
    <n v="1178"/>
    <x v="1"/>
    <x v="24"/>
    <x v="0"/>
    <x v="27"/>
    <x v="4"/>
    <x v="2"/>
    <x v="0"/>
    <x v="2"/>
    <n v="13269"/>
    <n v="5"/>
    <x v="1"/>
    <n v="15"/>
    <n v="3"/>
    <n v="19"/>
    <n v="3"/>
    <x v="1"/>
    <n v="14"/>
    <n v="11"/>
    <n v="1"/>
    <n v="11"/>
  </r>
  <r>
    <n v="1179"/>
    <x v="1"/>
    <x v="35"/>
    <x v="0"/>
    <x v="2"/>
    <x v="3"/>
    <x v="1"/>
    <x v="0"/>
    <x v="0"/>
    <n v="2783"/>
    <n v="1"/>
    <x v="1"/>
    <n v="19"/>
    <n v="0"/>
    <n v="2"/>
    <n v="3"/>
    <x v="1"/>
    <n v="2"/>
    <n v="2"/>
    <n v="2"/>
    <n v="2"/>
  </r>
  <r>
    <n v="1180"/>
    <x v="1"/>
    <x v="13"/>
    <x v="0"/>
    <x v="3"/>
    <x v="3"/>
    <x v="2"/>
    <x v="0"/>
    <x v="2"/>
    <n v="5433"/>
    <n v="1"/>
    <x v="1"/>
    <n v="12"/>
    <n v="1"/>
    <n v="11"/>
    <n v="2"/>
    <x v="1"/>
    <n v="11"/>
    <n v="8"/>
    <n v="7"/>
    <n v="9"/>
  </r>
  <r>
    <n v="1181"/>
    <x v="1"/>
    <x v="9"/>
    <x v="0"/>
    <x v="15"/>
    <x v="3"/>
    <x v="3"/>
    <x v="1"/>
    <x v="0"/>
    <n v="2013"/>
    <n v="2"/>
    <x v="1"/>
    <n v="11"/>
    <n v="0"/>
    <n v="15"/>
    <n v="4"/>
    <x v="1"/>
    <n v="4"/>
    <n v="3"/>
    <n v="1"/>
    <n v="3"/>
  </r>
  <r>
    <n v="1182"/>
    <x v="1"/>
    <x v="1"/>
    <x v="0"/>
    <x v="16"/>
    <x v="1"/>
    <x v="1"/>
    <x v="0"/>
    <x v="1"/>
    <n v="13966"/>
    <n v="2"/>
    <x v="0"/>
    <n v="19"/>
    <n v="1"/>
    <n v="30"/>
    <n v="3"/>
    <x v="1"/>
    <n v="15"/>
    <n v="11"/>
    <n v="2"/>
    <n v="12"/>
  </r>
  <r>
    <n v="1183"/>
    <x v="1"/>
    <x v="9"/>
    <x v="2"/>
    <x v="0"/>
    <x v="2"/>
    <x v="2"/>
    <x v="0"/>
    <x v="1"/>
    <n v="4374"/>
    <n v="0"/>
    <x v="1"/>
    <n v="15"/>
    <n v="0"/>
    <n v="4"/>
    <n v="6"/>
    <x v="1"/>
    <n v="3"/>
    <n v="2"/>
    <n v="1"/>
    <n v="2"/>
  </r>
  <r>
    <n v="1184"/>
    <x v="1"/>
    <x v="9"/>
    <x v="0"/>
    <x v="3"/>
    <x v="0"/>
    <x v="2"/>
    <x v="1"/>
    <x v="2"/>
    <n v="6842"/>
    <n v="6"/>
    <x v="1"/>
    <n v="20"/>
    <n v="1"/>
    <n v="13"/>
    <n v="3"/>
    <x v="1"/>
    <n v="5"/>
    <n v="4"/>
    <n v="0"/>
    <n v="4"/>
  </r>
  <r>
    <n v="1185"/>
    <x v="1"/>
    <x v="33"/>
    <x v="0"/>
    <x v="23"/>
    <x v="4"/>
    <x v="0"/>
    <x v="0"/>
    <x v="1"/>
    <n v="17426"/>
    <n v="3"/>
    <x v="1"/>
    <n v="25"/>
    <n v="1"/>
    <n v="36"/>
    <n v="6"/>
    <x v="1"/>
    <n v="10"/>
    <n v="8"/>
    <n v="4"/>
    <n v="7"/>
  </r>
  <r>
    <n v="1186"/>
    <x v="1"/>
    <x v="23"/>
    <x v="0"/>
    <x v="8"/>
    <x v="0"/>
    <x v="1"/>
    <x v="1"/>
    <x v="1"/>
    <n v="17603"/>
    <n v="1"/>
    <x v="1"/>
    <n v="24"/>
    <n v="1"/>
    <n v="14"/>
    <n v="3"/>
    <x v="1"/>
    <n v="14"/>
    <n v="10"/>
    <n v="6"/>
    <n v="11"/>
  </r>
  <r>
    <n v="1187"/>
    <x v="0"/>
    <x v="10"/>
    <x v="1"/>
    <x v="20"/>
    <x v="2"/>
    <x v="2"/>
    <x v="1"/>
    <x v="0"/>
    <n v="4581"/>
    <n v="3"/>
    <x v="0"/>
    <n v="24"/>
    <n v="0"/>
    <n v="13"/>
    <n v="2"/>
    <x v="3"/>
    <n v="11"/>
    <n v="9"/>
    <n v="6"/>
    <n v="7"/>
  </r>
  <r>
    <n v="1188"/>
    <x v="1"/>
    <x v="8"/>
    <x v="1"/>
    <x v="0"/>
    <x v="3"/>
    <x v="2"/>
    <x v="1"/>
    <x v="1"/>
    <n v="4735"/>
    <n v="7"/>
    <x v="1"/>
    <n v="15"/>
    <n v="2"/>
    <n v="19"/>
    <n v="4"/>
    <x v="3"/>
    <n v="13"/>
    <n v="11"/>
    <n v="2"/>
    <n v="9"/>
  </r>
  <r>
    <n v="1189"/>
    <x v="1"/>
    <x v="11"/>
    <x v="0"/>
    <x v="12"/>
    <x v="3"/>
    <x v="3"/>
    <x v="1"/>
    <x v="2"/>
    <n v="4187"/>
    <n v="1"/>
    <x v="0"/>
    <n v="13"/>
    <n v="1"/>
    <n v="10"/>
    <n v="3"/>
    <x v="2"/>
    <n v="10"/>
    <n v="0"/>
    <n v="0"/>
    <n v="9"/>
  </r>
  <r>
    <n v="1190"/>
    <x v="1"/>
    <x v="3"/>
    <x v="0"/>
    <x v="2"/>
    <x v="2"/>
    <x v="2"/>
    <x v="1"/>
    <x v="2"/>
    <n v="5505"/>
    <n v="1"/>
    <x v="1"/>
    <n v="14"/>
    <n v="2"/>
    <n v="6"/>
    <n v="5"/>
    <x v="1"/>
    <n v="6"/>
    <n v="2"/>
    <n v="0"/>
    <n v="4"/>
  </r>
  <r>
    <n v="1191"/>
    <x v="1"/>
    <x v="5"/>
    <x v="0"/>
    <x v="2"/>
    <x v="3"/>
    <x v="2"/>
    <x v="1"/>
    <x v="2"/>
    <n v="5470"/>
    <n v="0"/>
    <x v="1"/>
    <n v="13"/>
    <n v="2"/>
    <n v="10"/>
    <n v="4"/>
    <x v="2"/>
    <n v="9"/>
    <n v="5"/>
    <n v="1"/>
    <n v="6"/>
  </r>
  <r>
    <n v="1192"/>
    <x v="1"/>
    <x v="12"/>
    <x v="0"/>
    <x v="12"/>
    <x v="2"/>
    <x v="3"/>
    <x v="0"/>
    <x v="1"/>
    <n v="5476"/>
    <n v="1"/>
    <x v="1"/>
    <n v="11"/>
    <n v="2"/>
    <n v="10"/>
    <n v="2"/>
    <x v="1"/>
    <n v="10"/>
    <n v="0"/>
    <n v="0"/>
    <n v="2"/>
  </r>
  <r>
    <n v="1193"/>
    <x v="1"/>
    <x v="1"/>
    <x v="0"/>
    <x v="7"/>
    <x v="3"/>
    <x v="2"/>
    <x v="0"/>
    <x v="2"/>
    <n v="2587"/>
    <n v="4"/>
    <x v="0"/>
    <n v="16"/>
    <n v="1"/>
    <n v="17"/>
    <n v="2"/>
    <x v="2"/>
    <n v="2"/>
    <n v="2"/>
    <n v="2"/>
    <n v="2"/>
  </r>
  <r>
    <n v="1194"/>
    <x v="1"/>
    <x v="8"/>
    <x v="1"/>
    <x v="2"/>
    <x v="3"/>
    <x v="2"/>
    <x v="0"/>
    <x v="0"/>
    <n v="2440"/>
    <n v="1"/>
    <x v="1"/>
    <n v="22"/>
    <n v="0"/>
    <n v="4"/>
    <n v="3"/>
    <x v="1"/>
    <n v="4"/>
    <n v="3"/>
    <n v="3"/>
    <n v="3"/>
  </r>
  <r>
    <n v="1195"/>
    <x v="1"/>
    <x v="40"/>
    <x v="0"/>
    <x v="2"/>
    <x v="2"/>
    <x v="0"/>
    <x v="0"/>
    <x v="2"/>
    <n v="15972"/>
    <n v="6"/>
    <x v="1"/>
    <n v="14"/>
    <n v="3"/>
    <n v="29"/>
    <n v="2"/>
    <x v="1"/>
    <n v="3"/>
    <n v="2"/>
    <n v="1"/>
    <n v="2"/>
  </r>
  <r>
    <n v="1196"/>
    <x v="1"/>
    <x v="1"/>
    <x v="0"/>
    <x v="0"/>
    <x v="3"/>
    <x v="1"/>
    <x v="1"/>
    <x v="0"/>
    <n v="15379"/>
    <n v="4"/>
    <x v="1"/>
    <n v="14"/>
    <n v="0"/>
    <n v="23"/>
    <n v="2"/>
    <x v="1"/>
    <n v="8"/>
    <n v="7"/>
    <n v="0"/>
    <n v="0"/>
  </r>
  <r>
    <n v="1197"/>
    <x v="1"/>
    <x v="0"/>
    <x v="0"/>
    <x v="5"/>
    <x v="0"/>
    <x v="2"/>
    <x v="1"/>
    <x v="0"/>
    <n v="7082"/>
    <n v="3"/>
    <x v="0"/>
    <n v="16"/>
    <n v="0"/>
    <n v="21"/>
    <n v="2"/>
    <x v="1"/>
    <n v="2"/>
    <n v="0"/>
    <n v="0"/>
    <n v="2"/>
  </r>
  <r>
    <n v="1198"/>
    <x v="1"/>
    <x v="35"/>
    <x v="0"/>
    <x v="14"/>
    <x v="1"/>
    <x v="2"/>
    <x v="1"/>
    <x v="0"/>
    <n v="2728"/>
    <n v="1"/>
    <x v="1"/>
    <n v="11"/>
    <n v="0"/>
    <n v="2"/>
    <n v="3"/>
    <x v="1"/>
    <n v="2"/>
    <n v="2"/>
    <n v="0"/>
    <n v="2"/>
  </r>
  <r>
    <n v="1199"/>
    <x v="1"/>
    <x v="3"/>
    <x v="2"/>
    <x v="7"/>
    <x v="3"/>
    <x v="1"/>
    <x v="0"/>
    <x v="2"/>
    <n v="5368"/>
    <n v="1"/>
    <x v="0"/>
    <n v="25"/>
    <n v="1"/>
    <n v="7"/>
    <n v="2"/>
    <x v="1"/>
    <n v="6"/>
    <n v="5"/>
    <n v="1"/>
    <n v="2"/>
  </r>
  <r>
    <n v="1200"/>
    <x v="1"/>
    <x v="9"/>
    <x v="0"/>
    <x v="9"/>
    <x v="2"/>
    <x v="3"/>
    <x v="1"/>
    <x v="1"/>
    <n v="5347"/>
    <n v="6"/>
    <x v="1"/>
    <n v="14"/>
    <n v="2"/>
    <n v="10"/>
    <n v="2"/>
    <x v="2"/>
    <n v="3"/>
    <n v="2"/>
    <n v="0"/>
    <n v="2"/>
  </r>
  <r>
    <n v="1201"/>
    <x v="1"/>
    <x v="20"/>
    <x v="0"/>
    <x v="0"/>
    <x v="3"/>
    <x v="1"/>
    <x v="0"/>
    <x v="2"/>
    <n v="3195"/>
    <n v="4"/>
    <x v="0"/>
    <n v="18"/>
    <n v="3"/>
    <n v="8"/>
    <n v="2"/>
    <x v="1"/>
    <n v="2"/>
    <n v="2"/>
    <n v="2"/>
    <n v="2"/>
  </r>
  <r>
    <n v="1202"/>
    <x v="0"/>
    <x v="30"/>
    <x v="0"/>
    <x v="1"/>
    <x v="1"/>
    <x v="2"/>
    <x v="1"/>
    <x v="0"/>
    <n v="3989"/>
    <n v="1"/>
    <x v="0"/>
    <n v="11"/>
    <n v="0"/>
    <n v="5"/>
    <n v="2"/>
    <x v="1"/>
    <n v="5"/>
    <n v="4"/>
    <n v="1"/>
    <n v="2"/>
  </r>
  <r>
    <n v="1203"/>
    <x v="1"/>
    <x v="8"/>
    <x v="0"/>
    <x v="18"/>
    <x v="0"/>
    <x v="2"/>
    <x v="0"/>
    <x v="1"/>
    <n v="3306"/>
    <n v="7"/>
    <x v="1"/>
    <n v="19"/>
    <n v="1"/>
    <n v="7"/>
    <n v="5"/>
    <x v="2"/>
    <n v="0"/>
    <n v="0"/>
    <n v="0"/>
    <n v="0"/>
  </r>
  <r>
    <n v="1204"/>
    <x v="1"/>
    <x v="16"/>
    <x v="0"/>
    <x v="4"/>
    <x v="2"/>
    <x v="0"/>
    <x v="1"/>
    <x v="1"/>
    <n v="7005"/>
    <n v="3"/>
    <x v="1"/>
    <n v="15"/>
    <n v="0"/>
    <n v="11"/>
    <n v="2"/>
    <x v="1"/>
    <n v="4"/>
    <n v="3"/>
    <n v="1"/>
    <n v="2"/>
  </r>
  <r>
    <n v="1205"/>
    <x v="0"/>
    <x v="26"/>
    <x v="1"/>
    <x v="15"/>
    <x v="0"/>
    <x v="2"/>
    <x v="0"/>
    <x v="1"/>
    <n v="2655"/>
    <n v="2"/>
    <x v="0"/>
    <n v="11"/>
    <n v="2"/>
    <n v="19"/>
    <n v="3"/>
    <x v="1"/>
    <n v="9"/>
    <n v="7"/>
    <n v="7"/>
    <n v="7"/>
  </r>
  <r>
    <n v="1206"/>
    <x v="0"/>
    <x v="5"/>
    <x v="0"/>
    <x v="2"/>
    <x v="2"/>
    <x v="2"/>
    <x v="1"/>
    <x v="0"/>
    <n v="1393"/>
    <n v="1"/>
    <x v="1"/>
    <n v="12"/>
    <n v="0"/>
    <n v="1"/>
    <n v="2"/>
    <x v="1"/>
    <n v="1"/>
    <n v="0"/>
    <n v="0"/>
    <n v="0"/>
  </r>
  <r>
    <n v="1207"/>
    <x v="1"/>
    <x v="25"/>
    <x v="2"/>
    <x v="15"/>
    <x v="3"/>
    <x v="2"/>
    <x v="1"/>
    <x v="0"/>
    <n v="2570"/>
    <n v="1"/>
    <x v="1"/>
    <n v="20"/>
    <n v="0"/>
    <n v="7"/>
    <n v="5"/>
    <x v="1"/>
    <n v="7"/>
    <n v="7"/>
    <n v="5"/>
    <n v="7"/>
  </r>
  <r>
    <n v="1208"/>
    <x v="1"/>
    <x v="27"/>
    <x v="0"/>
    <x v="23"/>
    <x v="3"/>
    <x v="3"/>
    <x v="1"/>
    <x v="2"/>
    <n v="3537"/>
    <n v="5"/>
    <x v="1"/>
    <n v="12"/>
    <n v="1"/>
    <n v="8"/>
    <n v="1"/>
    <x v="1"/>
    <n v="4"/>
    <n v="2"/>
    <n v="1"/>
    <n v="2"/>
  </r>
  <r>
    <n v="1209"/>
    <x v="1"/>
    <x v="13"/>
    <x v="0"/>
    <x v="12"/>
    <x v="0"/>
    <x v="0"/>
    <x v="1"/>
    <x v="1"/>
    <n v="3986"/>
    <n v="1"/>
    <x v="1"/>
    <n v="14"/>
    <n v="1"/>
    <n v="15"/>
    <n v="3"/>
    <x v="3"/>
    <n v="15"/>
    <n v="10"/>
    <n v="4"/>
    <n v="13"/>
  </r>
  <r>
    <n v="1210"/>
    <x v="1"/>
    <x v="42"/>
    <x v="0"/>
    <x v="0"/>
    <x v="2"/>
    <x v="1"/>
    <x v="1"/>
    <x v="2"/>
    <n v="10883"/>
    <n v="3"/>
    <x v="1"/>
    <n v="20"/>
    <n v="1"/>
    <n v="19"/>
    <n v="2"/>
    <x v="3"/>
    <n v="1"/>
    <n v="0"/>
    <n v="0"/>
    <n v="0"/>
  </r>
  <r>
    <n v="1211"/>
    <x v="1"/>
    <x v="3"/>
    <x v="0"/>
    <x v="11"/>
    <x v="3"/>
    <x v="0"/>
    <x v="1"/>
    <x v="1"/>
    <n v="2028"/>
    <n v="1"/>
    <x v="1"/>
    <n v="18"/>
    <n v="3"/>
    <n v="14"/>
    <n v="6"/>
    <x v="1"/>
    <n v="14"/>
    <n v="11"/>
    <n v="2"/>
    <n v="13"/>
  </r>
  <r>
    <n v="1212"/>
    <x v="1"/>
    <x v="2"/>
    <x v="1"/>
    <x v="0"/>
    <x v="2"/>
    <x v="1"/>
    <x v="1"/>
    <x v="2"/>
    <n v="9525"/>
    <n v="1"/>
    <x v="1"/>
    <n v="14"/>
    <n v="2"/>
    <n v="6"/>
    <n v="2"/>
    <x v="2"/>
    <n v="6"/>
    <n v="3"/>
    <n v="1"/>
    <n v="3"/>
  </r>
  <r>
    <n v="1213"/>
    <x v="1"/>
    <x v="13"/>
    <x v="0"/>
    <x v="10"/>
    <x v="3"/>
    <x v="0"/>
    <x v="0"/>
    <x v="1"/>
    <n v="2929"/>
    <n v="1"/>
    <x v="1"/>
    <n v="12"/>
    <n v="0"/>
    <n v="10"/>
    <n v="3"/>
    <x v="1"/>
    <n v="10"/>
    <n v="9"/>
    <n v="8"/>
    <n v="7"/>
  </r>
  <r>
    <n v="1214"/>
    <x v="0"/>
    <x v="30"/>
    <x v="0"/>
    <x v="15"/>
    <x v="3"/>
    <x v="1"/>
    <x v="1"/>
    <x v="2"/>
    <n v="2275"/>
    <n v="1"/>
    <x v="0"/>
    <n v="21"/>
    <n v="1"/>
    <n v="3"/>
    <n v="2"/>
    <x v="1"/>
    <n v="3"/>
    <n v="2"/>
    <n v="0"/>
    <n v="2"/>
  </r>
  <r>
    <n v="1215"/>
    <x v="1"/>
    <x v="20"/>
    <x v="0"/>
    <x v="2"/>
    <x v="3"/>
    <x v="1"/>
    <x v="0"/>
    <x v="1"/>
    <n v="7879"/>
    <n v="1"/>
    <x v="0"/>
    <n v="19"/>
    <n v="1"/>
    <n v="9"/>
    <n v="2"/>
    <x v="1"/>
    <n v="8"/>
    <n v="7"/>
    <n v="6"/>
    <n v="7"/>
  </r>
  <r>
    <n v="1216"/>
    <x v="1"/>
    <x v="10"/>
    <x v="1"/>
    <x v="2"/>
    <x v="2"/>
    <x v="3"/>
    <x v="1"/>
    <x v="0"/>
    <n v="4930"/>
    <n v="0"/>
    <x v="0"/>
    <n v="14"/>
    <n v="0"/>
    <n v="6"/>
    <n v="2"/>
    <x v="3"/>
    <n v="5"/>
    <n v="4"/>
    <n v="1"/>
    <n v="4"/>
  </r>
  <r>
    <n v="1217"/>
    <x v="1"/>
    <x v="23"/>
    <x v="0"/>
    <x v="2"/>
    <x v="3"/>
    <x v="2"/>
    <x v="1"/>
    <x v="1"/>
    <n v="7847"/>
    <n v="1"/>
    <x v="0"/>
    <n v="17"/>
    <n v="1"/>
    <n v="10"/>
    <n v="3"/>
    <x v="1"/>
    <n v="10"/>
    <n v="9"/>
    <n v="8"/>
    <n v="8"/>
  </r>
  <r>
    <n v="1218"/>
    <x v="1"/>
    <x v="17"/>
    <x v="0"/>
    <x v="14"/>
    <x v="3"/>
    <x v="1"/>
    <x v="1"/>
    <x v="1"/>
    <n v="4401"/>
    <n v="1"/>
    <x v="1"/>
    <n v="16"/>
    <n v="1"/>
    <n v="5"/>
    <n v="1"/>
    <x v="1"/>
    <n v="5"/>
    <n v="3"/>
    <n v="0"/>
    <n v="4"/>
  </r>
  <r>
    <n v="1219"/>
    <x v="1"/>
    <x v="0"/>
    <x v="0"/>
    <x v="16"/>
    <x v="3"/>
    <x v="2"/>
    <x v="1"/>
    <x v="0"/>
    <n v="9241"/>
    <n v="1"/>
    <x v="1"/>
    <n v="12"/>
    <n v="0"/>
    <n v="10"/>
    <n v="3"/>
    <x v="1"/>
    <n v="10"/>
    <n v="8"/>
    <n v="8"/>
    <n v="7"/>
  </r>
  <r>
    <n v="1220"/>
    <x v="1"/>
    <x v="11"/>
    <x v="0"/>
    <x v="14"/>
    <x v="2"/>
    <x v="2"/>
    <x v="0"/>
    <x v="1"/>
    <n v="2974"/>
    <n v="9"/>
    <x v="1"/>
    <n v="17"/>
    <n v="1"/>
    <n v="9"/>
    <n v="2"/>
    <x v="1"/>
    <n v="5"/>
    <n v="3"/>
    <n v="1"/>
    <n v="2"/>
  </r>
  <r>
    <n v="1221"/>
    <x v="1"/>
    <x v="9"/>
    <x v="0"/>
    <x v="2"/>
    <x v="2"/>
    <x v="1"/>
    <x v="0"/>
    <x v="0"/>
    <n v="4502"/>
    <n v="3"/>
    <x v="1"/>
    <n v="15"/>
    <n v="0"/>
    <n v="17"/>
    <n v="2"/>
    <x v="2"/>
    <n v="13"/>
    <n v="7"/>
    <n v="6"/>
    <n v="7"/>
  </r>
  <r>
    <n v="1222"/>
    <x v="1"/>
    <x v="28"/>
    <x v="2"/>
    <x v="0"/>
    <x v="1"/>
    <x v="1"/>
    <x v="1"/>
    <x v="1"/>
    <n v="10748"/>
    <n v="3"/>
    <x v="1"/>
    <n v="23"/>
    <n v="1"/>
    <n v="25"/>
    <n v="3"/>
    <x v="2"/>
    <n v="23"/>
    <n v="15"/>
    <n v="14"/>
    <n v="4"/>
  </r>
  <r>
    <n v="1223"/>
    <x v="0"/>
    <x v="17"/>
    <x v="0"/>
    <x v="23"/>
    <x v="1"/>
    <x v="2"/>
    <x v="1"/>
    <x v="1"/>
    <n v="1555"/>
    <n v="1"/>
    <x v="1"/>
    <n v="11"/>
    <n v="1"/>
    <n v="1"/>
    <n v="2"/>
    <x v="1"/>
    <n v="1"/>
    <n v="0"/>
    <n v="0"/>
    <n v="0"/>
  </r>
  <r>
    <n v="1224"/>
    <x v="0"/>
    <x v="40"/>
    <x v="1"/>
    <x v="14"/>
    <x v="3"/>
    <x v="1"/>
    <x v="1"/>
    <x v="1"/>
    <n v="12936"/>
    <n v="7"/>
    <x v="1"/>
    <n v="11"/>
    <n v="0"/>
    <n v="25"/>
    <n v="3"/>
    <x v="0"/>
    <n v="23"/>
    <n v="5"/>
    <n v="14"/>
    <n v="10"/>
  </r>
  <r>
    <n v="1225"/>
    <x v="1"/>
    <x v="25"/>
    <x v="0"/>
    <x v="27"/>
    <x v="2"/>
    <x v="2"/>
    <x v="1"/>
    <x v="1"/>
    <n v="2305"/>
    <n v="1"/>
    <x v="1"/>
    <n v="15"/>
    <n v="3"/>
    <n v="3"/>
    <n v="3"/>
    <x v="3"/>
    <n v="3"/>
    <n v="2"/>
    <n v="0"/>
    <n v="2"/>
  </r>
  <r>
    <n v="1226"/>
    <x v="1"/>
    <x v="28"/>
    <x v="0"/>
    <x v="26"/>
    <x v="0"/>
    <x v="2"/>
    <x v="0"/>
    <x v="0"/>
    <n v="16704"/>
    <n v="1"/>
    <x v="1"/>
    <n v="11"/>
    <n v="0"/>
    <n v="21"/>
    <n v="2"/>
    <x v="1"/>
    <n v="21"/>
    <n v="6"/>
    <n v="8"/>
    <n v="6"/>
  </r>
  <r>
    <n v="1227"/>
    <x v="1"/>
    <x v="5"/>
    <x v="1"/>
    <x v="17"/>
    <x v="3"/>
    <x v="3"/>
    <x v="1"/>
    <x v="1"/>
    <n v="3433"/>
    <n v="6"/>
    <x v="1"/>
    <n v="13"/>
    <n v="1"/>
    <n v="10"/>
    <n v="3"/>
    <x v="2"/>
    <n v="5"/>
    <n v="2"/>
    <n v="1"/>
    <n v="3"/>
  </r>
  <r>
    <n v="1228"/>
    <x v="1"/>
    <x v="12"/>
    <x v="0"/>
    <x v="2"/>
    <x v="2"/>
    <x v="0"/>
    <x v="1"/>
    <x v="1"/>
    <n v="3477"/>
    <n v="1"/>
    <x v="1"/>
    <n v="14"/>
    <n v="1"/>
    <n v="6"/>
    <n v="2"/>
    <x v="3"/>
    <n v="5"/>
    <n v="2"/>
    <n v="0"/>
    <n v="3"/>
  </r>
  <r>
    <n v="1229"/>
    <x v="1"/>
    <x v="0"/>
    <x v="2"/>
    <x v="18"/>
    <x v="3"/>
    <x v="1"/>
    <x v="1"/>
    <x v="1"/>
    <n v="6430"/>
    <n v="6"/>
    <x v="1"/>
    <n v="19"/>
    <n v="1"/>
    <n v="10"/>
    <n v="4"/>
    <x v="1"/>
    <n v="3"/>
    <n v="2"/>
    <n v="1"/>
    <n v="2"/>
  </r>
  <r>
    <n v="1230"/>
    <x v="1"/>
    <x v="32"/>
    <x v="0"/>
    <x v="1"/>
    <x v="0"/>
    <x v="0"/>
    <x v="0"/>
    <x v="1"/>
    <n v="6516"/>
    <n v="2"/>
    <x v="0"/>
    <n v="16"/>
    <n v="1"/>
    <n v="18"/>
    <n v="3"/>
    <x v="1"/>
    <n v="1"/>
    <n v="0"/>
    <n v="0"/>
    <n v="0"/>
  </r>
  <r>
    <n v="1231"/>
    <x v="1"/>
    <x v="17"/>
    <x v="0"/>
    <x v="22"/>
    <x v="1"/>
    <x v="0"/>
    <x v="1"/>
    <x v="2"/>
    <n v="3907"/>
    <n v="1"/>
    <x v="1"/>
    <n v="13"/>
    <n v="3"/>
    <n v="6"/>
    <n v="2"/>
    <x v="3"/>
    <n v="6"/>
    <n v="2"/>
    <n v="1"/>
    <n v="2"/>
  </r>
  <r>
    <n v="1232"/>
    <x v="1"/>
    <x v="21"/>
    <x v="0"/>
    <x v="28"/>
    <x v="2"/>
    <x v="1"/>
    <x v="1"/>
    <x v="0"/>
    <n v="5562"/>
    <n v="6"/>
    <x v="1"/>
    <n v="14"/>
    <n v="0"/>
    <n v="19"/>
    <n v="3"/>
    <x v="1"/>
    <n v="10"/>
    <n v="7"/>
    <n v="0"/>
    <n v="9"/>
  </r>
  <r>
    <n v="1233"/>
    <x v="1"/>
    <x v="10"/>
    <x v="0"/>
    <x v="6"/>
    <x v="2"/>
    <x v="2"/>
    <x v="1"/>
    <x v="1"/>
    <n v="6883"/>
    <n v="2"/>
    <x v="1"/>
    <n v="16"/>
    <n v="1"/>
    <n v="17"/>
    <n v="3"/>
    <x v="1"/>
    <n v="7"/>
    <n v="7"/>
    <n v="0"/>
    <n v="7"/>
  </r>
  <r>
    <n v="1234"/>
    <x v="1"/>
    <x v="7"/>
    <x v="0"/>
    <x v="7"/>
    <x v="1"/>
    <x v="0"/>
    <x v="1"/>
    <x v="1"/>
    <n v="2862"/>
    <n v="1"/>
    <x v="1"/>
    <n v="12"/>
    <n v="1"/>
    <n v="10"/>
    <n v="2"/>
    <x v="2"/>
    <n v="10"/>
    <n v="0"/>
    <n v="0"/>
    <n v="8"/>
  </r>
  <r>
    <n v="1235"/>
    <x v="1"/>
    <x v="40"/>
    <x v="2"/>
    <x v="2"/>
    <x v="2"/>
    <x v="1"/>
    <x v="1"/>
    <x v="1"/>
    <n v="4978"/>
    <n v="7"/>
    <x v="1"/>
    <n v="11"/>
    <n v="1"/>
    <n v="4"/>
    <n v="3"/>
    <x v="0"/>
    <n v="1"/>
    <n v="0"/>
    <n v="0"/>
    <n v="0"/>
  </r>
  <r>
    <n v="1236"/>
    <x v="1"/>
    <x v="21"/>
    <x v="0"/>
    <x v="2"/>
    <x v="3"/>
    <x v="1"/>
    <x v="1"/>
    <x v="2"/>
    <n v="10368"/>
    <n v="4"/>
    <x v="0"/>
    <n v="12"/>
    <n v="1"/>
    <n v="13"/>
    <n v="5"/>
    <x v="2"/>
    <n v="10"/>
    <n v="6"/>
    <n v="0"/>
    <n v="3"/>
  </r>
  <r>
    <n v="1237"/>
    <x v="0"/>
    <x v="9"/>
    <x v="0"/>
    <x v="28"/>
    <x v="4"/>
    <x v="0"/>
    <x v="1"/>
    <x v="2"/>
    <n v="6134"/>
    <n v="5"/>
    <x v="0"/>
    <n v="13"/>
    <n v="3"/>
    <n v="16"/>
    <n v="3"/>
    <x v="1"/>
    <n v="2"/>
    <n v="2"/>
    <n v="2"/>
    <n v="2"/>
  </r>
  <r>
    <n v="1238"/>
    <x v="0"/>
    <x v="5"/>
    <x v="0"/>
    <x v="0"/>
    <x v="0"/>
    <x v="3"/>
    <x v="1"/>
    <x v="0"/>
    <n v="6735"/>
    <n v="6"/>
    <x v="1"/>
    <n v="15"/>
    <n v="0"/>
    <n v="10"/>
    <n v="2"/>
    <x v="1"/>
    <n v="0"/>
    <n v="0"/>
    <n v="0"/>
    <n v="0"/>
  </r>
  <r>
    <n v="1239"/>
    <x v="1"/>
    <x v="30"/>
    <x v="0"/>
    <x v="18"/>
    <x v="1"/>
    <x v="1"/>
    <x v="0"/>
    <x v="0"/>
    <n v="3295"/>
    <n v="1"/>
    <x v="1"/>
    <n v="13"/>
    <n v="0"/>
    <n v="3"/>
    <n v="3"/>
    <x v="0"/>
    <n v="3"/>
    <n v="2"/>
    <n v="1"/>
    <n v="2"/>
  </r>
  <r>
    <n v="1240"/>
    <x v="1"/>
    <x v="12"/>
    <x v="1"/>
    <x v="4"/>
    <x v="1"/>
    <x v="2"/>
    <x v="0"/>
    <x v="0"/>
    <n v="5238"/>
    <n v="2"/>
    <x v="1"/>
    <n v="20"/>
    <n v="0"/>
    <n v="9"/>
    <n v="3"/>
    <x v="2"/>
    <n v="5"/>
    <n v="4"/>
    <n v="1"/>
    <n v="4"/>
  </r>
  <r>
    <n v="1241"/>
    <x v="1"/>
    <x v="22"/>
    <x v="2"/>
    <x v="0"/>
    <x v="3"/>
    <x v="2"/>
    <x v="1"/>
    <x v="1"/>
    <n v="6472"/>
    <n v="1"/>
    <x v="0"/>
    <n v="15"/>
    <n v="1"/>
    <n v="9"/>
    <n v="2"/>
    <x v="1"/>
    <n v="9"/>
    <n v="8"/>
    <n v="5"/>
    <n v="8"/>
  </r>
  <r>
    <n v="1242"/>
    <x v="1"/>
    <x v="5"/>
    <x v="0"/>
    <x v="10"/>
    <x v="3"/>
    <x v="2"/>
    <x v="1"/>
    <x v="1"/>
    <n v="9610"/>
    <n v="3"/>
    <x v="1"/>
    <n v="13"/>
    <n v="1"/>
    <n v="10"/>
    <n v="2"/>
    <x v="0"/>
    <n v="4"/>
    <n v="3"/>
    <n v="0"/>
    <n v="2"/>
  </r>
  <r>
    <n v="1243"/>
    <x v="1"/>
    <x v="32"/>
    <x v="0"/>
    <x v="15"/>
    <x v="2"/>
    <x v="0"/>
    <x v="1"/>
    <x v="0"/>
    <n v="19833"/>
    <n v="1"/>
    <x v="1"/>
    <n v="14"/>
    <n v="0"/>
    <n v="21"/>
    <n v="3"/>
    <x v="2"/>
    <n v="21"/>
    <n v="8"/>
    <n v="12"/>
    <n v="8"/>
  </r>
  <r>
    <n v="1244"/>
    <x v="1"/>
    <x v="28"/>
    <x v="0"/>
    <x v="18"/>
    <x v="3"/>
    <x v="1"/>
    <x v="0"/>
    <x v="1"/>
    <n v="9756"/>
    <n v="4"/>
    <x v="1"/>
    <n v="21"/>
    <n v="2"/>
    <n v="9"/>
    <n v="2"/>
    <x v="3"/>
    <n v="5"/>
    <n v="0"/>
    <n v="0"/>
    <n v="3"/>
  </r>
  <r>
    <n v="1245"/>
    <x v="1"/>
    <x v="7"/>
    <x v="1"/>
    <x v="2"/>
    <x v="2"/>
    <x v="2"/>
    <x v="0"/>
    <x v="0"/>
    <n v="4968"/>
    <n v="0"/>
    <x v="1"/>
    <n v="16"/>
    <n v="0"/>
    <n v="10"/>
    <n v="2"/>
    <x v="1"/>
    <n v="9"/>
    <n v="7"/>
    <n v="0"/>
    <n v="7"/>
  </r>
  <r>
    <n v="1246"/>
    <x v="1"/>
    <x v="17"/>
    <x v="1"/>
    <x v="17"/>
    <x v="3"/>
    <x v="3"/>
    <x v="1"/>
    <x v="1"/>
    <n v="2145"/>
    <n v="0"/>
    <x v="1"/>
    <n v="14"/>
    <n v="1"/>
    <n v="3"/>
    <n v="2"/>
    <x v="1"/>
    <n v="2"/>
    <n v="2"/>
    <n v="2"/>
    <n v="1"/>
  </r>
  <r>
    <n v="1247"/>
    <x v="0"/>
    <x v="7"/>
    <x v="1"/>
    <x v="1"/>
    <x v="3"/>
    <x v="1"/>
    <x v="0"/>
    <x v="2"/>
    <n v="2180"/>
    <n v="6"/>
    <x v="1"/>
    <n v="11"/>
    <n v="1"/>
    <n v="6"/>
    <n v="0"/>
    <x v="2"/>
    <n v="4"/>
    <n v="2"/>
    <n v="1"/>
    <n v="2"/>
  </r>
  <r>
    <n v="1248"/>
    <x v="1"/>
    <x v="12"/>
    <x v="0"/>
    <x v="12"/>
    <x v="3"/>
    <x v="3"/>
    <x v="1"/>
    <x v="1"/>
    <n v="8346"/>
    <n v="1"/>
    <x v="1"/>
    <n v="19"/>
    <n v="1"/>
    <n v="6"/>
    <n v="3"/>
    <x v="1"/>
    <n v="5"/>
    <n v="2"/>
    <n v="0"/>
    <n v="2"/>
  </r>
  <r>
    <n v="1249"/>
    <x v="1"/>
    <x v="4"/>
    <x v="0"/>
    <x v="1"/>
    <x v="3"/>
    <x v="1"/>
    <x v="0"/>
    <x v="0"/>
    <n v="3445"/>
    <n v="1"/>
    <x v="1"/>
    <n v="11"/>
    <n v="0"/>
    <n v="6"/>
    <n v="5"/>
    <x v="2"/>
    <n v="6"/>
    <n v="2"/>
    <n v="1"/>
    <n v="4"/>
  </r>
  <r>
    <n v="1250"/>
    <x v="0"/>
    <x v="11"/>
    <x v="0"/>
    <x v="14"/>
    <x v="3"/>
    <x v="0"/>
    <x v="0"/>
    <x v="0"/>
    <n v="2760"/>
    <n v="1"/>
    <x v="1"/>
    <n v="13"/>
    <n v="0"/>
    <n v="2"/>
    <n v="3"/>
    <x v="1"/>
    <n v="2"/>
    <n v="2"/>
    <n v="2"/>
    <n v="2"/>
  </r>
  <r>
    <n v="1251"/>
    <x v="1"/>
    <x v="11"/>
    <x v="1"/>
    <x v="0"/>
    <x v="3"/>
    <x v="2"/>
    <x v="1"/>
    <x v="0"/>
    <n v="6294"/>
    <n v="8"/>
    <x v="0"/>
    <n v="12"/>
    <n v="0"/>
    <n v="10"/>
    <n v="5"/>
    <x v="3"/>
    <n v="3"/>
    <n v="2"/>
    <n v="0"/>
    <n v="2"/>
  </r>
  <r>
    <n v="1252"/>
    <x v="1"/>
    <x v="7"/>
    <x v="0"/>
    <x v="8"/>
    <x v="0"/>
    <x v="1"/>
    <x v="1"/>
    <x v="2"/>
    <n v="7140"/>
    <n v="2"/>
    <x v="1"/>
    <n v="11"/>
    <n v="1"/>
    <n v="12"/>
    <n v="2"/>
    <x v="1"/>
    <n v="7"/>
    <n v="7"/>
    <n v="1"/>
    <n v="7"/>
  </r>
  <r>
    <n v="1253"/>
    <x v="1"/>
    <x v="13"/>
    <x v="0"/>
    <x v="2"/>
    <x v="2"/>
    <x v="2"/>
    <x v="1"/>
    <x v="1"/>
    <n v="2932"/>
    <n v="0"/>
    <x v="0"/>
    <n v="14"/>
    <n v="3"/>
    <n v="6"/>
    <n v="3"/>
    <x v="1"/>
    <n v="5"/>
    <n v="0"/>
    <n v="1"/>
    <n v="2"/>
  </r>
  <r>
    <n v="1254"/>
    <x v="1"/>
    <x v="3"/>
    <x v="2"/>
    <x v="2"/>
    <x v="3"/>
    <x v="2"/>
    <x v="0"/>
    <x v="0"/>
    <n v="5147"/>
    <n v="8"/>
    <x v="1"/>
    <n v="15"/>
    <n v="0"/>
    <n v="13"/>
    <n v="2"/>
    <x v="2"/>
    <n v="11"/>
    <n v="7"/>
    <n v="1"/>
    <n v="7"/>
  </r>
  <r>
    <n v="1255"/>
    <x v="1"/>
    <x v="1"/>
    <x v="0"/>
    <x v="13"/>
    <x v="2"/>
    <x v="2"/>
    <x v="0"/>
    <x v="0"/>
    <n v="4507"/>
    <n v="3"/>
    <x v="1"/>
    <n v="12"/>
    <n v="0"/>
    <n v="8"/>
    <n v="1"/>
    <x v="3"/>
    <n v="5"/>
    <n v="1"/>
    <n v="0"/>
    <n v="4"/>
  </r>
  <r>
    <n v="1256"/>
    <x v="0"/>
    <x v="3"/>
    <x v="0"/>
    <x v="7"/>
    <x v="3"/>
    <x v="3"/>
    <x v="0"/>
    <x v="0"/>
    <n v="8564"/>
    <n v="2"/>
    <x v="0"/>
    <n v="20"/>
    <n v="0"/>
    <n v="11"/>
    <n v="2"/>
    <x v="2"/>
    <n v="0"/>
    <n v="0"/>
    <n v="0"/>
    <n v="0"/>
  </r>
  <r>
    <n v="1257"/>
    <x v="1"/>
    <x v="8"/>
    <x v="1"/>
    <x v="2"/>
    <x v="0"/>
    <x v="1"/>
    <x v="0"/>
    <x v="1"/>
    <n v="2468"/>
    <n v="4"/>
    <x v="1"/>
    <n v="14"/>
    <n v="1"/>
    <n v="9"/>
    <n v="4"/>
    <x v="2"/>
    <n v="6"/>
    <n v="1"/>
    <n v="0"/>
    <n v="5"/>
  </r>
  <r>
    <n v="1258"/>
    <x v="0"/>
    <x v="12"/>
    <x v="0"/>
    <x v="7"/>
    <x v="2"/>
    <x v="3"/>
    <x v="1"/>
    <x v="1"/>
    <n v="8161"/>
    <n v="2"/>
    <x v="1"/>
    <n v="13"/>
    <n v="3"/>
    <n v="10"/>
    <n v="2"/>
    <x v="1"/>
    <n v="1"/>
    <n v="0"/>
    <n v="0"/>
    <n v="0"/>
  </r>
  <r>
    <n v="1259"/>
    <x v="1"/>
    <x v="11"/>
    <x v="0"/>
    <x v="18"/>
    <x v="3"/>
    <x v="2"/>
    <x v="0"/>
    <x v="2"/>
    <n v="2109"/>
    <n v="1"/>
    <x v="1"/>
    <n v="13"/>
    <n v="1"/>
    <n v="1"/>
    <n v="2"/>
    <x v="1"/>
    <n v="1"/>
    <n v="0"/>
    <n v="0"/>
    <n v="0"/>
  </r>
  <r>
    <n v="1260"/>
    <x v="1"/>
    <x v="7"/>
    <x v="0"/>
    <x v="7"/>
    <x v="3"/>
    <x v="1"/>
    <x v="1"/>
    <x v="1"/>
    <n v="5294"/>
    <n v="3"/>
    <x v="1"/>
    <n v="16"/>
    <n v="1"/>
    <n v="10"/>
    <n v="3"/>
    <x v="1"/>
    <n v="7"/>
    <n v="0"/>
    <n v="1"/>
    <n v="7"/>
  </r>
  <r>
    <n v="1261"/>
    <x v="1"/>
    <x v="5"/>
    <x v="2"/>
    <x v="12"/>
    <x v="2"/>
    <x v="0"/>
    <x v="1"/>
    <x v="0"/>
    <n v="2718"/>
    <n v="2"/>
    <x v="1"/>
    <n v="14"/>
    <n v="0"/>
    <n v="12"/>
    <n v="3"/>
    <x v="1"/>
    <n v="7"/>
    <n v="7"/>
    <n v="0"/>
    <n v="7"/>
  </r>
  <r>
    <n v="1262"/>
    <x v="1"/>
    <x v="8"/>
    <x v="0"/>
    <x v="21"/>
    <x v="3"/>
    <x v="0"/>
    <x v="1"/>
    <x v="1"/>
    <n v="5811"/>
    <n v="3"/>
    <x v="0"/>
    <n v="16"/>
    <n v="1"/>
    <n v="15"/>
    <n v="2"/>
    <x v="1"/>
    <n v="1"/>
    <n v="0"/>
    <n v="1"/>
    <n v="0"/>
  </r>
  <r>
    <n v="1263"/>
    <x v="0"/>
    <x v="23"/>
    <x v="1"/>
    <x v="27"/>
    <x v="3"/>
    <x v="1"/>
    <x v="1"/>
    <x v="1"/>
    <n v="2437"/>
    <n v="9"/>
    <x v="0"/>
    <n v="16"/>
    <n v="1"/>
    <n v="6"/>
    <n v="4"/>
    <x v="1"/>
    <n v="1"/>
    <n v="0"/>
    <n v="0"/>
    <n v="0"/>
  </r>
  <r>
    <n v="1264"/>
    <x v="1"/>
    <x v="19"/>
    <x v="0"/>
    <x v="20"/>
    <x v="3"/>
    <x v="0"/>
    <x v="1"/>
    <x v="2"/>
    <n v="2766"/>
    <n v="8"/>
    <x v="1"/>
    <n v="22"/>
    <n v="3"/>
    <n v="7"/>
    <n v="6"/>
    <x v="2"/>
    <n v="5"/>
    <n v="3"/>
    <n v="0"/>
    <n v="4"/>
  </r>
  <r>
    <n v="1265"/>
    <x v="1"/>
    <x v="27"/>
    <x v="0"/>
    <x v="2"/>
    <x v="3"/>
    <x v="1"/>
    <x v="1"/>
    <x v="1"/>
    <n v="19038"/>
    <n v="8"/>
    <x v="1"/>
    <n v="12"/>
    <n v="3"/>
    <n v="34"/>
    <n v="2"/>
    <x v="1"/>
    <n v="1"/>
    <n v="0"/>
    <n v="0"/>
    <n v="0"/>
  </r>
  <r>
    <n v="1266"/>
    <x v="1"/>
    <x v="3"/>
    <x v="2"/>
    <x v="18"/>
    <x v="3"/>
    <x v="2"/>
    <x v="1"/>
    <x v="2"/>
    <n v="3055"/>
    <n v="5"/>
    <x v="1"/>
    <n v="15"/>
    <n v="2"/>
    <n v="11"/>
    <n v="2"/>
    <x v="2"/>
    <n v="9"/>
    <n v="8"/>
    <n v="1"/>
    <n v="7"/>
  </r>
  <r>
    <n v="1267"/>
    <x v="1"/>
    <x v="0"/>
    <x v="0"/>
    <x v="14"/>
    <x v="2"/>
    <x v="1"/>
    <x v="1"/>
    <x v="2"/>
    <n v="2289"/>
    <n v="1"/>
    <x v="1"/>
    <n v="20"/>
    <n v="2"/>
    <n v="5"/>
    <n v="2"/>
    <x v="1"/>
    <n v="5"/>
    <n v="3"/>
    <n v="0"/>
    <n v="4"/>
  </r>
  <r>
    <n v="1268"/>
    <x v="1"/>
    <x v="13"/>
    <x v="2"/>
    <x v="17"/>
    <x v="3"/>
    <x v="2"/>
    <x v="1"/>
    <x v="2"/>
    <n v="4001"/>
    <n v="1"/>
    <x v="0"/>
    <n v="14"/>
    <n v="1"/>
    <n v="15"/>
    <n v="3"/>
    <x v="1"/>
    <n v="15"/>
    <n v="14"/>
    <n v="0"/>
    <n v="7"/>
  </r>
  <r>
    <n v="1269"/>
    <x v="1"/>
    <x v="16"/>
    <x v="2"/>
    <x v="0"/>
    <x v="2"/>
    <x v="3"/>
    <x v="0"/>
    <x v="1"/>
    <n v="12965"/>
    <n v="4"/>
    <x v="0"/>
    <n v="20"/>
    <n v="3"/>
    <n v="27"/>
    <n v="2"/>
    <x v="2"/>
    <n v="3"/>
    <n v="2"/>
    <n v="0"/>
    <n v="2"/>
  </r>
  <r>
    <n v="1270"/>
    <x v="1"/>
    <x v="23"/>
    <x v="0"/>
    <x v="2"/>
    <x v="3"/>
    <x v="0"/>
    <x v="1"/>
    <x v="0"/>
    <n v="3539"/>
    <n v="0"/>
    <x v="1"/>
    <n v="13"/>
    <n v="0"/>
    <n v="10"/>
    <n v="5"/>
    <x v="1"/>
    <n v="9"/>
    <n v="7"/>
    <n v="1"/>
    <n v="8"/>
  </r>
  <r>
    <n v="1271"/>
    <x v="1"/>
    <x v="13"/>
    <x v="0"/>
    <x v="3"/>
    <x v="0"/>
    <x v="2"/>
    <x v="0"/>
    <x v="0"/>
    <n v="6029"/>
    <n v="5"/>
    <x v="1"/>
    <n v="12"/>
    <n v="0"/>
    <n v="6"/>
    <n v="3"/>
    <x v="1"/>
    <n v="2"/>
    <n v="2"/>
    <n v="2"/>
    <n v="2"/>
  </r>
  <r>
    <n v="1272"/>
    <x v="0"/>
    <x v="18"/>
    <x v="0"/>
    <x v="15"/>
    <x v="1"/>
    <x v="0"/>
    <x v="1"/>
    <x v="0"/>
    <n v="2679"/>
    <n v="1"/>
    <x v="1"/>
    <n v="13"/>
    <n v="0"/>
    <n v="1"/>
    <n v="3"/>
    <x v="1"/>
    <n v="1"/>
    <n v="0"/>
    <n v="1"/>
    <n v="0"/>
  </r>
  <r>
    <n v="1273"/>
    <x v="1"/>
    <x v="8"/>
    <x v="0"/>
    <x v="16"/>
    <x v="0"/>
    <x v="2"/>
    <x v="0"/>
    <x v="1"/>
    <n v="3702"/>
    <n v="1"/>
    <x v="1"/>
    <n v="11"/>
    <n v="1"/>
    <n v="5"/>
    <n v="3"/>
    <x v="1"/>
    <n v="5"/>
    <n v="4"/>
    <n v="0"/>
    <n v="4"/>
  </r>
  <r>
    <n v="1274"/>
    <x v="0"/>
    <x v="15"/>
    <x v="0"/>
    <x v="1"/>
    <x v="1"/>
    <x v="1"/>
    <x v="0"/>
    <x v="1"/>
    <n v="2398"/>
    <n v="1"/>
    <x v="0"/>
    <n v="17"/>
    <n v="0"/>
    <n v="1"/>
    <n v="6"/>
    <x v="1"/>
    <n v="1"/>
    <n v="0"/>
    <n v="0"/>
    <n v="0"/>
  </r>
  <r>
    <n v="1275"/>
    <x v="1"/>
    <x v="12"/>
    <x v="0"/>
    <x v="22"/>
    <x v="2"/>
    <x v="3"/>
    <x v="0"/>
    <x v="1"/>
    <n v="5468"/>
    <n v="1"/>
    <x v="1"/>
    <n v="14"/>
    <n v="2"/>
    <n v="13"/>
    <n v="3"/>
    <x v="1"/>
    <n v="12"/>
    <n v="7"/>
    <n v="5"/>
    <n v="7"/>
  </r>
  <r>
    <n v="1276"/>
    <x v="1"/>
    <x v="31"/>
    <x v="0"/>
    <x v="3"/>
    <x v="3"/>
    <x v="3"/>
    <x v="0"/>
    <x v="1"/>
    <n v="13116"/>
    <n v="2"/>
    <x v="1"/>
    <n v="11"/>
    <n v="0"/>
    <n v="15"/>
    <n v="2"/>
    <x v="1"/>
    <n v="2"/>
    <n v="2"/>
    <n v="2"/>
    <n v="2"/>
  </r>
  <r>
    <n v="1277"/>
    <x v="1"/>
    <x v="2"/>
    <x v="0"/>
    <x v="14"/>
    <x v="0"/>
    <x v="0"/>
    <x v="1"/>
    <x v="1"/>
    <n v="4189"/>
    <n v="1"/>
    <x v="1"/>
    <n v="14"/>
    <n v="2"/>
    <n v="5"/>
    <n v="2"/>
    <x v="1"/>
    <n v="5"/>
    <n v="2"/>
    <n v="0"/>
    <n v="3"/>
  </r>
  <r>
    <n v="1278"/>
    <x v="1"/>
    <x v="21"/>
    <x v="0"/>
    <x v="2"/>
    <x v="2"/>
    <x v="1"/>
    <x v="1"/>
    <x v="2"/>
    <n v="19328"/>
    <n v="7"/>
    <x v="0"/>
    <n v="17"/>
    <n v="1"/>
    <n v="24"/>
    <n v="3"/>
    <x v="1"/>
    <n v="2"/>
    <n v="1"/>
    <n v="2"/>
    <n v="2"/>
  </r>
  <r>
    <n v="1279"/>
    <x v="1"/>
    <x v="9"/>
    <x v="0"/>
    <x v="17"/>
    <x v="3"/>
    <x v="2"/>
    <x v="1"/>
    <x v="1"/>
    <n v="8321"/>
    <n v="7"/>
    <x v="0"/>
    <n v="13"/>
    <n v="1"/>
    <n v="15"/>
    <n v="1"/>
    <x v="1"/>
    <n v="12"/>
    <n v="8"/>
    <n v="5"/>
    <n v="7"/>
  </r>
  <r>
    <n v="1280"/>
    <x v="0"/>
    <x v="20"/>
    <x v="1"/>
    <x v="0"/>
    <x v="0"/>
    <x v="1"/>
    <x v="1"/>
    <x v="2"/>
    <n v="2342"/>
    <n v="1"/>
    <x v="0"/>
    <n v="12"/>
    <n v="3"/>
    <n v="6"/>
    <n v="2"/>
    <x v="2"/>
    <n v="5"/>
    <n v="3"/>
    <n v="2"/>
    <n v="3"/>
  </r>
  <r>
    <n v="1281"/>
    <x v="1"/>
    <x v="2"/>
    <x v="0"/>
    <x v="1"/>
    <x v="0"/>
    <x v="1"/>
    <x v="1"/>
    <x v="2"/>
    <n v="4071"/>
    <n v="2"/>
    <x v="1"/>
    <n v="13"/>
    <n v="0"/>
    <n v="19"/>
    <n v="4"/>
    <x v="2"/>
    <n v="10"/>
    <n v="0"/>
    <n v="4"/>
    <n v="7"/>
  </r>
  <r>
    <n v="1282"/>
    <x v="0"/>
    <x v="10"/>
    <x v="0"/>
    <x v="6"/>
    <x v="3"/>
    <x v="1"/>
    <x v="1"/>
    <x v="0"/>
    <n v="5813"/>
    <n v="1"/>
    <x v="0"/>
    <n v="18"/>
    <n v="0"/>
    <n v="10"/>
    <n v="2"/>
    <x v="1"/>
    <n v="10"/>
    <n v="7"/>
    <n v="7"/>
    <n v="7"/>
  </r>
  <r>
    <n v="1283"/>
    <x v="1"/>
    <x v="3"/>
    <x v="0"/>
    <x v="1"/>
    <x v="2"/>
    <x v="2"/>
    <x v="1"/>
    <x v="1"/>
    <n v="3143"/>
    <n v="6"/>
    <x v="1"/>
    <n v="19"/>
    <n v="1"/>
    <n v="14"/>
    <n v="1"/>
    <x v="1"/>
    <n v="10"/>
    <n v="8"/>
    <n v="7"/>
    <n v="6"/>
  </r>
  <r>
    <n v="1284"/>
    <x v="1"/>
    <x v="14"/>
    <x v="0"/>
    <x v="0"/>
    <x v="3"/>
    <x v="1"/>
    <x v="1"/>
    <x v="1"/>
    <n v="2044"/>
    <n v="1"/>
    <x v="1"/>
    <n v="11"/>
    <n v="1"/>
    <n v="5"/>
    <n v="6"/>
    <x v="3"/>
    <n v="5"/>
    <n v="3"/>
    <n v="0"/>
    <n v="3"/>
  </r>
  <r>
    <n v="1285"/>
    <x v="1"/>
    <x v="22"/>
    <x v="0"/>
    <x v="17"/>
    <x v="1"/>
    <x v="1"/>
    <x v="1"/>
    <x v="0"/>
    <n v="13464"/>
    <n v="7"/>
    <x v="1"/>
    <n v="21"/>
    <n v="0"/>
    <n v="9"/>
    <n v="3"/>
    <x v="1"/>
    <n v="4"/>
    <n v="3"/>
    <n v="2"/>
    <n v="2"/>
  </r>
  <r>
    <n v="1286"/>
    <x v="1"/>
    <x v="21"/>
    <x v="2"/>
    <x v="9"/>
    <x v="0"/>
    <x v="0"/>
    <x v="1"/>
    <x v="0"/>
    <n v="7991"/>
    <n v="8"/>
    <x v="1"/>
    <n v="15"/>
    <n v="0"/>
    <n v="6"/>
    <n v="3"/>
    <x v="1"/>
    <n v="2"/>
    <n v="2"/>
    <n v="2"/>
    <n v="2"/>
  </r>
  <r>
    <n v="1287"/>
    <x v="1"/>
    <x v="32"/>
    <x v="0"/>
    <x v="2"/>
    <x v="0"/>
    <x v="1"/>
    <x v="0"/>
    <x v="1"/>
    <n v="3377"/>
    <n v="4"/>
    <x v="1"/>
    <n v="17"/>
    <n v="1"/>
    <n v="7"/>
    <n v="5"/>
    <x v="2"/>
    <n v="4"/>
    <n v="3"/>
    <n v="0"/>
    <n v="2"/>
  </r>
  <r>
    <n v="1288"/>
    <x v="1"/>
    <x v="19"/>
    <x v="0"/>
    <x v="28"/>
    <x v="3"/>
    <x v="0"/>
    <x v="1"/>
    <x v="1"/>
    <n v="5538"/>
    <n v="5"/>
    <x v="1"/>
    <n v="18"/>
    <n v="2"/>
    <n v="10"/>
    <n v="2"/>
    <x v="2"/>
    <n v="0"/>
    <n v="0"/>
    <n v="0"/>
    <n v="0"/>
  </r>
  <r>
    <n v="1289"/>
    <x v="1"/>
    <x v="10"/>
    <x v="2"/>
    <x v="2"/>
    <x v="0"/>
    <x v="0"/>
    <x v="1"/>
    <x v="2"/>
    <n v="5762"/>
    <n v="2"/>
    <x v="1"/>
    <n v="14"/>
    <n v="1"/>
    <n v="15"/>
    <n v="6"/>
    <x v="1"/>
    <n v="7"/>
    <n v="7"/>
    <n v="1"/>
    <n v="7"/>
  </r>
  <r>
    <n v="1290"/>
    <x v="1"/>
    <x v="8"/>
    <x v="2"/>
    <x v="2"/>
    <x v="3"/>
    <x v="3"/>
    <x v="1"/>
    <x v="2"/>
    <n v="2592"/>
    <n v="5"/>
    <x v="1"/>
    <n v="13"/>
    <n v="3"/>
    <n v="13"/>
    <n v="3"/>
    <x v="1"/>
    <n v="11"/>
    <n v="10"/>
    <n v="3"/>
    <n v="8"/>
  </r>
  <r>
    <n v="1291"/>
    <x v="0"/>
    <x v="13"/>
    <x v="1"/>
    <x v="14"/>
    <x v="2"/>
    <x v="2"/>
    <x v="1"/>
    <x v="1"/>
    <n v="5346"/>
    <n v="4"/>
    <x v="1"/>
    <n v="17"/>
    <n v="1"/>
    <n v="11"/>
    <n v="3"/>
    <x v="2"/>
    <n v="7"/>
    <n v="1"/>
    <n v="0"/>
    <n v="7"/>
  </r>
  <r>
    <n v="1292"/>
    <x v="0"/>
    <x v="2"/>
    <x v="0"/>
    <x v="17"/>
    <x v="2"/>
    <x v="2"/>
    <x v="1"/>
    <x v="0"/>
    <n v="4213"/>
    <n v="1"/>
    <x v="1"/>
    <n v="15"/>
    <n v="0"/>
    <n v="10"/>
    <n v="4"/>
    <x v="0"/>
    <n v="10"/>
    <n v="3"/>
    <n v="0"/>
    <n v="8"/>
  </r>
  <r>
    <n v="1293"/>
    <x v="1"/>
    <x v="22"/>
    <x v="1"/>
    <x v="25"/>
    <x v="3"/>
    <x v="1"/>
    <x v="1"/>
    <x v="2"/>
    <n v="4127"/>
    <n v="2"/>
    <x v="1"/>
    <n v="18"/>
    <n v="1"/>
    <n v="7"/>
    <n v="6"/>
    <x v="1"/>
    <n v="2"/>
    <n v="1"/>
    <n v="2"/>
    <n v="2"/>
  </r>
  <r>
    <n v="1294"/>
    <x v="1"/>
    <x v="23"/>
    <x v="2"/>
    <x v="14"/>
    <x v="3"/>
    <x v="3"/>
    <x v="1"/>
    <x v="0"/>
    <n v="2438"/>
    <n v="4"/>
    <x v="1"/>
    <n v="13"/>
    <n v="0"/>
    <n v="7"/>
    <n v="2"/>
    <x v="2"/>
    <n v="3"/>
    <n v="2"/>
    <n v="1"/>
    <n v="2"/>
  </r>
  <r>
    <n v="1295"/>
    <x v="1"/>
    <x v="0"/>
    <x v="0"/>
    <x v="12"/>
    <x v="3"/>
    <x v="0"/>
    <x v="1"/>
    <x v="0"/>
    <n v="6870"/>
    <n v="3"/>
    <x v="1"/>
    <n v="12"/>
    <n v="0"/>
    <n v="11"/>
    <n v="3"/>
    <x v="0"/>
    <n v="3"/>
    <n v="2"/>
    <n v="1"/>
    <n v="2"/>
  </r>
  <r>
    <n v="1296"/>
    <x v="1"/>
    <x v="0"/>
    <x v="0"/>
    <x v="18"/>
    <x v="1"/>
    <x v="1"/>
    <x v="0"/>
    <x v="2"/>
    <n v="10447"/>
    <n v="0"/>
    <x v="0"/>
    <n v="13"/>
    <n v="1"/>
    <n v="23"/>
    <n v="3"/>
    <x v="3"/>
    <n v="22"/>
    <n v="14"/>
    <n v="13"/>
    <n v="5"/>
  </r>
  <r>
    <n v="1297"/>
    <x v="1"/>
    <x v="7"/>
    <x v="0"/>
    <x v="17"/>
    <x v="3"/>
    <x v="3"/>
    <x v="0"/>
    <x v="0"/>
    <n v="9667"/>
    <n v="9"/>
    <x v="1"/>
    <n v="14"/>
    <n v="0"/>
    <n v="9"/>
    <n v="3"/>
    <x v="1"/>
    <n v="7"/>
    <n v="7"/>
    <n v="0"/>
    <n v="2"/>
  </r>
  <r>
    <n v="1298"/>
    <x v="0"/>
    <x v="25"/>
    <x v="0"/>
    <x v="25"/>
    <x v="0"/>
    <x v="2"/>
    <x v="0"/>
    <x v="1"/>
    <n v="2148"/>
    <n v="0"/>
    <x v="0"/>
    <n v="11"/>
    <n v="0"/>
    <n v="6"/>
    <n v="3"/>
    <x v="1"/>
    <n v="5"/>
    <n v="1"/>
    <n v="1"/>
    <n v="4"/>
  </r>
  <r>
    <n v="1299"/>
    <x v="0"/>
    <x v="21"/>
    <x v="0"/>
    <x v="11"/>
    <x v="0"/>
    <x v="2"/>
    <x v="0"/>
    <x v="1"/>
    <n v="8926"/>
    <n v="4"/>
    <x v="1"/>
    <n v="22"/>
    <n v="1"/>
    <n v="13"/>
    <n v="2"/>
    <x v="3"/>
    <n v="9"/>
    <n v="7"/>
    <n v="3"/>
    <n v="7"/>
  </r>
  <r>
    <n v="1300"/>
    <x v="1"/>
    <x v="32"/>
    <x v="0"/>
    <x v="0"/>
    <x v="3"/>
    <x v="1"/>
    <x v="0"/>
    <x v="2"/>
    <n v="6513"/>
    <n v="4"/>
    <x v="1"/>
    <n v="17"/>
    <n v="1"/>
    <n v="12"/>
    <n v="3"/>
    <x v="1"/>
    <n v="5"/>
    <n v="3"/>
    <n v="0"/>
    <n v="3"/>
  </r>
  <r>
    <n v="1301"/>
    <x v="1"/>
    <x v="13"/>
    <x v="0"/>
    <x v="1"/>
    <x v="0"/>
    <x v="0"/>
    <x v="1"/>
    <x v="1"/>
    <n v="6799"/>
    <n v="1"/>
    <x v="1"/>
    <n v="21"/>
    <n v="2"/>
    <n v="10"/>
    <n v="5"/>
    <x v="1"/>
    <n v="10"/>
    <n v="8"/>
    <n v="4"/>
    <n v="8"/>
  </r>
  <r>
    <n v="1302"/>
    <x v="1"/>
    <x v="34"/>
    <x v="2"/>
    <x v="2"/>
    <x v="3"/>
    <x v="0"/>
    <x v="1"/>
    <x v="2"/>
    <n v="16291"/>
    <n v="4"/>
    <x v="1"/>
    <n v="22"/>
    <n v="1"/>
    <n v="37"/>
    <n v="0"/>
    <x v="2"/>
    <n v="16"/>
    <n v="9"/>
    <n v="14"/>
    <n v="14"/>
  </r>
  <r>
    <n v="1303"/>
    <x v="1"/>
    <x v="10"/>
    <x v="0"/>
    <x v="5"/>
    <x v="2"/>
    <x v="0"/>
    <x v="1"/>
    <x v="1"/>
    <n v="2705"/>
    <n v="0"/>
    <x v="1"/>
    <n v="16"/>
    <n v="1"/>
    <n v="6"/>
    <n v="2"/>
    <x v="3"/>
    <n v="5"/>
    <n v="4"/>
    <n v="0"/>
    <n v="3"/>
  </r>
  <r>
    <n v="1304"/>
    <x v="1"/>
    <x v="40"/>
    <x v="0"/>
    <x v="18"/>
    <x v="3"/>
    <x v="1"/>
    <x v="0"/>
    <x v="2"/>
    <n v="10333"/>
    <n v="8"/>
    <x v="0"/>
    <n v="12"/>
    <n v="1"/>
    <n v="28"/>
    <n v="4"/>
    <x v="1"/>
    <n v="22"/>
    <n v="11"/>
    <n v="14"/>
    <n v="10"/>
  </r>
  <r>
    <n v="1305"/>
    <x v="1"/>
    <x v="32"/>
    <x v="0"/>
    <x v="20"/>
    <x v="3"/>
    <x v="0"/>
    <x v="0"/>
    <x v="2"/>
    <n v="4448"/>
    <n v="2"/>
    <x v="1"/>
    <n v="12"/>
    <n v="1"/>
    <n v="15"/>
    <n v="3"/>
    <x v="1"/>
    <n v="7"/>
    <n v="4"/>
    <n v="7"/>
    <n v="7"/>
  </r>
  <r>
    <n v="1306"/>
    <x v="1"/>
    <x v="33"/>
    <x v="0"/>
    <x v="15"/>
    <x v="2"/>
    <x v="2"/>
    <x v="0"/>
    <x v="1"/>
    <n v="6854"/>
    <n v="4"/>
    <x v="1"/>
    <n v="15"/>
    <n v="1"/>
    <n v="14"/>
    <n v="2"/>
    <x v="2"/>
    <n v="7"/>
    <n v="1"/>
    <n v="1"/>
    <n v="7"/>
  </r>
  <r>
    <n v="1307"/>
    <x v="1"/>
    <x v="12"/>
    <x v="1"/>
    <x v="15"/>
    <x v="2"/>
    <x v="3"/>
    <x v="0"/>
    <x v="1"/>
    <n v="9637"/>
    <n v="2"/>
    <x v="1"/>
    <n v="14"/>
    <n v="2"/>
    <n v="9"/>
    <n v="3"/>
    <x v="1"/>
    <n v="3"/>
    <n v="2"/>
    <n v="2"/>
    <n v="2"/>
  </r>
  <r>
    <n v="1308"/>
    <x v="1"/>
    <x v="14"/>
    <x v="0"/>
    <x v="0"/>
    <x v="3"/>
    <x v="1"/>
    <x v="0"/>
    <x v="1"/>
    <n v="3591"/>
    <n v="1"/>
    <x v="1"/>
    <n v="25"/>
    <n v="1"/>
    <n v="3"/>
    <n v="3"/>
    <x v="1"/>
    <n v="3"/>
    <n v="2"/>
    <n v="1"/>
    <n v="2"/>
  </r>
  <r>
    <n v="1309"/>
    <x v="1"/>
    <x v="8"/>
    <x v="0"/>
    <x v="2"/>
    <x v="2"/>
    <x v="0"/>
    <x v="0"/>
    <x v="1"/>
    <n v="5405"/>
    <n v="2"/>
    <x v="0"/>
    <n v="20"/>
    <n v="2"/>
    <n v="20"/>
    <n v="4"/>
    <x v="2"/>
    <n v="4"/>
    <n v="2"/>
    <n v="0"/>
    <n v="3"/>
  </r>
  <r>
    <n v="1310"/>
    <x v="1"/>
    <x v="25"/>
    <x v="0"/>
    <x v="17"/>
    <x v="3"/>
    <x v="1"/>
    <x v="1"/>
    <x v="0"/>
    <n v="4684"/>
    <n v="1"/>
    <x v="1"/>
    <n v="13"/>
    <n v="0"/>
    <n v="5"/>
    <n v="4"/>
    <x v="1"/>
    <n v="5"/>
    <n v="3"/>
    <n v="1"/>
    <n v="2"/>
  </r>
  <r>
    <n v="1311"/>
    <x v="1"/>
    <x v="34"/>
    <x v="1"/>
    <x v="8"/>
    <x v="2"/>
    <x v="3"/>
    <x v="1"/>
    <x v="1"/>
    <n v="15787"/>
    <n v="2"/>
    <x v="0"/>
    <n v="14"/>
    <n v="0"/>
    <n v="23"/>
    <n v="3"/>
    <x v="1"/>
    <n v="2"/>
    <n v="2"/>
    <n v="2"/>
    <n v="2"/>
  </r>
  <r>
    <n v="1312"/>
    <x v="1"/>
    <x v="41"/>
    <x v="2"/>
    <x v="24"/>
    <x v="3"/>
    <x v="0"/>
    <x v="0"/>
    <x v="0"/>
    <n v="1514"/>
    <n v="1"/>
    <x v="1"/>
    <n v="16"/>
    <n v="0"/>
    <n v="0"/>
    <n v="4"/>
    <x v="0"/>
    <n v="0"/>
    <n v="0"/>
    <n v="0"/>
    <n v="0"/>
  </r>
  <r>
    <n v="1313"/>
    <x v="0"/>
    <x v="12"/>
    <x v="0"/>
    <x v="21"/>
    <x v="4"/>
    <x v="2"/>
    <x v="1"/>
    <x v="1"/>
    <n v="2956"/>
    <n v="0"/>
    <x v="1"/>
    <n v="17"/>
    <n v="0"/>
    <n v="2"/>
    <n v="4"/>
    <x v="1"/>
    <n v="1"/>
    <n v="0"/>
    <n v="0"/>
    <n v="0"/>
  </r>
  <r>
    <n v="1314"/>
    <x v="0"/>
    <x v="11"/>
    <x v="0"/>
    <x v="28"/>
    <x v="3"/>
    <x v="3"/>
    <x v="1"/>
    <x v="2"/>
    <n v="2335"/>
    <n v="4"/>
    <x v="0"/>
    <n v="15"/>
    <n v="3"/>
    <n v="4"/>
    <n v="3"/>
    <x v="1"/>
    <n v="2"/>
    <n v="2"/>
    <n v="2"/>
    <n v="0"/>
  </r>
  <r>
    <n v="1315"/>
    <x v="1"/>
    <x v="28"/>
    <x v="2"/>
    <x v="2"/>
    <x v="2"/>
    <x v="1"/>
    <x v="0"/>
    <x v="1"/>
    <n v="5154"/>
    <n v="4"/>
    <x v="1"/>
    <n v="22"/>
    <n v="2"/>
    <n v="10"/>
    <n v="3"/>
    <x v="3"/>
    <n v="8"/>
    <n v="7"/>
    <n v="5"/>
    <n v="7"/>
  </r>
  <r>
    <n v="1316"/>
    <x v="1"/>
    <x v="9"/>
    <x v="0"/>
    <x v="2"/>
    <x v="2"/>
    <x v="2"/>
    <x v="0"/>
    <x v="1"/>
    <n v="6962"/>
    <n v="4"/>
    <x v="0"/>
    <n v="22"/>
    <n v="1"/>
    <n v="15"/>
    <n v="2"/>
    <x v="1"/>
    <n v="1"/>
    <n v="0"/>
    <n v="0"/>
    <n v="0"/>
  </r>
  <r>
    <n v="1317"/>
    <x v="1"/>
    <x v="23"/>
    <x v="1"/>
    <x v="2"/>
    <x v="2"/>
    <x v="3"/>
    <x v="1"/>
    <x v="1"/>
    <n v="5675"/>
    <n v="1"/>
    <x v="1"/>
    <n v="20"/>
    <n v="1"/>
    <n v="7"/>
    <n v="5"/>
    <x v="1"/>
    <n v="7"/>
    <n v="7"/>
    <n v="7"/>
    <n v="7"/>
  </r>
  <r>
    <n v="1318"/>
    <x v="1"/>
    <x v="4"/>
    <x v="1"/>
    <x v="12"/>
    <x v="0"/>
    <x v="2"/>
    <x v="0"/>
    <x v="0"/>
    <n v="2379"/>
    <n v="0"/>
    <x v="0"/>
    <n v="14"/>
    <n v="0"/>
    <n v="6"/>
    <n v="3"/>
    <x v="2"/>
    <n v="5"/>
    <n v="4"/>
    <n v="0"/>
    <n v="2"/>
  </r>
  <r>
    <n v="1319"/>
    <x v="1"/>
    <x v="11"/>
    <x v="1"/>
    <x v="25"/>
    <x v="1"/>
    <x v="2"/>
    <x v="1"/>
    <x v="1"/>
    <n v="3812"/>
    <n v="1"/>
    <x v="1"/>
    <n v="13"/>
    <n v="0"/>
    <n v="11"/>
    <n v="3"/>
    <x v="3"/>
    <n v="11"/>
    <n v="8"/>
    <n v="3"/>
    <n v="10"/>
  </r>
  <r>
    <n v="1320"/>
    <x v="1"/>
    <x v="5"/>
    <x v="1"/>
    <x v="17"/>
    <x v="2"/>
    <x v="2"/>
    <x v="1"/>
    <x v="0"/>
    <n v="4648"/>
    <n v="8"/>
    <x v="1"/>
    <n v="13"/>
    <n v="0"/>
    <n v="4"/>
    <n v="2"/>
    <x v="3"/>
    <n v="0"/>
    <n v="0"/>
    <n v="0"/>
    <n v="0"/>
  </r>
  <r>
    <n v="1321"/>
    <x v="1"/>
    <x v="19"/>
    <x v="2"/>
    <x v="17"/>
    <x v="2"/>
    <x v="1"/>
    <x v="1"/>
    <x v="1"/>
    <n v="2936"/>
    <n v="3"/>
    <x v="1"/>
    <n v="22"/>
    <n v="2"/>
    <n v="10"/>
    <n v="1"/>
    <x v="2"/>
    <n v="6"/>
    <n v="3"/>
    <n v="3"/>
    <n v="3"/>
  </r>
  <r>
    <n v="1322"/>
    <x v="1"/>
    <x v="40"/>
    <x v="0"/>
    <x v="14"/>
    <x v="2"/>
    <x v="0"/>
    <x v="0"/>
    <x v="0"/>
    <n v="2105"/>
    <n v="4"/>
    <x v="1"/>
    <n v="12"/>
    <n v="0"/>
    <n v="7"/>
    <n v="2"/>
    <x v="1"/>
    <n v="2"/>
    <n v="2"/>
    <n v="2"/>
    <n v="0"/>
  </r>
  <r>
    <n v="1323"/>
    <x v="1"/>
    <x v="21"/>
    <x v="0"/>
    <x v="2"/>
    <x v="0"/>
    <x v="2"/>
    <x v="1"/>
    <x v="2"/>
    <n v="8578"/>
    <n v="3"/>
    <x v="1"/>
    <n v="14"/>
    <n v="1"/>
    <n v="12"/>
    <n v="4"/>
    <x v="2"/>
    <n v="9"/>
    <n v="8"/>
    <n v="4"/>
    <n v="7"/>
  </r>
  <r>
    <n v="1324"/>
    <x v="1"/>
    <x v="14"/>
    <x v="2"/>
    <x v="0"/>
    <x v="0"/>
    <x v="1"/>
    <x v="1"/>
    <x v="2"/>
    <n v="2706"/>
    <n v="1"/>
    <x v="1"/>
    <n v="15"/>
    <n v="1"/>
    <n v="3"/>
    <n v="2"/>
    <x v="1"/>
    <n v="3"/>
    <n v="2"/>
    <n v="2"/>
    <n v="2"/>
  </r>
  <r>
    <n v="1325"/>
    <x v="1"/>
    <x v="11"/>
    <x v="0"/>
    <x v="22"/>
    <x v="1"/>
    <x v="2"/>
    <x v="1"/>
    <x v="2"/>
    <n v="6384"/>
    <n v="8"/>
    <x v="1"/>
    <n v="17"/>
    <n v="2"/>
    <n v="11"/>
    <n v="3"/>
    <x v="1"/>
    <n v="7"/>
    <n v="0"/>
    <n v="1"/>
    <n v="6"/>
  </r>
  <r>
    <n v="1326"/>
    <x v="1"/>
    <x v="19"/>
    <x v="0"/>
    <x v="1"/>
    <x v="3"/>
    <x v="2"/>
    <x v="1"/>
    <x v="0"/>
    <n v="3968"/>
    <n v="4"/>
    <x v="1"/>
    <n v="13"/>
    <n v="0"/>
    <n v="8"/>
    <n v="3"/>
    <x v="1"/>
    <n v="0"/>
    <n v="0"/>
    <n v="0"/>
    <n v="0"/>
  </r>
  <r>
    <n v="1327"/>
    <x v="0"/>
    <x v="5"/>
    <x v="0"/>
    <x v="2"/>
    <x v="2"/>
    <x v="1"/>
    <x v="1"/>
    <x v="0"/>
    <n v="9907"/>
    <n v="7"/>
    <x v="0"/>
    <n v="12"/>
    <n v="0"/>
    <n v="7"/>
    <n v="3"/>
    <x v="2"/>
    <n v="2"/>
    <n v="2"/>
    <n v="2"/>
    <n v="2"/>
  </r>
  <r>
    <n v="1328"/>
    <x v="1"/>
    <x v="21"/>
    <x v="0"/>
    <x v="3"/>
    <x v="3"/>
    <x v="3"/>
    <x v="0"/>
    <x v="2"/>
    <n v="13225"/>
    <n v="2"/>
    <x v="1"/>
    <n v="12"/>
    <n v="1"/>
    <n v="25"/>
    <n v="5"/>
    <x v="1"/>
    <n v="19"/>
    <n v="17"/>
    <n v="2"/>
    <n v="8"/>
  </r>
  <r>
    <n v="1329"/>
    <x v="1"/>
    <x v="4"/>
    <x v="0"/>
    <x v="5"/>
    <x v="1"/>
    <x v="0"/>
    <x v="0"/>
    <x v="1"/>
    <n v="3540"/>
    <n v="1"/>
    <x v="1"/>
    <n v="21"/>
    <n v="1"/>
    <n v="9"/>
    <n v="5"/>
    <x v="1"/>
    <n v="9"/>
    <n v="8"/>
    <n v="5"/>
    <n v="8"/>
  </r>
  <r>
    <n v="1330"/>
    <x v="1"/>
    <x v="11"/>
    <x v="0"/>
    <x v="16"/>
    <x v="1"/>
    <x v="2"/>
    <x v="1"/>
    <x v="1"/>
    <n v="2804"/>
    <n v="1"/>
    <x v="1"/>
    <n v="11"/>
    <n v="0"/>
    <n v="1"/>
    <n v="3"/>
    <x v="1"/>
    <n v="1"/>
    <n v="0"/>
    <n v="0"/>
    <n v="0"/>
  </r>
  <r>
    <n v="1331"/>
    <x v="1"/>
    <x v="23"/>
    <x v="0"/>
    <x v="16"/>
    <x v="3"/>
    <x v="3"/>
    <x v="0"/>
    <x v="1"/>
    <n v="19392"/>
    <n v="7"/>
    <x v="1"/>
    <n v="13"/>
    <n v="0"/>
    <n v="21"/>
    <n v="2"/>
    <x v="1"/>
    <n v="16"/>
    <n v="12"/>
    <n v="6"/>
    <n v="14"/>
  </r>
  <r>
    <n v="1332"/>
    <x v="1"/>
    <x v="26"/>
    <x v="0"/>
    <x v="17"/>
    <x v="3"/>
    <x v="2"/>
    <x v="1"/>
    <x v="1"/>
    <n v="19665"/>
    <n v="4"/>
    <x v="1"/>
    <n v="12"/>
    <n v="0"/>
    <n v="29"/>
    <n v="3"/>
    <x v="1"/>
    <n v="22"/>
    <n v="10"/>
    <n v="12"/>
    <n v="9"/>
  </r>
  <r>
    <n v="1333"/>
    <x v="0"/>
    <x v="11"/>
    <x v="1"/>
    <x v="4"/>
    <x v="0"/>
    <x v="2"/>
    <x v="1"/>
    <x v="0"/>
    <n v="2439"/>
    <n v="1"/>
    <x v="0"/>
    <n v="24"/>
    <n v="0"/>
    <n v="1"/>
    <n v="3"/>
    <x v="2"/>
    <n v="1"/>
    <n v="0"/>
    <n v="1"/>
    <n v="0"/>
  </r>
  <r>
    <n v="1334"/>
    <x v="0"/>
    <x v="21"/>
    <x v="0"/>
    <x v="17"/>
    <x v="3"/>
    <x v="1"/>
    <x v="0"/>
    <x v="1"/>
    <n v="7314"/>
    <n v="5"/>
    <x v="1"/>
    <n v="21"/>
    <n v="3"/>
    <n v="14"/>
    <n v="2"/>
    <x v="1"/>
    <n v="8"/>
    <n v="7"/>
    <n v="0"/>
    <n v="7"/>
  </r>
  <r>
    <n v="1335"/>
    <x v="1"/>
    <x v="4"/>
    <x v="1"/>
    <x v="8"/>
    <x v="3"/>
    <x v="2"/>
    <x v="0"/>
    <x v="1"/>
    <n v="4774"/>
    <n v="0"/>
    <x v="1"/>
    <n v="19"/>
    <n v="1"/>
    <n v="8"/>
    <n v="2"/>
    <x v="2"/>
    <n v="7"/>
    <n v="6"/>
    <n v="7"/>
    <n v="3"/>
  </r>
  <r>
    <n v="1336"/>
    <x v="1"/>
    <x v="22"/>
    <x v="0"/>
    <x v="10"/>
    <x v="2"/>
    <x v="2"/>
    <x v="1"/>
    <x v="2"/>
    <n v="3902"/>
    <n v="8"/>
    <x v="1"/>
    <n v="14"/>
    <n v="3"/>
    <n v="7"/>
    <n v="2"/>
    <x v="1"/>
    <n v="2"/>
    <n v="2"/>
    <n v="2"/>
    <n v="2"/>
  </r>
  <r>
    <n v="1337"/>
    <x v="1"/>
    <x v="27"/>
    <x v="0"/>
    <x v="2"/>
    <x v="2"/>
    <x v="0"/>
    <x v="1"/>
    <x v="1"/>
    <n v="2662"/>
    <n v="8"/>
    <x v="1"/>
    <n v="20"/>
    <n v="1"/>
    <n v="19"/>
    <n v="2"/>
    <x v="3"/>
    <n v="5"/>
    <n v="2"/>
    <n v="0"/>
    <n v="4"/>
  </r>
  <r>
    <n v="1338"/>
    <x v="1"/>
    <x v="14"/>
    <x v="0"/>
    <x v="3"/>
    <x v="3"/>
    <x v="0"/>
    <x v="0"/>
    <x v="1"/>
    <n v="2856"/>
    <n v="1"/>
    <x v="1"/>
    <n v="19"/>
    <n v="1"/>
    <n v="1"/>
    <n v="3"/>
    <x v="1"/>
    <n v="1"/>
    <n v="0"/>
    <n v="0"/>
    <n v="0"/>
  </r>
  <r>
    <n v="1339"/>
    <x v="0"/>
    <x v="7"/>
    <x v="0"/>
    <x v="14"/>
    <x v="3"/>
    <x v="0"/>
    <x v="1"/>
    <x v="0"/>
    <n v="1081"/>
    <n v="1"/>
    <x v="1"/>
    <n v="13"/>
    <n v="0"/>
    <n v="1"/>
    <n v="3"/>
    <x v="2"/>
    <n v="1"/>
    <n v="0"/>
    <n v="0"/>
    <n v="0"/>
  </r>
  <r>
    <n v="1340"/>
    <x v="0"/>
    <x v="15"/>
    <x v="0"/>
    <x v="15"/>
    <x v="1"/>
    <x v="2"/>
    <x v="1"/>
    <x v="0"/>
    <n v="2472"/>
    <n v="1"/>
    <x v="0"/>
    <n v="23"/>
    <n v="0"/>
    <n v="1"/>
    <n v="2"/>
    <x v="1"/>
    <n v="1"/>
    <n v="0"/>
    <n v="0"/>
    <n v="0"/>
  </r>
  <r>
    <n v="1341"/>
    <x v="1"/>
    <x v="9"/>
    <x v="0"/>
    <x v="17"/>
    <x v="2"/>
    <x v="0"/>
    <x v="0"/>
    <x v="1"/>
    <n v="5673"/>
    <n v="1"/>
    <x v="0"/>
    <n v="13"/>
    <n v="1"/>
    <n v="10"/>
    <n v="4"/>
    <x v="1"/>
    <n v="10"/>
    <n v="9"/>
    <n v="1"/>
    <n v="7"/>
  </r>
  <r>
    <n v="1342"/>
    <x v="1"/>
    <x v="12"/>
    <x v="0"/>
    <x v="25"/>
    <x v="3"/>
    <x v="0"/>
    <x v="1"/>
    <x v="2"/>
    <n v="4197"/>
    <n v="1"/>
    <x v="1"/>
    <n v="11"/>
    <n v="1"/>
    <n v="10"/>
    <n v="2"/>
    <x v="1"/>
    <n v="10"/>
    <n v="8"/>
    <n v="0"/>
    <n v="2"/>
  </r>
  <r>
    <n v="1343"/>
    <x v="1"/>
    <x v="13"/>
    <x v="0"/>
    <x v="18"/>
    <x v="3"/>
    <x v="1"/>
    <x v="1"/>
    <x v="1"/>
    <n v="9713"/>
    <n v="2"/>
    <x v="0"/>
    <n v="13"/>
    <n v="3"/>
    <n v="9"/>
    <n v="3"/>
    <x v="1"/>
    <n v="5"/>
    <n v="3"/>
    <n v="1"/>
    <n v="0"/>
  </r>
  <r>
    <n v="1344"/>
    <x v="1"/>
    <x v="11"/>
    <x v="0"/>
    <x v="15"/>
    <x v="3"/>
    <x v="2"/>
    <x v="1"/>
    <x v="0"/>
    <n v="2062"/>
    <n v="3"/>
    <x v="1"/>
    <n v="14"/>
    <n v="0"/>
    <n v="11"/>
    <n v="2"/>
    <x v="1"/>
    <n v="3"/>
    <n v="2"/>
    <n v="1"/>
    <n v="2"/>
  </r>
  <r>
    <n v="1345"/>
    <x v="1"/>
    <x v="2"/>
    <x v="0"/>
    <x v="15"/>
    <x v="2"/>
    <x v="2"/>
    <x v="1"/>
    <x v="1"/>
    <n v="4284"/>
    <n v="5"/>
    <x v="0"/>
    <n v="22"/>
    <n v="1"/>
    <n v="16"/>
    <n v="2"/>
    <x v="1"/>
    <n v="5"/>
    <n v="3"/>
    <n v="0"/>
    <n v="4"/>
  </r>
  <r>
    <n v="1346"/>
    <x v="1"/>
    <x v="10"/>
    <x v="0"/>
    <x v="7"/>
    <x v="0"/>
    <x v="2"/>
    <x v="0"/>
    <x v="1"/>
    <n v="4788"/>
    <n v="0"/>
    <x v="0"/>
    <n v="11"/>
    <n v="0"/>
    <n v="4"/>
    <n v="2"/>
    <x v="1"/>
    <n v="3"/>
    <n v="2"/>
    <n v="0"/>
    <n v="2"/>
  </r>
  <r>
    <n v="1347"/>
    <x v="1"/>
    <x v="28"/>
    <x v="0"/>
    <x v="19"/>
    <x v="0"/>
    <x v="0"/>
    <x v="0"/>
    <x v="1"/>
    <n v="5906"/>
    <n v="0"/>
    <x v="1"/>
    <n v="13"/>
    <n v="2"/>
    <n v="10"/>
    <n v="2"/>
    <x v="2"/>
    <n v="9"/>
    <n v="8"/>
    <n v="3"/>
    <n v="8"/>
  </r>
  <r>
    <n v="1348"/>
    <x v="1"/>
    <x v="9"/>
    <x v="1"/>
    <x v="2"/>
    <x v="1"/>
    <x v="0"/>
    <x v="1"/>
    <x v="0"/>
    <n v="3886"/>
    <n v="1"/>
    <x v="1"/>
    <n v="21"/>
    <n v="0"/>
    <n v="10"/>
    <n v="2"/>
    <x v="2"/>
    <n v="10"/>
    <n v="1"/>
    <n v="0"/>
    <n v="8"/>
  </r>
  <r>
    <n v="1349"/>
    <x v="1"/>
    <x v="32"/>
    <x v="0"/>
    <x v="0"/>
    <x v="2"/>
    <x v="3"/>
    <x v="1"/>
    <x v="2"/>
    <n v="16823"/>
    <n v="2"/>
    <x v="1"/>
    <n v="11"/>
    <n v="1"/>
    <n v="22"/>
    <n v="3"/>
    <x v="1"/>
    <n v="19"/>
    <n v="7"/>
    <n v="11"/>
    <n v="16"/>
  </r>
  <r>
    <n v="1350"/>
    <x v="1"/>
    <x v="25"/>
    <x v="0"/>
    <x v="0"/>
    <x v="0"/>
    <x v="0"/>
    <x v="0"/>
    <x v="1"/>
    <n v="2933"/>
    <n v="1"/>
    <x v="0"/>
    <n v="13"/>
    <n v="1"/>
    <n v="1"/>
    <n v="3"/>
    <x v="2"/>
    <n v="1"/>
    <n v="0"/>
    <n v="1"/>
    <n v="0"/>
  </r>
  <r>
    <n v="1351"/>
    <x v="1"/>
    <x v="4"/>
    <x v="0"/>
    <x v="2"/>
    <x v="0"/>
    <x v="3"/>
    <x v="0"/>
    <x v="0"/>
    <n v="6500"/>
    <n v="0"/>
    <x v="1"/>
    <n v="14"/>
    <n v="0"/>
    <n v="9"/>
    <n v="5"/>
    <x v="2"/>
    <n v="8"/>
    <n v="7"/>
    <n v="0"/>
    <n v="7"/>
  </r>
  <r>
    <n v="1352"/>
    <x v="1"/>
    <x v="26"/>
    <x v="1"/>
    <x v="23"/>
    <x v="3"/>
    <x v="2"/>
    <x v="0"/>
    <x v="2"/>
    <n v="17174"/>
    <n v="3"/>
    <x v="1"/>
    <n v="11"/>
    <n v="1"/>
    <n v="24"/>
    <n v="3"/>
    <x v="1"/>
    <n v="22"/>
    <n v="17"/>
    <n v="4"/>
    <n v="7"/>
  </r>
  <r>
    <n v="1353"/>
    <x v="1"/>
    <x v="20"/>
    <x v="0"/>
    <x v="0"/>
    <x v="2"/>
    <x v="0"/>
    <x v="1"/>
    <x v="1"/>
    <n v="5033"/>
    <n v="2"/>
    <x v="1"/>
    <n v="15"/>
    <n v="1"/>
    <n v="10"/>
    <n v="5"/>
    <x v="1"/>
    <n v="2"/>
    <n v="0"/>
    <n v="2"/>
    <n v="2"/>
  </r>
  <r>
    <n v="1354"/>
    <x v="0"/>
    <x v="13"/>
    <x v="2"/>
    <x v="7"/>
    <x v="2"/>
    <x v="2"/>
    <x v="1"/>
    <x v="1"/>
    <n v="2307"/>
    <n v="1"/>
    <x v="0"/>
    <n v="23"/>
    <n v="1"/>
    <n v="5"/>
    <n v="2"/>
    <x v="1"/>
    <n v="5"/>
    <n v="2"/>
    <n v="3"/>
    <n v="0"/>
  </r>
  <r>
    <n v="1355"/>
    <x v="0"/>
    <x v="29"/>
    <x v="0"/>
    <x v="4"/>
    <x v="0"/>
    <x v="3"/>
    <x v="1"/>
    <x v="0"/>
    <n v="2587"/>
    <n v="1"/>
    <x v="1"/>
    <n v="16"/>
    <n v="0"/>
    <n v="5"/>
    <n v="3"/>
    <x v="1"/>
    <n v="4"/>
    <n v="2"/>
    <n v="1"/>
    <n v="0"/>
  </r>
  <r>
    <n v="1356"/>
    <x v="1"/>
    <x v="9"/>
    <x v="0"/>
    <x v="27"/>
    <x v="0"/>
    <x v="1"/>
    <x v="1"/>
    <x v="1"/>
    <n v="5507"/>
    <n v="2"/>
    <x v="1"/>
    <n v="16"/>
    <n v="2"/>
    <n v="12"/>
    <n v="1"/>
    <x v="0"/>
    <n v="4"/>
    <n v="2"/>
    <n v="1"/>
    <n v="3"/>
  </r>
  <r>
    <n v="1357"/>
    <x v="1"/>
    <x v="0"/>
    <x v="0"/>
    <x v="1"/>
    <x v="3"/>
    <x v="1"/>
    <x v="0"/>
    <x v="1"/>
    <n v="4393"/>
    <n v="5"/>
    <x v="1"/>
    <n v="21"/>
    <n v="1"/>
    <n v="14"/>
    <n v="3"/>
    <x v="1"/>
    <n v="5"/>
    <n v="4"/>
    <n v="1"/>
    <n v="4"/>
  </r>
  <r>
    <n v="1358"/>
    <x v="1"/>
    <x v="19"/>
    <x v="0"/>
    <x v="16"/>
    <x v="3"/>
    <x v="1"/>
    <x v="1"/>
    <x v="1"/>
    <n v="13348"/>
    <n v="9"/>
    <x v="1"/>
    <n v="13"/>
    <n v="1"/>
    <n v="18"/>
    <n v="3"/>
    <x v="3"/>
    <n v="13"/>
    <n v="7"/>
    <n v="5"/>
    <n v="7"/>
  </r>
  <r>
    <n v="1359"/>
    <x v="1"/>
    <x v="12"/>
    <x v="0"/>
    <x v="17"/>
    <x v="0"/>
    <x v="1"/>
    <x v="0"/>
    <x v="2"/>
    <n v="6583"/>
    <n v="2"/>
    <x v="0"/>
    <n v="11"/>
    <n v="1"/>
    <n v="8"/>
    <n v="2"/>
    <x v="1"/>
    <n v="5"/>
    <n v="2"/>
    <n v="1"/>
    <n v="4"/>
  </r>
  <r>
    <n v="1360"/>
    <x v="1"/>
    <x v="13"/>
    <x v="0"/>
    <x v="3"/>
    <x v="1"/>
    <x v="2"/>
    <x v="0"/>
    <x v="1"/>
    <n v="8103"/>
    <n v="3"/>
    <x v="0"/>
    <n v="12"/>
    <n v="0"/>
    <n v="9"/>
    <n v="3"/>
    <x v="2"/>
    <n v="4"/>
    <n v="2"/>
    <n v="0"/>
    <n v="1"/>
  </r>
  <r>
    <n v="1361"/>
    <x v="1"/>
    <x v="12"/>
    <x v="0"/>
    <x v="18"/>
    <x v="3"/>
    <x v="3"/>
    <x v="0"/>
    <x v="2"/>
    <n v="3978"/>
    <n v="8"/>
    <x v="1"/>
    <n v="12"/>
    <n v="1"/>
    <n v="4"/>
    <n v="0"/>
    <x v="2"/>
    <n v="2"/>
    <n v="2"/>
    <n v="2"/>
    <n v="2"/>
  </r>
  <r>
    <n v="1362"/>
    <x v="1"/>
    <x v="25"/>
    <x v="1"/>
    <x v="16"/>
    <x v="3"/>
    <x v="1"/>
    <x v="1"/>
    <x v="1"/>
    <n v="2544"/>
    <n v="0"/>
    <x v="1"/>
    <n v="18"/>
    <n v="1"/>
    <n v="8"/>
    <n v="3"/>
    <x v="1"/>
    <n v="7"/>
    <n v="7"/>
    <n v="7"/>
    <n v="7"/>
  </r>
  <r>
    <n v="1363"/>
    <x v="1"/>
    <x v="28"/>
    <x v="1"/>
    <x v="0"/>
    <x v="2"/>
    <x v="0"/>
    <x v="1"/>
    <x v="0"/>
    <n v="5399"/>
    <n v="4"/>
    <x v="1"/>
    <n v="12"/>
    <n v="0"/>
    <n v="12"/>
    <n v="3"/>
    <x v="1"/>
    <n v="4"/>
    <n v="2"/>
    <n v="0"/>
    <n v="3"/>
  </r>
  <r>
    <n v="1364"/>
    <x v="1"/>
    <x v="3"/>
    <x v="0"/>
    <x v="17"/>
    <x v="2"/>
    <x v="0"/>
    <x v="1"/>
    <x v="0"/>
    <n v="5487"/>
    <n v="1"/>
    <x v="1"/>
    <n v="14"/>
    <n v="0"/>
    <n v="10"/>
    <n v="2"/>
    <x v="2"/>
    <n v="10"/>
    <n v="4"/>
    <n v="0"/>
    <n v="9"/>
  </r>
  <r>
    <n v="1365"/>
    <x v="1"/>
    <x v="14"/>
    <x v="1"/>
    <x v="0"/>
    <x v="0"/>
    <x v="1"/>
    <x v="1"/>
    <x v="1"/>
    <n v="6834"/>
    <n v="1"/>
    <x v="0"/>
    <n v="12"/>
    <n v="1"/>
    <n v="7"/>
    <n v="2"/>
    <x v="1"/>
    <n v="7"/>
    <n v="7"/>
    <n v="0"/>
    <n v="7"/>
  </r>
  <r>
    <n v="1366"/>
    <x v="0"/>
    <x v="11"/>
    <x v="1"/>
    <x v="4"/>
    <x v="3"/>
    <x v="1"/>
    <x v="1"/>
    <x v="0"/>
    <n v="1091"/>
    <n v="1"/>
    <x v="1"/>
    <n v="17"/>
    <n v="0"/>
    <n v="1"/>
    <n v="3"/>
    <x v="1"/>
    <n v="1"/>
    <n v="0"/>
    <n v="0"/>
    <n v="0"/>
  </r>
  <r>
    <n v="1367"/>
    <x v="1"/>
    <x v="22"/>
    <x v="2"/>
    <x v="11"/>
    <x v="2"/>
    <x v="3"/>
    <x v="0"/>
    <x v="1"/>
    <n v="5736"/>
    <n v="6"/>
    <x v="1"/>
    <n v="19"/>
    <n v="1"/>
    <n v="10"/>
    <n v="1"/>
    <x v="1"/>
    <n v="3"/>
    <n v="2"/>
    <n v="1"/>
    <n v="2"/>
  </r>
  <r>
    <n v="1368"/>
    <x v="1"/>
    <x v="4"/>
    <x v="0"/>
    <x v="2"/>
    <x v="2"/>
    <x v="0"/>
    <x v="1"/>
    <x v="1"/>
    <n v="2226"/>
    <n v="1"/>
    <x v="1"/>
    <n v="11"/>
    <n v="1"/>
    <n v="6"/>
    <n v="3"/>
    <x v="2"/>
    <n v="5"/>
    <n v="3"/>
    <n v="1"/>
    <n v="2"/>
  </r>
  <r>
    <n v="1369"/>
    <x v="1"/>
    <x v="13"/>
    <x v="1"/>
    <x v="23"/>
    <x v="2"/>
    <x v="1"/>
    <x v="1"/>
    <x v="1"/>
    <n v="5747"/>
    <n v="1"/>
    <x v="0"/>
    <n v="15"/>
    <n v="0"/>
    <n v="16"/>
    <n v="3"/>
    <x v="1"/>
    <n v="15"/>
    <n v="10"/>
    <n v="6"/>
    <n v="11"/>
  </r>
  <r>
    <n v="1370"/>
    <x v="0"/>
    <x v="14"/>
    <x v="0"/>
    <x v="28"/>
    <x v="0"/>
    <x v="2"/>
    <x v="0"/>
    <x v="0"/>
    <n v="9854"/>
    <n v="3"/>
    <x v="0"/>
    <n v="11"/>
    <n v="0"/>
    <n v="6"/>
    <n v="0"/>
    <x v="1"/>
    <n v="2"/>
    <n v="0"/>
    <n v="2"/>
    <n v="2"/>
  </r>
  <r>
    <n v="1371"/>
    <x v="1"/>
    <x v="40"/>
    <x v="2"/>
    <x v="24"/>
    <x v="2"/>
    <x v="1"/>
    <x v="1"/>
    <x v="1"/>
    <n v="5467"/>
    <n v="8"/>
    <x v="1"/>
    <n v="18"/>
    <n v="1"/>
    <n v="16"/>
    <n v="4"/>
    <x v="3"/>
    <n v="8"/>
    <n v="7"/>
    <n v="1"/>
    <n v="7"/>
  </r>
  <r>
    <n v="1372"/>
    <x v="1"/>
    <x v="29"/>
    <x v="0"/>
    <x v="13"/>
    <x v="4"/>
    <x v="2"/>
    <x v="0"/>
    <x v="1"/>
    <n v="5380"/>
    <n v="4"/>
    <x v="1"/>
    <n v="16"/>
    <n v="1"/>
    <n v="6"/>
    <n v="3"/>
    <x v="1"/>
    <n v="0"/>
    <n v="0"/>
    <n v="0"/>
    <n v="0"/>
  </r>
  <r>
    <n v="1373"/>
    <x v="1"/>
    <x v="22"/>
    <x v="0"/>
    <x v="14"/>
    <x v="0"/>
    <x v="3"/>
    <x v="1"/>
    <x v="1"/>
    <n v="5151"/>
    <n v="1"/>
    <x v="1"/>
    <n v="25"/>
    <n v="1"/>
    <n v="10"/>
    <n v="3"/>
    <x v="1"/>
    <n v="10"/>
    <n v="0"/>
    <n v="7"/>
    <n v="9"/>
  </r>
  <r>
    <n v="1374"/>
    <x v="1"/>
    <x v="8"/>
    <x v="1"/>
    <x v="1"/>
    <x v="3"/>
    <x v="2"/>
    <x v="0"/>
    <x v="2"/>
    <n v="2133"/>
    <n v="1"/>
    <x v="0"/>
    <n v="16"/>
    <n v="1"/>
    <n v="20"/>
    <n v="3"/>
    <x v="1"/>
    <n v="20"/>
    <n v="11"/>
    <n v="0"/>
    <n v="7"/>
  </r>
  <r>
    <n v="1375"/>
    <x v="1"/>
    <x v="34"/>
    <x v="0"/>
    <x v="11"/>
    <x v="3"/>
    <x v="2"/>
    <x v="0"/>
    <x v="1"/>
    <n v="17875"/>
    <n v="4"/>
    <x v="0"/>
    <n v="13"/>
    <n v="1"/>
    <n v="29"/>
    <n v="2"/>
    <x v="2"/>
    <n v="1"/>
    <n v="0"/>
    <n v="0"/>
    <n v="0"/>
  </r>
  <r>
    <n v="1376"/>
    <x v="0"/>
    <x v="5"/>
    <x v="1"/>
    <x v="12"/>
    <x v="0"/>
    <x v="3"/>
    <x v="0"/>
    <x v="0"/>
    <n v="2432"/>
    <n v="3"/>
    <x v="0"/>
    <n v="14"/>
    <n v="0"/>
    <n v="8"/>
    <n v="2"/>
    <x v="1"/>
    <n v="4"/>
    <n v="1"/>
    <n v="0"/>
    <n v="3"/>
  </r>
  <r>
    <n v="1377"/>
    <x v="1"/>
    <x v="8"/>
    <x v="0"/>
    <x v="14"/>
    <x v="0"/>
    <x v="0"/>
    <x v="1"/>
    <x v="2"/>
    <n v="4771"/>
    <n v="2"/>
    <x v="1"/>
    <n v="19"/>
    <n v="2"/>
    <n v="10"/>
    <n v="0"/>
    <x v="3"/>
    <n v="5"/>
    <n v="2"/>
    <n v="0"/>
    <n v="3"/>
  </r>
  <r>
    <n v="1378"/>
    <x v="1"/>
    <x v="1"/>
    <x v="1"/>
    <x v="2"/>
    <x v="1"/>
    <x v="0"/>
    <x v="1"/>
    <x v="1"/>
    <n v="19161"/>
    <n v="3"/>
    <x v="1"/>
    <n v="15"/>
    <n v="0"/>
    <n v="28"/>
    <n v="3"/>
    <x v="1"/>
    <n v="5"/>
    <n v="4"/>
    <n v="4"/>
    <n v="3"/>
  </r>
  <r>
    <n v="1379"/>
    <x v="1"/>
    <x v="19"/>
    <x v="0"/>
    <x v="20"/>
    <x v="2"/>
    <x v="0"/>
    <x v="1"/>
    <x v="2"/>
    <n v="5087"/>
    <n v="3"/>
    <x v="0"/>
    <n v="12"/>
    <n v="2"/>
    <n v="14"/>
    <n v="4"/>
    <x v="1"/>
    <n v="0"/>
    <n v="0"/>
    <n v="0"/>
    <n v="0"/>
  </r>
  <r>
    <n v="1380"/>
    <x v="0"/>
    <x v="4"/>
    <x v="1"/>
    <x v="23"/>
    <x v="3"/>
    <x v="3"/>
    <x v="0"/>
    <x v="1"/>
    <n v="2863"/>
    <n v="1"/>
    <x v="1"/>
    <n v="12"/>
    <n v="0"/>
    <n v="1"/>
    <n v="2"/>
    <x v="1"/>
    <n v="1"/>
    <n v="0"/>
    <n v="0"/>
    <n v="0"/>
  </r>
  <r>
    <n v="1381"/>
    <x v="1"/>
    <x v="10"/>
    <x v="0"/>
    <x v="21"/>
    <x v="2"/>
    <x v="0"/>
    <x v="1"/>
    <x v="1"/>
    <n v="5561"/>
    <n v="0"/>
    <x v="1"/>
    <n v="16"/>
    <n v="1"/>
    <n v="6"/>
    <n v="2"/>
    <x v="0"/>
    <n v="5"/>
    <n v="3"/>
    <n v="0"/>
    <n v="4"/>
  </r>
  <r>
    <n v="1382"/>
    <x v="1"/>
    <x v="14"/>
    <x v="2"/>
    <x v="7"/>
    <x v="3"/>
    <x v="1"/>
    <x v="1"/>
    <x v="0"/>
    <n v="2144"/>
    <n v="1"/>
    <x v="1"/>
    <n v="14"/>
    <n v="0"/>
    <n v="5"/>
    <n v="3"/>
    <x v="2"/>
    <n v="5"/>
    <n v="3"/>
    <n v="1"/>
    <n v="4"/>
  </r>
  <r>
    <n v="1383"/>
    <x v="1"/>
    <x v="12"/>
    <x v="2"/>
    <x v="3"/>
    <x v="0"/>
    <x v="1"/>
    <x v="1"/>
    <x v="2"/>
    <n v="3065"/>
    <n v="1"/>
    <x v="0"/>
    <n v="13"/>
    <n v="1"/>
    <n v="4"/>
    <n v="3"/>
    <x v="3"/>
    <n v="4"/>
    <n v="2"/>
    <n v="2"/>
    <n v="3"/>
  </r>
  <r>
    <n v="1384"/>
    <x v="1"/>
    <x v="9"/>
    <x v="2"/>
    <x v="14"/>
    <x v="2"/>
    <x v="3"/>
    <x v="1"/>
    <x v="1"/>
    <n v="2810"/>
    <n v="1"/>
    <x v="1"/>
    <n v="22"/>
    <n v="0"/>
    <n v="5"/>
    <n v="3"/>
    <x v="1"/>
    <n v="5"/>
    <n v="4"/>
    <n v="0"/>
    <n v="2"/>
  </r>
  <r>
    <n v="1385"/>
    <x v="1"/>
    <x v="13"/>
    <x v="0"/>
    <x v="0"/>
    <x v="3"/>
    <x v="3"/>
    <x v="1"/>
    <x v="0"/>
    <n v="9888"/>
    <n v="1"/>
    <x v="1"/>
    <n v="21"/>
    <n v="0"/>
    <n v="14"/>
    <n v="3"/>
    <x v="2"/>
    <n v="14"/>
    <n v="8"/>
    <n v="2"/>
    <n v="1"/>
  </r>
  <r>
    <n v="1386"/>
    <x v="1"/>
    <x v="13"/>
    <x v="0"/>
    <x v="28"/>
    <x v="2"/>
    <x v="2"/>
    <x v="1"/>
    <x v="2"/>
    <n v="8628"/>
    <n v="1"/>
    <x v="1"/>
    <n v="18"/>
    <n v="1"/>
    <n v="9"/>
    <n v="2"/>
    <x v="2"/>
    <n v="8"/>
    <n v="7"/>
    <n v="1"/>
    <n v="1"/>
  </r>
  <r>
    <n v="1387"/>
    <x v="1"/>
    <x v="25"/>
    <x v="0"/>
    <x v="0"/>
    <x v="3"/>
    <x v="1"/>
    <x v="1"/>
    <x v="0"/>
    <n v="2867"/>
    <n v="0"/>
    <x v="1"/>
    <n v="13"/>
    <n v="0"/>
    <n v="8"/>
    <n v="6"/>
    <x v="2"/>
    <n v="7"/>
    <n v="7"/>
    <n v="7"/>
    <n v="6"/>
  </r>
  <r>
    <n v="1388"/>
    <x v="1"/>
    <x v="11"/>
    <x v="0"/>
    <x v="0"/>
    <x v="3"/>
    <x v="3"/>
    <x v="1"/>
    <x v="1"/>
    <n v="5373"/>
    <n v="0"/>
    <x v="1"/>
    <n v="12"/>
    <n v="1"/>
    <n v="6"/>
    <n v="5"/>
    <x v="2"/>
    <n v="5"/>
    <n v="3"/>
    <n v="0"/>
    <n v="2"/>
  </r>
  <r>
    <n v="1389"/>
    <x v="1"/>
    <x v="5"/>
    <x v="2"/>
    <x v="8"/>
    <x v="2"/>
    <x v="1"/>
    <x v="0"/>
    <x v="2"/>
    <n v="6667"/>
    <n v="5"/>
    <x v="1"/>
    <n v="18"/>
    <n v="1"/>
    <n v="9"/>
    <n v="6"/>
    <x v="1"/>
    <n v="5"/>
    <n v="1"/>
    <n v="1"/>
    <n v="2"/>
  </r>
  <r>
    <n v="1390"/>
    <x v="1"/>
    <x v="12"/>
    <x v="1"/>
    <x v="0"/>
    <x v="3"/>
    <x v="2"/>
    <x v="1"/>
    <x v="1"/>
    <n v="5003"/>
    <n v="1"/>
    <x v="1"/>
    <n v="21"/>
    <n v="0"/>
    <n v="10"/>
    <n v="6"/>
    <x v="1"/>
    <n v="10"/>
    <n v="8"/>
    <n v="8"/>
    <n v="7"/>
  </r>
  <r>
    <n v="1391"/>
    <x v="0"/>
    <x v="14"/>
    <x v="0"/>
    <x v="27"/>
    <x v="3"/>
    <x v="1"/>
    <x v="1"/>
    <x v="2"/>
    <n v="2367"/>
    <n v="5"/>
    <x v="1"/>
    <n v="12"/>
    <n v="1"/>
    <n v="6"/>
    <n v="2"/>
    <x v="2"/>
    <n v="4"/>
    <n v="1"/>
    <n v="0"/>
    <n v="3"/>
  </r>
  <r>
    <n v="1392"/>
    <x v="1"/>
    <x v="8"/>
    <x v="0"/>
    <x v="0"/>
    <x v="3"/>
    <x v="3"/>
    <x v="1"/>
    <x v="0"/>
    <n v="2858"/>
    <n v="4"/>
    <x v="1"/>
    <n v="14"/>
    <n v="0"/>
    <n v="20"/>
    <n v="3"/>
    <x v="2"/>
    <n v="1"/>
    <n v="0"/>
    <n v="0"/>
    <n v="0"/>
  </r>
  <r>
    <n v="1393"/>
    <x v="1"/>
    <x v="10"/>
    <x v="0"/>
    <x v="15"/>
    <x v="2"/>
    <x v="1"/>
    <x v="0"/>
    <x v="1"/>
    <n v="5204"/>
    <n v="1"/>
    <x v="0"/>
    <n v="11"/>
    <n v="0"/>
    <n v="10"/>
    <n v="2"/>
    <x v="1"/>
    <n v="10"/>
    <n v="8"/>
    <n v="0"/>
    <n v="9"/>
  </r>
  <r>
    <n v="1394"/>
    <x v="1"/>
    <x v="4"/>
    <x v="0"/>
    <x v="14"/>
    <x v="3"/>
    <x v="2"/>
    <x v="1"/>
    <x v="0"/>
    <n v="4105"/>
    <n v="1"/>
    <x v="1"/>
    <n v="14"/>
    <n v="0"/>
    <n v="7"/>
    <n v="5"/>
    <x v="1"/>
    <n v="7"/>
    <n v="7"/>
    <n v="0"/>
    <n v="7"/>
  </r>
  <r>
    <n v="1395"/>
    <x v="1"/>
    <x v="5"/>
    <x v="0"/>
    <x v="12"/>
    <x v="2"/>
    <x v="2"/>
    <x v="1"/>
    <x v="0"/>
    <n v="9679"/>
    <n v="8"/>
    <x v="1"/>
    <n v="24"/>
    <n v="0"/>
    <n v="8"/>
    <n v="1"/>
    <x v="1"/>
    <n v="1"/>
    <n v="0"/>
    <n v="0"/>
    <n v="0"/>
  </r>
  <r>
    <n v="1396"/>
    <x v="0"/>
    <x v="12"/>
    <x v="1"/>
    <x v="9"/>
    <x v="2"/>
    <x v="3"/>
    <x v="1"/>
    <x v="1"/>
    <n v="5617"/>
    <n v="1"/>
    <x v="0"/>
    <n v="11"/>
    <n v="0"/>
    <n v="10"/>
    <n v="4"/>
    <x v="1"/>
    <n v="10"/>
    <n v="7"/>
    <n v="0"/>
    <n v="8"/>
  </r>
  <r>
    <n v="1397"/>
    <x v="0"/>
    <x v="16"/>
    <x v="0"/>
    <x v="4"/>
    <x v="2"/>
    <x v="3"/>
    <x v="1"/>
    <x v="0"/>
    <n v="10448"/>
    <n v="6"/>
    <x v="0"/>
    <n v="13"/>
    <n v="0"/>
    <n v="15"/>
    <n v="2"/>
    <x v="2"/>
    <n v="2"/>
    <n v="2"/>
    <n v="2"/>
    <n v="2"/>
  </r>
  <r>
    <n v="1398"/>
    <x v="1"/>
    <x v="33"/>
    <x v="0"/>
    <x v="14"/>
    <x v="0"/>
    <x v="3"/>
    <x v="0"/>
    <x v="1"/>
    <n v="2897"/>
    <n v="3"/>
    <x v="1"/>
    <n v="11"/>
    <n v="2"/>
    <n v="9"/>
    <n v="6"/>
    <x v="2"/>
    <n v="4"/>
    <n v="3"/>
    <n v="2"/>
    <n v="3"/>
  </r>
  <r>
    <n v="1399"/>
    <x v="1"/>
    <x v="3"/>
    <x v="1"/>
    <x v="15"/>
    <x v="0"/>
    <x v="2"/>
    <x v="1"/>
    <x v="2"/>
    <n v="5968"/>
    <n v="1"/>
    <x v="1"/>
    <n v="20"/>
    <n v="3"/>
    <n v="9"/>
    <n v="2"/>
    <x v="1"/>
    <n v="9"/>
    <n v="7"/>
    <n v="2"/>
    <n v="8"/>
  </r>
  <r>
    <n v="1400"/>
    <x v="1"/>
    <x v="23"/>
    <x v="0"/>
    <x v="13"/>
    <x v="3"/>
    <x v="3"/>
    <x v="1"/>
    <x v="1"/>
    <n v="7510"/>
    <n v="1"/>
    <x v="1"/>
    <n v="17"/>
    <n v="1"/>
    <n v="10"/>
    <n v="1"/>
    <x v="1"/>
    <n v="10"/>
    <n v="9"/>
    <n v="0"/>
    <n v="9"/>
  </r>
  <r>
    <n v="1401"/>
    <x v="1"/>
    <x v="8"/>
    <x v="1"/>
    <x v="0"/>
    <x v="2"/>
    <x v="2"/>
    <x v="1"/>
    <x v="1"/>
    <n v="2991"/>
    <n v="0"/>
    <x v="0"/>
    <n v="11"/>
    <n v="1"/>
    <n v="7"/>
    <n v="2"/>
    <x v="1"/>
    <n v="6"/>
    <n v="2"/>
    <n v="1"/>
    <n v="2"/>
  </r>
  <r>
    <n v="1402"/>
    <x v="1"/>
    <x v="27"/>
    <x v="0"/>
    <x v="9"/>
    <x v="2"/>
    <x v="1"/>
    <x v="1"/>
    <x v="1"/>
    <n v="19636"/>
    <n v="4"/>
    <x v="0"/>
    <n v="18"/>
    <n v="1"/>
    <n v="35"/>
    <n v="0"/>
    <x v="1"/>
    <n v="10"/>
    <n v="9"/>
    <n v="1"/>
    <n v="4"/>
  </r>
  <r>
    <n v="1403"/>
    <x v="1"/>
    <x v="12"/>
    <x v="0"/>
    <x v="2"/>
    <x v="1"/>
    <x v="2"/>
    <x v="0"/>
    <x v="2"/>
    <n v="1129"/>
    <n v="1"/>
    <x v="0"/>
    <n v="11"/>
    <n v="3"/>
    <n v="1"/>
    <n v="4"/>
    <x v="1"/>
    <n v="1"/>
    <n v="0"/>
    <n v="0"/>
    <n v="0"/>
  </r>
  <r>
    <n v="1404"/>
    <x v="1"/>
    <x v="22"/>
    <x v="0"/>
    <x v="8"/>
    <x v="2"/>
    <x v="0"/>
    <x v="1"/>
    <x v="0"/>
    <n v="13341"/>
    <n v="0"/>
    <x v="1"/>
    <n v="12"/>
    <n v="0"/>
    <n v="21"/>
    <n v="3"/>
    <x v="1"/>
    <n v="20"/>
    <n v="8"/>
    <n v="11"/>
    <n v="10"/>
  </r>
  <r>
    <n v="1405"/>
    <x v="1"/>
    <x v="19"/>
    <x v="2"/>
    <x v="5"/>
    <x v="0"/>
    <x v="2"/>
    <x v="1"/>
    <x v="0"/>
    <n v="4332"/>
    <n v="1"/>
    <x v="1"/>
    <n v="12"/>
    <n v="0"/>
    <n v="20"/>
    <n v="2"/>
    <x v="1"/>
    <n v="20"/>
    <n v="9"/>
    <n v="3"/>
    <n v="7"/>
  </r>
  <r>
    <n v="1406"/>
    <x v="1"/>
    <x v="12"/>
    <x v="2"/>
    <x v="17"/>
    <x v="3"/>
    <x v="1"/>
    <x v="0"/>
    <x v="1"/>
    <n v="11031"/>
    <n v="4"/>
    <x v="1"/>
    <n v="20"/>
    <n v="1"/>
    <n v="13"/>
    <n v="2"/>
    <x v="3"/>
    <n v="11"/>
    <n v="7"/>
    <n v="4"/>
    <n v="8"/>
  </r>
  <r>
    <n v="1407"/>
    <x v="1"/>
    <x v="33"/>
    <x v="0"/>
    <x v="17"/>
    <x v="3"/>
    <x v="1"/>
    <x v="0"/>
    <x v="0"/>
    <n v="4440"/>
    <n v="6"/>
    <x v="0"/>
    <n v="19"/>
    <n v="0"/>
    <n v="9"/>
    <n v="3"/>
    <x v="1"/>
    <n v="5"/>
    <n v="2"/>
    <n v="1"/>
    <n v="4"/>
  </r>
  <r>
    <n v="1408"/>
    <x v="1"/>
    <x v="17"/>
    <x v="0"/>
    <x v="0"/>
    <x v="0"/>
    <x v="0"/>
    <x v="1"/>
    <x v="0"/>
    <n v="4617"/>
    <n v="1"/>
    <x v="1"/>
    <n v="12"/>
    <n v="0"/>
    <n v="4"/>
    <n v="2"/>
    <x v="2"/>
    <n v="4"/>
    <n v="3"/>
    <n v="1"/>
    <n v="2"/>
  </r>
  <r>
    <n v="1409"/>
    <x v="1"/>
    <x v="30"/>
    <x v="0"/>
    <x v="20"/>
    <x v="0"/>
    <x v="2"/>
    <x v="1"/>
    <x v="0"/>
    <n v="2647"/>
    <n v="1"/>
    <x v="1"/>
    <n v="13"/>
    <n v="0"/>
    <n v="5"/>
    <n v="6"/>
    <x v="3"/>
    <n v="5"/>
    <n v="2"/>
    <n v="1"/>
    <n v="4"/>
  </r>
  <r>
    <n v="1410"/>
    <x v="1"/>
    <x v="32"/>
    <x v="1"/>
    <x v="13"/>
    <x v="3"/>
    <x v="2"/>
    <x v="0"/>
    <x v="1"/>
    <n v="6323"/>
    <n v="1"/>
    <x v="1"/>
    <n v="11"/>
    <n v="1"/>
    <n v="10"/>
    <n v="2"/>
    <x v="3"/>
    <n v="10"/>
    <n v="9"/>
    <n v="9"/>
    <n v="4"/>
  </r>
  <r>
    <n v="1411"/>
    <x v="1"/>
    <x v="32"/>
    <x v="0"/>
    <x v="2"/>
    <x v="0"/>
    <x v="0"/>
    <x v="0"/>
    <x v="1"/>
    <n v="5677"/>
    <n v="3"/>
    <x v="1"/>
    <n v="14"/>
    <n v="1"/>
    <n v="15"/>
    <n v="4"/>
    <x v="1"/>
    <n v="11"/>
    <n v="8"/>
    <n v="5"/>
    <n v="10"/>
  </r>
  <r>
    <n v="1412"/>
    <x v="1"/>
    <x v="36"/>
    <x v="0"/>
    <x v="2"/>
    <x v="3"/>
    <x v="1"/>
    <x v="0"/>
    <x v="1"/>
    <n v="2187"/>
    <n v="4"/>
    <x v="1"/>
    <n v="14"/>
    <n v="0"/>
    <n v="6"/>
    <n v="3"/>
    <x v="1"/>
    <n v="2"/>
    <n v="0"/>
    <n v="1"/>
    <n v="2"/>
  </r>
  <r>
    <n v="1413"/>
    <x v="1"/>
    <x v="7"/>
    <x v="0"/>
    <x v="0"/>
    <x v="0"/>
    <x v="2"/>
    <x v="1"/>
    <x v="1"/>
    <n v="3748"/>
    <n v="1"/>
    <x v="1"/>
    <n v="13"/>
    <n v="0"/>
    <n v="12"/>
    <n v="6"/>
    <x v="2"/>
    <n v="12"/>
    <n v="8"/>
    <n v="1"/>
    <n v="7"/>
  </r>
  <r>
    <n v="1414"/>
    <x v="1"/>
    <x v="36"/>
    <x v="0"/>
    <x v="2"/>
    <x v="1"/>
    <x v="2"/>
    <x v="1"/>
    <x v="2"/>
    <n v="3977"/>
    <n v="6"/>
    <x v="0"/>
    <n v="19"/>
    <n v="1"/>
    <n v="7"/>
    <n v="2"/>
    <x v="2"/>
    <n v="2"/>
    <n v="2"/>
    <n v="0"/>
    <n v="2"/>
  </r>
  <r>
    <n v="1415"/>
    <x v="1"/>
    <x v="40"/>
    <x v="0"/>
    <x v="19"/>
    <x v="3"/>
    <x v="3"/>
    <x v="1"/>
    <x v="0"/>
    <n v="8633"/>
    <n v="2"/>
    <x v="1"/>
    <n v="23"/>
    <n v="0"/>
    <n v="25"/>
    <n v="3"/>
    <x v="1"/>
    <n v="17"/>
    <n v="14"/>
    <n v="12"/>
    <n v="11"/>
  </r>
  <r>
    <n v="1416"/>
    <x v="1"/>
    <x v="3"/>
    <x v="2"/>
    <x v="0"/>
    <x v="0"/>
    <x v="0"/>
    <x v="1"/>
    <x v="2"/>
    <n v="2008"/>
    <n v="1"/>
    <x v="1"/>
    <n v="12"/>
    <n v="3"/>
    <n v="1"/>
    <n v="2"/>
    <x v="2"/>
    <n v="1"/>
    <n v="1"/>
    <n v="0"/>
    <n v="0"/>
  </r>
  <r>
    <n v="1417"/>
    <x v="1"/>
    <x v="8"/>
    <x v="0"/>
    <x v="0"/>
    <x v="2"/>
    <x v="2"/>
    <x v="1"/>
    <x v="1"/>
    <n v="4440"/>
    <n v="0"/>
    <x v="1"/>
    <n v="15"/>
    <n v="2"/>
    <n v="16"/>
    <n v="3"/>
    <x v="1"/>
    <n v="15"/>
    <n v="13"/>
    <n v="5"/>
    <n v="8"/>
  </r>
  <r>
    <n v="1418"/>
    <x v="1"/>
    <x v="12"/>
    <x v="0"/>
    <x v="2"/>
    <x v="0"/>
    <x v="3"/>
    <x v="1"/>
    <x v="1"/>
    <n v="3067"/>
    <n v="0"/>
    <x v="1"/>
    <n v="19"/>
    <n v="1"/>
    <n v="3"/>
    <n v="1"/>
    <x v="1"/>
    <n v="2"/>
    <n v="2"/>
    <n v="1"/>
    <n v="2"/>
  </r>
  <r>
    <n v="1419"/>
    <x v="1"/>
    <x v="8"/>
    <x v="1"/>
    <x v="16"/>
    <x v="2"/>
    <x v="3"/>
    <x v="1"/>
    <x v="1"/>
    <n v="5321"/>
    <n v="2"/>
    <x v="1"/>
    <n v="11"/>
    <n v="1"/>
    <n v="10"/>
    <n v="1"/>
    <x v="1"/>
    <n v="8"/>
    <n v="3"/>
    <n v="7"/>
    <n v="7"/>
  </r>
  <r>
    <n v="1420"/>
    <x v="1"/>
    <x v="19"/>
    <x v="0"/>
    <x v="21"/>
    <x v="2"/>
    <x v="2"/>
    <x v="1"/>
    <x v="2"/>
    <n v="5410"/>
    <n v="6"/>
    <x v="0"/>
    <n v="17"/>
    <n v="1"/>
    <n v="9"/>
    <n v="3"/>
    <x v="2"/>
    <n v="4"/>
    <n v="3"/>
    <n v="1"/>
    <n v="2"/>
  </r>
  <r>
    <n v="1421"/>
    <x v="1"/>
    <x v="0"/>
    <x v="0"/>
    <x v="0"/>
    <x v="3"/>
    <x v="2"/>
    <x v="1"/>
    <x v="1"/>
    <n v="2782"/>
    <n v="3"/>
    <x v="1"/>
    <n v="22"/>
    <n v="1"/>
    <n v="12"/>
    <n v="3"/>
    <x v="1"/>
    <n v="5"/>
    <n v="3"/>
    <n v="1"/>
    <n v="0"/>
  </r>
  <r>
    <n v="1422"/>
    <x v="1"/>
    <x v="40"/>
    <x v="2"/>
    <x v="0"/>
    <x v="1"/>
    <x v="1"/>
    <x v="0"/>
    <x v="1"/>
    <n v="11957"/>
    <n v="0"/>
    <x v="1"/>
    <n v="18"/>
    <n v="2"/>
    <n v="14"/>
    <n v="3"/>
    <x v="0"/>
    <n v="13"/>
    <n v="8"/>
    <n v="5"/>
    <n v="12"/>
  </r>
  <r>
    <n v="1423"/>
    <x v="1"/>
    <x v="10"/>
    <x v="0"/>
    <x v="13"/>
    <x v="2"/>
    <x v="2"/>
    <x v="1"/>
    <x v="1"/>
    <n v="2660"/>
    <n v="7"/>
    <x v="0"/>
    <n v="11"/>
    <n v="1"/>
    <n v="5"/>
    <n v="3"/>
    <x v="1"/>
    <n v="2"/>
    <n v="2"/>
    <n v="2"/>
    <n v="2"/>
  </r>
  <r>
    <n v="1424"/>
    <x v="1"/>
    <x v="15"/>
    <x v="0"/>
    <x v="0"/>
    <x v="0"/>
    <x v="2"/>
    <x v="1"/>
    <x v="0"/>
    <n v="3375"/>
    <n v="0"/>
    <x v="1"/>
    <n v="12"/>
    <n v="0"/>
    <n v="4"/>
    <n v="2"/>
    <x v="3"/>
    <n v="3"/>
    <n v="2"/>
    <n v="1"/>
    <n v="2"/>
  </r>
  <r>
    <n v="1425"/>
    <x v="1"/>
    <x v="10"/>
    <x v="0"/>
    <x v="14"/>
    <x v="2"/>
    <x v="0"/>
    <x v="1"/>
    <x v="0"/>
    <n v="5098"/>
    <n v="1"/>
    <x v="1"/>
    <n v="19"/>
    <n v="0"/>
    <n v="10"/>
    <n v="5"/>
    <x v="1"/>
    <n v="10"/>
    <n v="7"/>
    <n v="0"/>
    <n v="8"/>
  </r>
  <r>
    <n v="1426"/>
    <x v="1"/>
    <x v="3"/>
    <x v="0"/>
    <x v="8"/>
    <x v="0"/>
    <x v="0"/>
    <x v="0"/>
    <x v="1"/>
    <n v="4878"/>
    <n v="0"/>
    <x v="0"/>
    <n v="13"/>
    <n v="1"/>
    <n v="10"/>
    <n v="6"/>
    <x v="1"/>
    <n v="9"/>
    <n v="7"/>
    <n v="8"/>
    <n v="1"/>
  </r>
  <r>
    <n v="1427"/>
    <x v="1"/>
    <x v="5"/>
    <x v="0"/>
    <x v="22"/>
    <x v="2"/>
    <x v="1"/>
    <x v="0"/>
    <x v="0"/>
    <n v="2837"/>
    <n v="1"/>
    <x v="1"/>
    <n v="13"/>
    <n v="0"/>
    <n v="6"/>
    <n v="3"/>
    <x v="1"/>
    <n v="6"/>
    <n v="2"/>
    <n v="4"/>
    <n v="1"/>
  </r>
  <r>
    <n v="1428"/>
    <x v="1"/>
    <x v="32"/>
    <x v="0"/>
    <x v="0"/>
    <x v="2"/>
    <x v="3"/>
    <x v="1"/>
    <x v="1"/>
    <n v="2406"/>
    <n v="8"/>
    <x v="1"/>
    <n v="19"/>
    <n v="2"/>
    <n v="8"/>
    <n v="3"/>
    <x v="2"/>
    <n v="1"/>
    <n v="0"/>
    <n v="0"/>
    <n v="0"/>
  </r>
  <r>
    <n v="1429"/>
    <x v="1"/>
    <x v="5"/>
    <x v="0"/>
    <x v="0"/>
    <x v="2"/>
    <x v="0"/>
    <x v="1"/>
    <x v="1"/>
    <n v="2269"/>
    <n v="0"/>
    <x v="1"/>
    <n v="14"/>
    <n v="1"/>
    <n v="3"/>
    <n v="2"/>
    <x v="1"/>
    <n v="2"/>
    <n v="2"/>
    <n v="2"/>
    <n v="2"/>
  </r>
  <r>
    <n v="1430"/>
    <x v="1"/>
    <x v="22"/>
    <x v="0"/>
    <x v="4"/>
    <x v="1"/>
    <x v="3"/>
    <x v="1"/>
    <x v="0"/>
    <n v="4108"/>
    <n v="7"/>
    <x v="1"/>
    <n v="13"/>
    <n v="0"/>
    <n v="18"/>
    <n v="2"/>
    <x v="1"/>
    <n v="7"/>
    <n v="7"/>
    <n v="1"/>
    <n v="7"/>
  </r>
  <r>
    <n v="1431"/>
    <x v="1"/>
    <x v="8"/>
    <x v="0"/>
    <x v="17"/>
    <x v="3"/>
    <x v="0"/>
    <x v="0"/>
    <x v="1"/>
    <n v="13206"/>
    <n v="3"/>
    <x v="1"/>
    <n v="12"/>
    <n v="1"/>
    <n v="20"/>
    <n v="3"/>
    <x v="1"/>
    <n v="18"/>
    <n v="16"/>
    <n v="1"/>
    <n v="11"/>
  </r>
  <r>
    <n v="1432"/>
    <x v="1"/>
    <x v="5"/>
    <x v="0"/>
    <x v="0"/>
    <x v="2"/>
    <x v="1"/>
    <x v="0"/>
    <x v="1"/>
    <n v="10422"/>
    <n v="1"/>
    <x v="1"/>
    <n v="19"/>
    <n v="2"/>
    <n v="14"/>
    <n v="3"/>
    <x v="1"/>
    <n v="14"/>
    <n v="10"/>
    <n v="5"/>
    <n v="7"/>
  </r>
  <r>
    <n v="1433"/>
    <x v="1"/>
    <x v="2"/>
    <x v="0"/>
    <x v="17"/>
    <x v="3"/>
    <x v="1"/>
    <x v="0"/>
    <x v="1"/>
    <n v="13744"/>
    <n v="1"/>
    <x v="0"/>
    <n v="25"/>
    <n v="1"/>
    <n v="16"/>
    <n v="2"/>
    <x v="1"/>
    <n v="16"/>
    <n v="11"/>
    <n v="6"/>
    <n v="8"/>
  </r>
  <r>
    <n v="1434"/>
    <x v="1"/>
    <x v="36"/>
    <x v="0"/>
    <x v="1"/>
    <x v="0"/>
    <x v="3"/>
    <x v="0"/>
    <x v="2"/>
    <n v="4907"/>
    <n v="0"/>
    <x v="0"/>
    <n v="22"/>
    <n v="1"/>
    <n v="6"/>
    <n v="3"/>
    <x v="2"/>
    <n v="5"/>
    <n v="3"/>
    <n v="0"/>
    <n v="4"/>
  </r>
  <r>
    <n v="1435"/>
    <x v="1"/>
    <x v="39"/>
    <x v="2"/>
    <x v="22"/>
    <x v="2"/>
    <x v="3"/>
    <x v="1"/>
    <x v="2"/>
    <n v="3482"/>
    <n v="2"/>
    <x v="1"/>
    <n v="15"/>
    <n v="2"/>
    <n v="16"/>
    <n v="3"/>
    <x v="2"/>
    <n v="9"/>
    <n v="8"/>
    <n v="0"/>
    <n v="0"/>
  </r>
  <r>
    <n v="1436"/>
    <x v="1"/>
    <x v="20"/>
    <x v="0"/>
    <x v="0"/>
    <x v="3"/>
    <x v="0"/>
    <x v="1"/>
    <x v="0"/>
    <n v="2436"/>
    <n v="6"/>
    <x v="0"/>
    <n v="12"/>
    <n v="0"/>
    <n v="6"/>
    <n v="2"/>
    <x v="1"/>
    <n v="4"/>
    <n v="3"/>
    <n v="1"/>
    <n v="2"/>
  </r>
  <r>
    <n v="1437"/>
    <x v="1"/>
    <x v="18"/>
    <x v="0"/>
    <x v="12"/>
    <x v="1"/>
    <x v="1"/>
    <x v="1"/>
    <x v="0"/>
    <n v="2380"/>
    <n v="1"/>
    <x v="0"/>
    <n v="11"/>
    <n v="0"/>
    <n v="2"/>
    <n v="6"/>
    <x v="1"/>
    <n v="2"/>
    <n v="2"/>
    <n v="1"/>
    <n v="2"/>
  </r>
  <r>
    <n v="1438"/>
    <x v="1"/>
    <x v="22"/>
    <x v="2"/>
    <x v="14"/>
    <x v="3"/>
    <x v="2"/>
    <x v="1"/>
    <x v="0"/>
    <n v="19431"/>
    <n v="2"/>
    <x v="1"/>
    <n v="13"/>
    <n v="0"/>
    <n v="21"/>
    <n v="3"/>
    <x v="2"/>
    <n v="6"/>
    <n v="0"/>
    <n v="1"/>
    <n v="3"/>
  </r>
  <r>
    <n v="1439"/>
    <x v="0"/>
    <x v="30"/>
    <x v="1"/>
    <x v="14"/>
    <x v="3"/>
    <x v="2"/>
    <x v="1"/>
    <x v="1"/>
    <n v="1790"/>
    <n v="1"/>
    <x v="1"/>
    <n v="19"/>
    <n v="1"/>
    <n v="1"/>
    <n v="3"/>
    <x v="2"/>
    <n v="1"/>
    <n v="0"/>
    <n v="1"/>
    <n v="0"/>
  </r>
  <r>
    <n v="1440"/>
    <x v="1"/>
    <x v="9"/>
    <x v="0"/>
    <x v="3"/>
    <x v="3"/>
    <x v="3"/>
    <x v="0"/>
    <x v="1"/>
    <n v="7644"/>
    <n v="0"/>
    <x v="1"/>
    <n v="19"/>
    <n v="2"/>
    <n v="10"/>
    <n v="2"/>
    <x v="1"/>
    <n v="9"/>
    <n v="7"/>
    <n v="3"/>
    <n v="4"/>
  </r>
  <r>
    <n v="1441"/>
    <x v="1"/>
    <x v="9"/>
    <x v="1"/>
    <x v="18"/>
    <x v="0"/>
    <x v="2"/>
    <x v="0"/>
    <x v="2"/>
    <n v="5131"/>
    <n v="7"/>
    <x v="1"/>
    <n v="13"/>
    <n v="3"/>
    <n v="18"/>
    <n v="3"/>
    <x v="1"/>
    <n v="4"/>
    <n v="2"/>
    <n v="0"/>
    <n v="2"/>
  </r>
  <r>
    <n v="1442"/>
    <x v="1"/>
    <x v="29"/>
    <x v="2"/>
    <x v="0"/>
    <x v="2"/>
    <x v="1"/>
    <x v="1"/>
    <x v="2"/>
    <n v="6306"/>
    <n v="1"/>
    <x v="1"/>
    <n v="21"/>
    <n v="1"/>
    <n v="13"/>
    <n v="2"/>
    <x v="2"/>
    <n v="13"/>
    <n v="12"/>
    <n v="1"/>
    <n v="9"/>
  </r>
  <r>
    <n v="1443"/>
    <x v="0"/>
    <x v="11"/>
    <x v="0"/>
    <x v="0"/>
    <x v="2"/>
    <x v="3"/>
    <x v="1"/>
    <x v="1"/>
    <n v="4787"/>
    <n v="9"/>
    <x v="0"/>
    <n v="14"/>
    <n v="3"/>
    <n v="4"/>
    <n v="3"/>
    <x v="3"/>
    <n v="2"/>
    <n v="2"/>
    <n v="2"/>
    <n v="2"/>
  </r>
  <r>
    <n v="1444"/>
    <x v="1"/>
    <x v="19"/>
    <x v="0"/>
    <x v="2"/>
    <x v="3"/>
    <x v="3"/>
    <x v="1"/>
    <x v="1"/>
    <n v="18880"/>
    <n v="5"/>
    <x v="1"/>
    <n v="11"/>
    <n v="0"/>
    <n v="24"/>
    <n v="2"/>
    <x v="2"/>
    <n v="22"/>
    <n v="6"/>
    <n v="4"/>
    <n v="14"/>
  </r>
  <r>
    <n v="1445"/>
    <x v="0"/>
    <x v="29"/>
    <x v="0"/>
    <x v="15"/>
    <x v="0"/>
    <x v="2"/>
    <x v="1"/>
    <x v="1"/>
    <n v="2339"/>
    <n v="8"/>
    <x v="1"/>
    <n v="11"/>
    <n v="1"/>
    <n v="14"/>
    <n v="4"/>
    <x v="0"/>
    <n v="10"/>
    <n v="9"/>
    <n v="9"/>
    <n v="8"/>
  </r>
  <r>
    <n v="1446"/>
    <x v="1"/>
    <x v="0"/>
    <x v="0"/>
    <x v="26"/>
    <x v="2"/>
    <x v="3"/>
    <x v="0"/>
    <x v="1"/>
    <n v="13570"/>
    <n v="0"/>
    <x v="1"/>
    <n v="23"/>
    <n v="1"/>
    <n v="21"/>
    <n v="3"/>
    <x v="1"/>
    <n v="20"/>
    <n v="7"/>
    <n v="0"/>
    <n v="10"/>
  </r>
  <r>
    <n v="1447"/>
    <x v="1"/>
    <x v="13"/>
    <x v="0"/>
    <x v="26"/>
    <x v="3"/>
    <x v="2"/>
    <x v="0"/>
    <x v="1"/>
    <n v="6712"/>
    <n v="1"/>
    <x v="1"/>
    <n v="21"/>
    <n v="2"/>
    <n v="8"/>
    <n v="2"/>
    <x v="1"/>
    <n v="8"/>
    <n v="7"/>
    <n v="1"/>
    <n v="7"/>
  </r>
  <r>
    <n v="1448"/>
    <x v="1"/>
    <x v="9"/>
    <x v="2"/>
    <x v="8"/>
    <x v="2"/>
    <x v="2"/>
    <x v="1"/>
    <x v="2"/>
    <n v="5406"/>
    <n v="1"/>
    <x v="1"/>
    <n v="24"/>
    <n v="1"/>
    <n v="15"/>
    <n v="4"/>
    <x v="2"/>
    <n v="15"/>
    <n v="12"/>
    <n v="11"/>
    <n v="11"/>
  </r>
  <r>
    <n v="1449"/>
    <x v="1"/>
    <x v="0"/>
    <x v="0"/>
    <x v="3"/>
    <x v="3"/>
    <x v="1"/>
    <x v="1"/>
    <x v="2"/>
    <n v="8938"/>
    <n v="2"/>
    <x v="1"/>
    <n v="11"/>
    <n v="1"/>
    <n v="14"/>
    <n v="5"/>
    <x v="1"/>
    <n v="5"/>
    <n v="4"/>
    <n v="0"/>
    <n v="4"/>
  </r>
  <r>
    <n v="1450"/>
    <x v="1"/>
    <x v="5"/>
    <x v="0"/>
    <x v="2"/>
    <x v="3"/>
    <x v="2"/>
    <x v="1"/>
    <x v="0"/>
    <n v="2439"/>
    <n v="1"/>
    <x v="1"/>
    <n v="14"/>
    <n v="0"/>
    <n v="4"/>
    <n v="4"/>
    <x v="1"/>
    <n v="4"/>
    <n v="2"/>
    <n v="1"/>
    <n v="2"/>
  </r>
  <r>
    <n v="1451"/>
    <x v="1"/>
    <x v="10"/>
    <x v="0"/>
    <x v="9"/>
    <x v="2"/>
    <x v="1"/>
    <x v="0"/>
    <x v="0"/>
    <n v="8837"/>
    <n v="1"/>
    <x v="0"/>
    <n v="16"/>
    <n v="0"/>
    <n v="9"/>
    <n v="2"/>
    <x v="1"/>
    <n v="9"/>
    <n v="0"/>
    <n v="1"/>
    <n v="7"/>
  </r>
  <r>
    <n v="1452"/>
    <x v="1"/>
    <x v="8"/>
    <x v="0"/>
    <x v="17"/>
    <x v="0"/>
    <x v="3"/>
    <x v="0"/>
    <x v="1"/>
    <n v="5343"/>
    <n v="1"/>
    <x v="1"/>
    <n v="11"/>
    <n v="1"/>
    <n v="10"/>
    <n v="1"/>
    <x v="1"/>
    <n v="10"/>
    <n v="7"/>
    <n v="1"/>
    <n v="9"/>
  </r>
  <r>
    <n v="1453"/>
    <x v="0"/>
    <x v="24"/>
    <x v="1"/>
    <x v="0"/>
    <x v="2"/>
    <x v="0"/>
    <x v="1"/>
    <x v="2"/>
    <n v="6728"/>
    <n v="7"/>
    <x v="1"/>
    <n v="12"/>
    <n v="2"/>
    <n v="12"/>
    <n v="3"/>
    <x v="1"/>
    <n v="6"/>
    <n v="3"/>
    <n v="0"/>
    <n v="1"/>
  </r>
  <r>
    <n v="1454"/>
    <x v="1"/>
    <x v="9"/>
    <x v="0"/>
    <x v="13"/>
    <x v="2"/>
    <x v="0"/>
    <x v="0"/>
    <x v="1"/>
    <n v="6652"/>
    <n v="4"/>
    <x v="1"/>
    <n v="13"/>
    <n v="1"/>
    <n v="8"/>
    <n v="2"/>
    <x v="2"/>
    <n v="6"/>
    <n v="3"/>
    <n v="0"/>
    <n v="0"/>
  </r>
  <r>
    <n v="1455"/>
    <x v="1"/>
    <x v="28"/>
    <x v="0"/>
    <x v="25"/>
    <x v="3"/>
    <x v="2"/>
    <x v="0"/>
    <x v="0"/>
    <n v="4850"/>
    <n v="8"/>
    <x v="1"/>
    <n v="15"/>
    <n v="0"/>
    <n v="8"/>
    <n v="3"/>
    <x v="1"/>
    <n v="5"/>
    <n v="3"/>
    <n v="0"/>
    <n v="1"/>
  </r>
  <r>
    <n v="1456"/>
    <x v="1"/>
    <x v="32"/>
    <x v="0"/>
    <x v="2"/>
    <x v="2"/>
    <x v="1"/>
    <x v="1"/>
    <x v="0"/>
    <n v="2809"/>
    <n v="2"/>
    <x v="1"/>
    <n v="14"/>
    <n v="0"/>
    <n v="8"/>
    <n v="2"/>
    <x v="1"/>
    <n v="2"/>
    <n v="2"/>
    <n v="2"/>
    <n v="2"/>
  </r>
  <r>
    <n v="1457"/>
    <x v="1"/>
    <x v="10"/>
    <x v="1"/>
    <x v="21"/>
    <x v="2"/>
    <x v="1"/>
    <x v="1"/>
    <x v="1"/>
    <n v="5689"/>
    <n v="1"/>
    <x v="0"/>
    <n v="14"/>
    <n v="2"/>
    <n v="10"/>
    <n v="2"/>
    <x v="3"/>
    <n v="10"/>
    <n v="2"/>
    <n v="0"/>
    <n v="2"/>
  </r>
  <r>
    <n v="1458"/>
    <x v="1"/>
    <x v="32"/>
    <x v="0"/>
    <x v="2"/>
    <x v="2"/>
    <x v="1"/>
    <x v="0"/>
    <x v="1"/>
    <n v="2001"/>
    <n v="2"/>
    <x v="1"/>
    <n v="14"/>
    <n v="3"/>
    <n v="20"/>
    <n v="2"/>
    <x v="1"/>
    <n v="5"/>
    <n v="3"/>
    <n v="0"/>
    <n v="2"/>
  </r>
  <r>
    <n v="1459"/>
    <x v="1"/>
    <x v="10"/>
    <x v="0"/>
    <x v="0"/>
    <x v="2"/>
    <x v="1"/>
    <x v="0"/>
    <x v="1"/>
    <n v="2977"/>
    <n v="1"/>
    <x v="1"/>
    <n v="12"/>
    <n v="1"/>
    <n v="4"/>
    <n v="5"/>
    <x v="1"/>
    <n v="4"/>
    <n v="3"/>
    <n v="1"/>
    <n v="1"/>
  </r>
  <r>
    <n v="1460"/>
    <x v="1"/>
    <x v="11"/>
    <x v="0"/>
    <x v="28"/>
    <x v="0"/>
    <x v="2"/>
    <x v="1"/>
    <x v="1"/>
    <n v="4025"/>
    <n v="4"/>
    <x v="0"/>
    <n v="13"/>
    <n v="1"/>
    <n v="10"/>
    <n v="2"/>
    <x v="1"/>
    <n v="4"/>
    <n v="3"/>
    <n v="0"/>
    <n v="3"/>
  </r>
  <r>
    <n v="1461"/>
    <x v="1"/>
    <x v="11"/>
    <x v="0"/>
    <x v="26"/>
    <x v="2"/>
    <x v="2"/>
    <x v="0"/>
    <x v="0"/>
    <n v="3785"/>
    <n v="1"/>
    <x v="1"/>
    <n v="14"/>
    <n v="0"/>
    <n v="5"/>
    <n v="3"/>
    <x v="0"/>
    <n v="5"/>
    <n v="4"/>
    <n v="0"/>
    <n v="4"/>
  </r>
  <r>
    <n v="1462"/>
    <x v="0"/>
    <x v="24"/>
    <x v="0"/>
    <x v="26"/>
    <x v="3"/>
    <x v="2"/>
    <x v="1"/>
    <x v="2"/>
    <n v="10854"/>
    <n v="4"/>
    <x v="0"/>
    <n v="13"/>
    <n v="1"/>
    <n v="20"/>
    <n v="3"/>
    <x v="1"/>
    <n v="3"/>
    <n v="2"/>
    <n v="2"/>
    <n v="0"/>
  </r>
  <r>
    <n v="1463"/>
    <x v="1"/>
    <x v="22"/>
    <x v="0"/>
    <x v="4"/>
    <x v="1"/>
    <x v="0"/>
    <x v="0"/>
    <x v="1"/>
    <n v="12031"/>
    <n v="0"/>
    <x v="1"/>
    <n v="11"/>
    <n v="1"/>
    <n v="21"/>
    <n v="2"/>
    <x v="2"/>
    <n v="20"/>
    <n v="9"/>
    <n v="9"/>
    <n v="6"/>
  </r>
  <r>
    <n v="1464"/>
    <x v="1"/>
    <x v="12"/>
    <x v="2"/>
    <x v="12"/>
    <x v="3"/>
    <x v="0"/>
    <x v="1"/>
    <x v="0"/>
    <n v="9936"/>
    <n v="0"/>
    <x v="1"/>
    <n v="19"/>
    <n v="0"/>
    <n v="10"/>
    <n v="2"/>
    <x v="1"/>
    <n v="9"/>
    <n v="4"/>
    <n v="1"/>
    <n v="7"/>
  </r>
  <r>
    <n v="1465"/>
    <x v="1"/>
    <x v="25"/>
    <x v="0"/>
    <x v="12"/>
    <x v="3"/>
    <x v="2"/>
    <x v="0"/>
    <x v="0"/>
    <n v="2966"/>
    <n v="0"/>
    <x v="1"/>
    <n v="18"/>
    <n v="0"/>
    <n v="5"/>
    <n v="2"/>
    <x v="1"/>
    <n v="4"/>
    <n v="2"/>
    <n v="0"/>
    <n v="0"/>
  </r>
  <r>
    <n v="1466"/>
    <x v="1"/>
    <x v="9"/>
    <x v="1"/>
    <x v="5"/>
    <x v="0"/>
    <x v="1"/>
    <x v="1"/>
    <x v="1"/>
    <n v="2571"/>
    <n v="4"/>
    <x v="1"/>
    <n v="17"/>
    <n v="1"/>
    <n v="17"/>
    <n v="3"/>
    <x v="1"/>
    <n v="5"/>
    <n v="2"/>
    <n v="0"/>
    <n v="3"/>
  </r>
  <r>
    <n v="1467"/>
    <x v="1"/>
    <x v="22"/>
    <x v="0"/>
    <x v="16"/>
    <x v="1"/>
    <x v="2"/>
    <x v="1"/>
    <x v="1"/>
    <n v="9991"/>
    <n v="4"/>
    <x v="1"/>
    <n v="15"/>
    <n v="1"/>
    <n v="9"/>
    <n v="5"/>
    <x v="1"/>
    <n v="7"/>
    <n v="7"/>
    <n v="1"/>
    <n v="7"/>
  </r>
  <r>
    <n v="1468"/>
    <x v="1"/>
    <x v="4"/>
    <x v="0"/>
    <x v="18"/>
    <x v="3"/>
    <x v="0"/>
    <x v="1"/>
    <x v="1"/>
    <n v="6142"/>
    <n v="1"/>
    <x v="0"/>
    <n v="20"/>
    <n v="1"/>
    <n v="6"/>
    <n v="0"/>
    <x v="1"/>
    <n v="6"/>
    <n v="2"/>
    <n v="0"/>
    <n v="3"/>
  </r>
  <r>
    <n v="1469"/>
    <x v="1"/>
    <x v="1"/>
    <x v="1"/>
    <x v="2"/>
    <x v="3"/>
    <x v="2"/>
    <x v="1"/>
    <x v="1"/>
    <n v="5390"/>
    <n v="2"/>
    <x v="1"/>
    <n v="14"/>
    <n v="0"/>
    <n v="17"/>
    <n v="3"/>
    <x v="2"/>
    <n v="9"/>
    <n v="6"/>
    <n v="0"/>
    <n v="8"/>
  </r>
  <r>
    <n v="1470"/>
    <x v="1"/>
    <x v="13"/>
    <x v="0"/>
    <x v="1"/>
    <x v="3"/>
    <x v="0"/>
    <x v="1"/>
    <x v="1"/>
    <n v="4404"/>
    <n v="2"/>
    <x v="1"/>
    <n v="12"/>
    <n v="0"/>
    <n v="6"/>
    <n v="3"/>
    <x v="3"/>
    <n v="4"/>
    <n v="3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0"/>
  </r>
  <r>
    <x v="1"/>
    <x v="2"/>
  </r>
  <r>
    <x v="1"/>
    <x v="3"/>
  </r>
  <r>
    <x v="1"/>
    <x v="1"/>
  </r>
  <r>
    <x v="1"/>
    <x v="0"/>
  </r>
  <r>
    <x v="1"/>
    <x v="3"/>
  </r>
  <r>
    <x v="1"/>
    <x v="1"/>
  </r>
  <r>
    <x v="1"/>
    <x v="3"/>
  </r>
  <r>
    <x v="1"/>
    <x v="3"/>
  </r>
  <r>
    <x v="1"/>
    <x v="0"/>
  </r>
  <r>
    <x v="1"/>
    <x v="3"/>
  </r>
  <r>
    <x v="1"/>
    <x v="3"/>
  </r>
  <r>
    <x v="0"/>
    <x v="0"/>
  </r>
  <r>
    <x v="1"/>
    <x v="3"/>
  </r>
  <r>
    <x v="1"/>
    <x v="0"/>
  </r>
  <r>
    <x v="1"/>
    <x v="4"/>
  </r>
  <r>
    <x v="1"/>
    <x v="3"/>
  </r>
  <r>
    <x v="1"/>
    <x v="0"/>
  </r>
  <r>
    <x v="1"/>
    <x v="5"/>
  </r>
  <r>
    <x v="0"/>
    <x v="3"/>
  </r>
  <r>
    <x v="1"/>
    <x v="3"/>
  </r>
  <r>
    <x v="1"/>
    <x v="3"/>
  </r>
  <r>
    <x v="0"/>
    <x v="3"/>
  </r>
  <r>
    <x v="1"/>
    <x v="3"/>
  </r>
  <r>
    <x v="0"/>
    <x v="2"/>
  </r>
  <r>
    <x v="1"/>
    <x v="3"/>
  </r>
  <r>
    <x v="1"/>
    <x v="3"/>
  </r>
  <r>
    <x v="1"/>
    <x v="3"/>
  </r>
  <r>
    <x v="1"/>
    <x v="3"/>
  </r>
  <r>
    <x v="1"/>
    <x v="0"/>
  </r>
  <r>
    <x v="1"/>
    <x v="3"/>
  </r>
  <r>
    <x v="0"/>
    <x v="3"/>
  </r>
  <r>
    <x v="0"/>
    <x v="0"/>
  </r>
  <r>
    <x v="1"/>
    <x v="3"/>
  </r>
  <r>
    <x v="0"/>
    <x v="0"/>
  </r>
  <r>
    <x v="1"/>
    <x v="3"/>
  </r>
  <r>
    <x v="1"/>
    <x v="0"/>
  </r>
  <r>
    <x v="1"/>
    <x v="1"/>
  </r>
  <r>
    <x v="1"/>
    <x v="3"/>
  </r>
  <r>
    <x v="1"/>
    <x v="3"/>
  </r>
  <r>
    <x v="0"/>
    <x v="3"/>
  </r>
  <r>
    <x v="1"/>
    <x v="1"/>
  </r>
  <r>
    <x v="1"/>
    <x v="1"/>
  </r>
  <r>
    <x v="0"/>
    <x v="3"/>
  </r>
  <r>
    <x v="1"/>
    <x v="5"/>
  </r>
  <r>
    <x v="1"/>
    <x v="3"/>
  </r>
  <r>
    <x v="1"/>
    <x v="2"/>
  </r>
  <r>
    <x v="1"/>
    <x v="3"/>
  </r>
  <r>
    <x v="0"/>
    <x v="0"/>
  </r>
  <r>
    <x v="0"/>
    <x v="0"/>
  </r>
  <r>
    <x v="1"/>
    <x v="0"/>
  </r>
  <r>
    <x v="1"/>
    <x v="4"/>
  </r>
  <r>
    <x v="1"/>
    <x v="0"/>
  </r>
  <r>
    <x v="1"/>
    <x v="2"/>
  </r>
  <r>
    <x v="1"/>
    <x v="1"/>
  </r>
  <r>
    <x v="1"/>
    <x v="0"/>
  </r>
  <r>
    <x v="1"/>
    <x v="3"/>
  </r>
  <r>
    <x v="1"/>
    <x v="3"/>
  </r>
  <r>
    <x v="1"/>
    <x v="0"/>
  </r>
  <r>
    <x v="1"/>
    <x v="1"/>
  </r>
  <r>
    <x v="1"/>
    <x v="0"/>
  </r>
  <r>
    <x v="1"/>
    <x v="3"/>
  </r>
  <r>
    <x v="1"/>
    <x v="3"/>
  </r>
  <r>
    <x v="1"/>
    <x v="0"/>
  </r>
  <r>
    <x v="1"/>
    <x v="1"/>
  </r>
  <r>
    <x v="1"/>
    <x v="3"/>
  </r>
  <r>
    <x v="1"/>
    <x v="1"/>
  </r>
  <r>
    <x v="0"/>
    <x v="0"/>
  </r>
  <r>
    <x v="1"/>
    <x v="1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3"/>
  </r>
  <r>
    <x v="1"/>
    <x v="0"/>
  </r>
  <r>
    <x v="1"/>
    <x v="0"/>
  </r>
  <r>
    <x v="1"/>
    <x v="3"/>
  </r>
  <r>
    <x v="1"/>
    <x v="3"/>
  </r>
  <r>
    <x v="1"/>
    <x v="4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1"/>
  </r>
  <r>
    <x v="1"/>
    <x v="0"/>
  </r>
  <r>
    <x v="1"/>
    <x v="0"/>
  </r>
  <r>
    <x v="1"/>
    <x v="2"/>
  </r>
  <r>
    <x v="1"/>
    <x v="3"/>
  </r>
  <r>
    <x v="1"/>
    <x v="3"/>
  </r>
  <r>
    <x v="1"/>
    <x v="3"/>
  </r>
  <r>
    <x v="1"/>
    <x v="5"/>
  </r>
  <r>
    <x v="1"/>
    <x v="3"/>
  </r>
  <r>
    <x v="1"/>
    <x v="5"/>
  </r>
  <r>
    <x v="0"/>
    <x v="0"/>
  </r>
  <r>
    <x v="1"/>
    <x v="3"/>
  </r>
  <r>
    <x v="0"/>
    <x v="2"/>
  </r>
  <r>
    <x v="1"/>
    <x v="3"/>
  </r>
  <r>
    <x v="1"/>
    <x v="5"/>
  </r>
  <r>
    <x v="1"/>
    <x v="5"/>
  </r>
  <r>
    <x v="1"/>
    <x v="2"/>
  </r>
  <r>
    <x v="0"/>
    <x v="0"/>
  </r>
  <r>
    <x v="1"/>
    <x v="3"/>
  </r>
  <r>
    <x v="1"/>
    <x v="3"/>
  </r>
  <r>
    <x v="1"/>
    <x v="1"/>
  </r>
  <r>
    <x v="0"/>
    <x v="2"/>
  </r>
  <r>
    <x v="1"/>
    <x v="4"/>
  </r>
  <r>
    <x v="1"/>
    <x v="3"/>
  </r>
  <r>
    <x v="1"/>
    <x v="3"/>
  </r>
  <r>
    <x v="1"/>
    <x v="3"/>
  </r>
  <r>
    <x v="1"/>
    <x v="3"/>
  </r>
  <r>
    <x v="1"/>
    <x v="1"/>
  </r>
  <r>
    <x v="1"/>
    <x v="3"/>
  </r>
  <r>
    <x v="1"/>
    <x v="2"/>
  </r>
  <r>
    <x v="1"/>
    <x v="1"/>
  </r>
  <r>
    <x v="1"/>
    <x v="5"/>
  </r>
  <r>
    <x v="0"/>
    <x v="0"/>
  </r>
  <r>
    <x v="1"/>
    <x v="3"/>
  </r>
  <r>
    <x v="0"/>
    <x v="0"/>
  </r>
  <r>
    <x v="1"/>
    <x v="3"/>
  </r>
  <r>
    <x v="0"/>
    <x v="3"/>
  </r>
  <r>
    <x v="0"/>
    <x v="0"/>
  </r>
  <r>
    <x v="1"/>
    <x v="3"/>
  </r>
  <r>
    <x v="1"/>
    <x v="3"/>
  </r>
  <r>
    <x v="1"/>
    <x v="1"/>
  </r>
  <r>
    <x v="1"/>
    <x v="1"/>
  </r>
  <r>
    <x v="0"/>
    <x v="0"/>
  </r>
  <r>
    <x v="1"/>
    <x v="0"/>
  </r>
  <r>
    <x v="1"/>
    <x v="3"/>
  </r>
  <r>
    <x v="1"/>
    <x v="3"/>
  </r>
  <r>
    <x v="0"/>
    <x v="1"/>
  </r>
  <r>
    <x v="1"/>
    <x v="3"/>
  </r>
  <r>
    <x v="1"/>
    <x v="3"/>
  </r>
  <r>
    <x v="1"/>
    <x v="0"/>
  </r>
  <r>
    <x v="0"/>
    <x v="3"/>
  </r>
  <r>
    <x v="1"/>
    <x v="3"/>
  </r>
  <r>
    <x v="1"/>
    <x v="0"/>
  </r>
  <r>
    <x v="1"/>
    <x v="3"/>
  </r>
  <r>
    <x v="1"/>
    <x v="1"/>
  </r>
  <r>
    <x v="1"/>
    <x v="3"/>
  </r>
  <r>
    <x v="1"/>
    <x v="3"/>
  </r>
  <r>
    <x v="1"/>
    <x v="1"/>
  </r>
  <r>
    <x v="1"/>
    <x v="3"/>
  </r>
  <r>
    <x v="1"/>
    <x v="3"/>
  </r>
  <r>
    <x v="1"/>
    <x v="1"/>
  </r>
  <r>
    <x v="1"/>
    <x v="3"/>
  </r>
  <r>
    <x v="1"/>
    <x v="0"/>
  </r>
  <r>
    <x v="1"/>
    <x v="3"/>
  </r>
  <r>
    <x v="1"/>
    <x v="1"/>
  </r>
  <r>
    <x v="1"/>
    <x v="5"/>
  </r>
  <r>
    <x v="1"/>
    <x v="3"/>
  </r>
  <r>
    <x v="1"/>
    <x v="0"/>
  </r>
  <r>
    <x v="1"/>
    <x v="3"/>
  </r>
  <r>
    <x v="1"/>
    <x v="1"/>
  </r>
  <r>
    <x v="1"/>
    <x v="3"/>
  </r>
  <r>
    <x v="1"/>
    <x v="5"/>
  </r>
  <r>
    <x v="1"/>
    <x v="3"/>
  </r>
  <r>
    <x v="1"/>
    <x v="0"/>
  </r>
  <r>
    <x v="1"/>
    <x v="4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0"/>
    <x v="1"/>
  </r>
  <r>
    <x v="1"/>
    <x v="1"/>
  </r>
  <r>
    <x v="1"/>
    <x v="5"/>
  </r>
  <r>
    <x v="1"/>
    <x v="0"/>
  </r>
  <r>
    <x v="1"/>
    <x v="0"/>
  </r>
  <r>
    <x v="1"/>
    <x v="3"/>
  </r>
  <r>
    <x v="0"/>
    <x v="3"/>
  </r>
  <r>
    <x v="1"/>
    <x v="3"/>
  </r>
  <r>
    <x v="1"/>
    <x v="3"/>
  </r>
  <r>
    <x v="1"/>
    <x v="0"/>
  </r>
  <r>
    <x v="1"/>
    <x v="3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1"/>
    <x v="1"/>
  </r>
  <r>
    <x v="1"/>
    <x v="3"/>
  </r>
  <r>
    <x v="1"/>
    <x v="3"/>
  </r>
  <r>
    <x v="1"/>
    <x v="3"/>
  </r>
  <r>
    <x v="0"/>
    <x v="0"/>
  </r>
  <r>
    <x v="1"/>
    <x v="5"/>
  </r>
  <r>
    <x v="1"/>
    <x v="5"/>
  </r>
  <r>
    <x v="1"/>
    <x v="0"/>
  </r>
  <r>
    <x v="1"/>
    <x v="1"/>
  </r>
  <r>
    <x v="1"/>
    <x v="5"/>
  </r>
  <r>
    <x v="1"/>
    <x v="3"/>
  </r>
  <r>
    <x v="1"/>
    <x v="3"/>
  </r>
  <r>
    <x v="1"/>
    <x v="1"/>
  </r>
  <r>
    <x v="1"/>
    <x v="4"/>
  </r>
  <r>
    <x v="1"/>
    <x v="2"/>
  </r>
  <r>
    <x v="1"/>
    <x v="0"/>
  </r>
  <r>
    <x v="0"/>
    <x v="0"/>
  </r>
  <r>
    <x v="0"/>
    <x v="3"/>
  </r>
  <r>
    <x v="1"/>
    <x v="0"/>
  </r>
  <r>
    <x v="1"/>
    <x v="1"/>
  </r>
  <r>
    <x v="1"/>
    <x v="5"/>
  </r>
  <r>
    <x v="1"/>
    <x v="3"/>
  </r>
  <r>
    <x v="0"/>
    <x v="3"/>
  </r>
  <r>
    <x v="1"/>
    <x v="5"/>
  </r>
  <r>
    <x v="1"/>
    <x v="1"/>
  </r>
  <r>
    <x v="1"/>
    <x v="3"/>
  </r>
  <r>
    <x v="0"/>
    <x v="0"/>
  </r>
  <r>
    <x v="1"/>
    <x v="0"/>
  </r>
  <r>
    <x v="0"/>
    <x v="1"/>
  </r>
  <r>
    <x v="0"/>
    <x v="3"/>
  </r>
  <r>
    <x v="1"/>
    <x v="5"/>
  </r>
  <r>
    <x v="1"/>
    <x v="3"/>
  </r>
  <r>
    <x v="1"/>
    <x v="3"/>
  </r>
  <r>
    <x v="1"/>
    <x v="3"/>
  </r>
  <r>
    <x v="1"/>
    <x v="2"/>
  </r>
  <r>
    <x v="1"/>
    <x v="3"/>
  </r>
  <r>
    <x v="1"/>
    <x v="5"/>
  </r>
  <r>
    <x v="1"/>
    <x v="3"/>
  </r>
  <r>
    <x v="1"/>
    <x v="1"/>
  </r>
  <r>
    <x v="1"/>
    <x v="1"/>
  </r>
  <r>
    <x v="1"/>
    <x v="1"/>
  </r>
  <r>
    <x v="0"/>
    <x v="0"/>
  </r>
  <r>
    <x v="1"/>
    <x v="3"/>
  </r>
  <r>
    <x v="1"/>
    <x v="3"/>
  </r>
  <r>
    <x v="1"/>
    <x v="3"/>
  </r>
  <r>
    <x v="1"/>
    <x v="3"/>
  </r>
  <r>
    <x v="0"/>
    <x v="0"/>
  </r>
  <r>
    <x v="1"/>
    <x v="0"/>
  </r>
  <r>
    <x v="0"/>
    <x v="3"/>
  </r>
  <r>
    <x v="1"/>
    <x v="4"/>
  </r>
  <r>
    <x v="1"/>
    <x v="3"/>
  </r>
  <r>
    <x v="0"/>
    <x v="0"/>
  </r>
  <r>
    <x v="1"/>
    <x v="3"/>
  </r>
  <r>
    <x v="1"/>
    <x v="5"/>
  </r>
  <r>
    <x v="1"/>
    <x v="3"/>
  </r>
  <r>
    <x v="1"/>
    <x v="3"/>
  </r>
  <r>
    <x v="1"/>
    <x v="3"/>
  </r>
  <r>
    <x v="1"/>
    <x v="1"/>
  </r>
  <r>
    <x v="1"/>
    <x v="3"/>
  </r>
  <r>
    <x v="1"/>
    <x v="3"/>
  </r>
  <r>
    <x v="1"/>
    <x v="3"/>
  </r>
  <r>
    <x v="1"/>
    <x v="1"/>
  </r>
  <r>
    <x v="0"/>
    <x v="1"/>
  </r>
  <r>
    <x v="1"/>
    <x v="1"/>
  </r>
  <r>
    <x v="1"/>
    <x v="3"/>
  </r>
  <r>
    <x v="1"/>
    <x v="0"/>
  </r>
  <r>
    <x v="1"/>
    <x v="3"/>
  </r>
  <r>
    <x v="1"/>
    <x v="3"/>
  </r>
  <r>
    <x v="1"/>
    <x v="0"/>
  </r>
  <r>
    <x v="1"/>
    <x v="3"/>
  </r>
  <r>
    <x v="1"/>
    <x v="3"/>
  </r>
  <r>
    <x v="0"/>
    <x v="1"/>
  </r>
  <r>
    <x v="1"/>
    <x v="1"/>
  </r>
  <r>
    <x v="1"/>
    <x v="5"/>
  </r>
  <r>
    <x v="1"/>
    <x v="3"/>
  </r>
  <r>
    <x v="1"/>
    <x v="0"/>
  </r>
  <r>
    <x v="0"/>
    <x v="3"/>
  </r>
  <r>
    <x v="1"/>
    <x v="3"/>
  </r>
  <r>
    <x v="1"/>
    <x v="3"/>
  </r>
  <r>
    <x v="1"/>
    <x v="5"/>
  </r>
  <r>
    <x v="1"/>
    <x v="0"/>
  </r>
  <r>
    <x v="1"/>
    <x v="3"/>
  </r>
  <r>
    <x v="1"/>
    <x v="0"/>
  </r>
  <r>
    <x v="0"/>
    <x v="4"/>
  </r>
  <r>
    <x v="1"/>
    <x v="3"/>
  </r>
  <r>
    <x v="1"/>
    <x v="3"/>
  </r>
  <r>
    <x v="1"/>
    <x v="3"/>
  </r>
  <r>
    <x v="1"/>
    <x v="4"/>
  </r>
  <r>
    <x v="1"/>
    <x v="3"/>
  </r>
  <r>
    <x v="1"/>
    <x v="0"/>
  </r>
  <r>
    <x v="1"/>
    <x v="1"/>
  </r>
  <r>
    <x v="1"/>
    <x v="3"/>
  </r>
  <r>
    <x v="1"/>
    <x v="0"/>
  </r>
  <r>
    <x v="1"/>
    <x v="3"/>
  </r>
  <r>
    <x v="1"/>
    <x v="1"/>
  </r>
  <r>
    <x v="1"/>
    <x v="0"/>
  </r>
  <r>
    <x v="1"/>
    <x v="2"/>
  </r>
  <r>
    <x v="1"/>
    <x v="3"/>
  </r>
  <r>
    <x v="0"/>
    <x v="2"/>
  </r>
  <r>
    <x v="1"/>
    <x v="3"/>
  </r>
  <r>
    <x v="0"/>
    <x v="0"/>
  </r>
  <r>
    <x v="1"/>
    <x v="3"/>
  </r>
  <r>
    <x v="1"/>
    <x v="2"/>
  </r>
  <r>
    <x v="1"/>
    <x v="3"/>
  </r>
  <r>
    <x v="1"/>
    <x v="1"/>
  </r>
  <r>
    <x v="0"/>
    <x v="0"/>
  </r>
  <r>
    <x v="1"/>
    <x v="2"/>
  </r>
  <r>
    <x v="1"/>
    <x v="1"/>
  </r>
  <r>
    <x v="0"/>
    <x v="3"/>
  </r>
  <r>
    <x v="1"/>
    <x v="3"/>
  </r>
  <r>
    <x v="1"/>
    <x v="1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5"/>
  </r>
  <r>
    <x v="1"/>
    <x v="3"/>
  </r>
  <r>
    <x v="1"/>
    <x v="3"/>
  </r>
  <r>
    <x v="1"/>
    <x v="4"/>
  </r>
  <r>
    <x v="1"/>
    <x v="0"/>
  </r>
  <r>
    <x v="1"/>
    <x v="3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3"/>
  </r>
  <r>
    <x v="1"/>
    <x v="0"/>
  </r>
  <r>
    <x v="1"/>
    <x v="0"/>
  </r>
  <r>
    <x v="1"/>
    <x v="0"/>
  </r>
  <r>
    <x v="1"/>
    <x v="3"/>
  </r>
  <r>
    <x v="1"/>
    <x v="3"/>
  </r>
  <r>
    <x v="0"/>
    <x v="0"/>
  </r>
  <r>
    <x v="1"/>
    <x v="3"/>
  </r>
  <r>
    <x v="1"/>
    <x v="1"/>
  </r>
  <r>
    <x v="1"/>
    <x v="1"/>
  </r>
  <r>
    <x v="0"/>
    <x v="0"/>
  </r>
  <r>
    <x v="1"/>
    <x v="1"/>
  </r>
  <r>
    <x v="1"/>
    <x v="3"/>
  </r>
  <r>
    <x v="1"/>
    <x v="1"/>
  </r>
  <r>
    <x v="1"/>
    <x v="4"/>
  </r>
  <r>
    <x v="1"/>
    <x v="1"/>
  </r>
  <r>
    <x v="1"/>
    <x v="3"/>
  </r>
  <r>
    <x v="1"/>
    <x v="3"/>
  </r>
  <r>
    <x v="1"/>
    <x v="0"/>
  </r>
  <r>
    <x v="0"/>
    <x v="0"/>
  </r>
  <r>
    <x v="1"/>
    <x v="3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1"/>
    <x v="3"/>
  </r>
  <r>
    <x v="1"/>
    <x v="3"/>
  </r>
  <r>
    <x v="1"/>
    <x v="0"/>
  </r>
  <r>
    <x v="1"/>
    <x v="1"/>
  </r>
  <r>
    <x v="1"/>
    <x v="3"/>
  </r>
  <r>
    <x v="1"/>
    <x v="5"/>
  </r>
  <r>
    <x v="1"/>
    <x v="0"/>
  </r>
  <r>
    <x v="1"/>
    <x v="3"/>
  </r>
  <r>
    <x v="1"/>
    <x v="3"/>
  </r>
  <r>
    <x v="1"/>
    <x v="0"/>
  </r>
  <r>
    <x v="1"/>
    <x v="4"/>
  </r>
  <r>
    <x v="1"/>
    <x v="3"/>
  </r>
  <r>
    <x v="1"/>
    <x v="3"/>
  </r>
  <r>
    <x v="0"/>
    <x v="2"/>
  </r>
  <r>
    <x v="1"/>
    <x v="5"/>
  </r>
  <r>
    <x v="1"/>
    <x v="1"/>
  </r>
  <r>
    <x v="1"/>
    <x v="3"/>
  </r>
  <r>
    <x v="1"/>
    <x v="0"/>
  </r>
  <r>
    <x v="1"/>
    <x v="5"/>
  </r>
  <r>
    <x v="0"/>
    <x v="0"/>
  </r>
  <r>
    <x v="1"/>
    <x v="3"/>
  </r>
  <r>
    <x v="1"/>
    <x v="5"/>
  </r>
  <r>
    <x v="0"/>
    <x v="1"/>
  </r>
  <r>
    <x v="1"/>
    <x v="3"/>
  </r>
  <r>
    <x v="0"/>
    <x v="0"/>
  </r>
  <r>
    <x v="1"/>
    <x v="0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4"/>
  </r>
  <r>
    <x v="1"/>
    <x v="0"/>
  </r>
  <r>
    <x v="1"/>
    <x v="0"/>
  </r>
  <r>
    <x v="1"/>
    <x v="3"/>
  </r>
  <r>
    <x v="0"/>
    <x v="1"/>
  </r>
  <r>
    <x v="1"/>
    <x v="3"/>
  </r>
  <r>
    <x v="1"/>
    <x v="3"/>
  </r>
  <r>
    <x v="0"/>
    <x v="2"/>
  </r>
  <r>
    <x v="1"/>
    <x v="3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1"/>
    <x v="5"/>
  </r>
  <r>
    <x v="1"/>
    <x v="3"/>
  </r>
  <r>
    <x v="1"/>
    <x v="1"/>
  </r>
  <r>
    <x v="1"/>
    <x v="0"/>
  </r>
  <r>
    <x v="1"/>
    <x v="0"/>
  </r>
  <r>
    <x v="1"/>
    <x v="4"/>
  </r>
  <r>
    <x v="1"/>
    <x v="3"/>
  </r>
  <r>
    <x v="1"/>
    <x v="2"/>
  </r>
  <r>
    <x v="1"/>
    <x v="1"/>
  </r>
  <r>
    <x v="1"/>
    <x v="3"/>
  </r>
  <r>
    <x v="1"/>
    <x v="3"/>
  </r>
  <r>
    <x v="1"/>
    <x v="3"/>
  </r>
  <r>
    <x v="0"/>
    <x v="3"/>
  </r>
  <r>
    <x v="1"/>
    <x v="0"/>
  </r>
  <r>
    <x v="1"/>
    <x v="3"/>
  </r>
  <r>
    <x v="1"/>
    <x v="3"/>
  </r>
  <r>
    <x v="1"/>
    <x v="1"/>
  </r>
  <r>
    <x v="1"/>
    <x v="3"/>
  </r>
  <r>
    <x v="1"/>
    <x v="3"/>
  </r>
  <r>
    <x v="1"/>
    <x v="3"/>
  </r>
  <r>
    <x v="1"/>
    <x v="1"/>
  </r>
  <r>
    <x v="0"/>
    <x v="0"/>
  </r>
  <r>
    <x v="0"/>
    <x v="1"/>
  </r>
  <r>
    <x v="1"/>
    <x v="2"/>
  </r>
  <r>
    <x v="1"/>
    <x v="3"/>
  </r>
  <r>
    <x v="1"/>
    <x v="3"/>
  </r>
  <r>
    <x v="1"/>
    <x v="5"/>
  </r>
  <r>
    <x v="1"/>
    <x v="3"/>
  </r>
  <r>
    <x v="0"/>
    <x v="3"/>
  </r>
  <r>
    <x v="0"/>
    <x v="3"/>
  </r>
  <r>
    <x v="1"/>
    <x v="5"/>
  </r>
  <r>
    <x v="1"/>
    <x v="3"/>
  </r>
  <r>
    <x v="1"/>
    <x v="3"/>
  </r>
  <r>
    <x v="1"/>
    <x v="5"/>
  </r>
  <r>
    <x v="1"/>
    <x v="1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3"/>
  </r>
  <r>
    <x v="0"/>
    <x v="0"/>
  </r>
  <r>
    <x v="0"/>
    <x v="3"/>
  </r>
  <r>
    <x v="1"/>
    <x v="3"/>
  </r>
  <r>
    <x v="1"/>
    <x v="0"/>
  </r>
  <r>
    <x v="0"/>
    <x v="1"/>
  </r>
  <r>
    <x v="0"/>
    <x v="2"/>
  </r>
  <r>
    <x v="1"/>
    <x v="1"/>
  </r>
  <r>
    <x v="1"/>
    <x v="5"/>
  </r>
  <r>
    <x v="0"/>
    <x v="1"/>
  </r>
  <r>
    <x v="1"/>
    <x v="3"/>
  </r>
  <r>
    <x v="1"/>
    <x v="3"/>
  </r>
  <r>
    <x v="1"/>
    <x v="5"/>
  </r>
  <r>
    <x v="1"/>
    <x v="3"/>
  </r>
  <r>
    <x v="1"/>
    <x v="3"/>
  </r>
  <r>
    <x v="1"/>
    <x v="1"/>
  </r>
  <r>
    <x v="1"/>
    <x v="0"/>
  </r>
  <r>
    <x v="1"/>
    <x v="0"/>
  </r>
  <r>
    <x v="1"/>
    <x v="3"/>
  </r>
  <r>
    <x v="0"/>
    <x v="2"/>
  </r>
  <r>
    <x v="1"/>
    <x v="3"/>
  </r>
  <r>
    <x v="1"/>
    <x v="3"/>
  </r>
  <r>
    <x v="1"/>
    <x v="3"/>
  </r>
  <r>
    <x v="0"/>
    <x v="2"/>
  </r>
  <r>
    <x v="1"/>
    <x v="5"/>
  </r>
  <r>
    <x v="1"/>
    <x v="4"/>
  </r>
  <r>
    <x v="1"/>
    <x v="3"/>
  </r>
  <r>
    <x v="1"/>
    <x v="3"/>
  </r>
  <r>
    <x v="1"/>
    <x v="3"/>
  </r>
  <r>
    <x v="0"/>
    <x v="0"/>
  </r>
  <r>
    <x v="1"/>
    <x v="3"/>
  </r>
  <r>
    <x v="1"/>
    <x v="1"/>
  </r>
  <r>
    <x v="1"/>
    <x v="3"/>
  </r>
  <r>
    <x v="1"/>
    <x v="5"/>
  </r>
  <r>
    <x v="1"/>
    <x v="0"/>
  </r>
  <r>
    <x v="0"/>
    <x v="5"/>
  </r>
  <r>
    <x v="1"/>
    <x v="1"/>
  </r>
  <r>
    <x v="1"/>
    <x v="3"/>
  </r>
  <r>
    <x v="1"/>
    <x v="3"/>
  </r>
  <r>
    <x v="1"/>
    <x v="0"/>
  </r>
  <r>
    <x v="1"/>
    <x v="0"/>
  </r>
  <r>
    <x v="1"/>
    <x v="3"/>
  </r>
  <r>
    <x v="1"/>
    <x v="3"/>
  </r>
  <r>
    <x v="1"/>
    <x v="1"/>
  </r>
  <r>
    <x v="1"/>
    <x v="3"/>
  </r>
  <r>
    <x v="0"/>
    <x v="2"/>
  </r>
  <r>
    <x v="0"/>
    <x v="1"/>
  </r>
  <r>
    <x v="1"/>
    <x v="0"/>
  </r>
  <r>
    <x v="0"/>
    <x v="3"/>
  </r>
  <r>
    <x v="1"/>
    <x v="3"/>
  </r>
  <r>
    <x v="1"/>
    <x v="3"/>
  </r>
  <r>
    <x v="1"/>
    <x v="3"/>
  </r>
  <r>
    <x v="1"/>
    <x v="0"/>
  </r>
  <r>
    <x v="1"/>
    <x v="3"/>
  </r>
  <r>
    <x v="1"/>
    <x v="3"/>
  </r>
  <r>
    <x v="1"/>
    <x v="0"/>
  </r>
  <r>
    <x v="1"/>
    <x v="3"/>
  </r>
  <r>
    <x v="1"/>
    <x v="2"/>
  </r>
  <r>
    <x v="1"/>
    <x v="3"/>
  </r>
  <r>
    <x v="1"/>
    <x v="3"/>
  </r>
  <r>
    <x v="1"/>
    <x v="0"/>
  </r>
  <r>
    <x v="0"/>
    <x v="3"/>
  </r>
  <r>
    <x v="1"/>
    <x v="3"/>
  </r>
  <r>
    <x v="1"/>
    <x v="0"/>
  </r>
  <r>
    <x v="1"/>
    <x v="3"/>
  </r>
  <r>
    <x v="1"/>
    <x v="3"/>
  </r>
  <r>
    <x v="1"/>
    <x v="0"/>
  </r>
  <r>
    <x v="1"/>
    <x v="1"/>
  </r>
  <r>
    <x v="1"/>
    <x v="3"/>
  </r>
  <r>
    <x v="1"/>
    <x v="3"/>
  </r>
  <r>
    <x v="0"/>
    <x v="1"/>
  </r>
  <r>
    <x v="1"/>
    <x v="0"/>
  </r>
  <r>
    <x v="1"/>
    <x v="3"/>
  </r>
  <r>
    <x v="1"/>
    <x v="3"/>
  </r>
  <r>
    <x v="1"/>
    <x v="3"/>
  </r>
  <r>
    <x v="1"/>
    <x v="1"/>
  </r>
  <r>
    <x v="1"/>
    <x v="3"/>
  </r>
  <r>
    <x v="1"/>
    <x v="0"/>
  </r>
  <r>
    <x v="1"/>
    <x v="3"/>
  </r>
  <r>
    <x v="0"/>
    <x v="0"/>
  </r>
  <r>
    <x v="0"/>
    <x v="2"/>
  </r>
  <r>
    <x v="1"/>
    <x v="5"/>
  </r>
  <r>
    <x v="1"/>
    <x v="3"/>
  </r>
  <r>
    <x v="1"/>
    <x v="3"/>
  </r>
  <r>
    <x v="1"/>
    <x v="3"/>
  </r>
  <r>
    <x v="1"/>
    <x v="1"/>
  </r>
  <r>
    <x v="1"/>
    <x v="3"/>
  </r>
  <r>
    <x v="1"/>
    <x v="2"/>
  </r>
  <r>
    <x v="1"/>
    <x v="3"/>
  </r>
  <r>
    <x v="1"/>
    <x v="0"/>
  </r>
  <r>
    <x v="1"/>
    <x v="3"/>
  </r>
  <r>
    <x v="0"/>
    <x v="3"/>
  </r>
  <r>
    <x v="1"/>
    <x v="3"/>
  </r>
  <r>
    <x v="1"/>
    <x v="3"/>
  </r>
  <r>
    <x v="0"/>
    <x v="2"/>
  </r>
  <r>
    <x v="1"/>
    <x v="3"/>
  </r>
  <r>
    <x v="1"/>
    <x v="3"/>
  </r>
  <r>
    <x v="1"/>
    <x v="3"/>
  </r>
  <r>
    <x v="1"/>
    <x v="3"/>
  </r>
  <r>
    <x v="1"/>
    <x v="2"/>
  </r>
  <r>
    <x v="1"/>
    <x v="3"/>
  </r>
  <r>
    <x v="1"/>
    <x v="3"/>
  </r>
  <r>
    <x v="1"/>
    <x v="3"/>
  </r>
  <r>
    <x v="1"/>
    <x v="1"/>
  </r>
  <r>
    <x v="1"/>
    <x v="3"/>
  </r>
  <r>
    <x v="1"/>
    <x v="3"/>
  </r>
  <r>
    <x v="0"/>
    <x v="0"/>
  </r>
  <r>
    <x v="1"/>
    <x v="5"/>
  </r>
  <r>
    <x v="1"/>
    <x v="0"/>
  </r>
  <r>
    <x v="1"/>
    <x v="5"/>
  </r>
  <r>
    <x v="1"/>
    <x v="2"/>
  </r>
  <r>
    <x v="1"/>
    <x v="3"/>
  </r>
  <r>
    <x v="1"/>
    <x v="3"/>
  </r>
  <r>
    <x v="0"/>
    <x v="2"/>
  </r>
  <r>
    <x v="1"/>
    <x v="1"/>
  </r>
  <r>
    <x v="1"/>
    <x v="3"/>
  </r>
  <r>
    <x v="1"/>
    <x v="3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1"/>
    <x v="5"/>
  </r>
  <r>
    <x v="1"/>
    <x v="1"/>
  </r>
  <r>
    <x v="1"/>
    <x v="0"/>
  </r>
  <r>
    <x v="1"/>
    <x v="3"/>
  </r>
  <r>
    <x v="1"/>
    <x v="3"/>
  </r>
  <r>
    <x v="0"/>
    <x v="0"/>
  </r>
  <r>
    <x v="1"/>
    <x v="3"/>
  </r>
  <r>
    <x v="1"/>
    <x v="3"/>
  </r>
  <r>
    <x v="1"/>
    <x v="3"/>
  </r>
  <r>
    <x v="0"/>
    <x v="2"/>
  </r>
  <r>
    <x v="1"/>
    <x v="3"/>
  </r>
  <r>
    <x v="0"/>
    <x v="0"/>
  </r>
  <r>
    <x v="1"/>
    <x v="5"/>
  </r>
  <r>
    <x v="1"/>
    <x v="5"/>
  </r>
  <r>
    <x v="1"/>
    <x v="1"/>
  </r>
  <r>
    <x v="1"/>
    <x v="3"/>
  </r>
  <r>
    <x v="0"/>
    <x v="3"/>
  </r>
  <r>
    <x v="1"/>
    <x v="3"/>
  </r>
  <r>
    <x v="1"/>
    <x v="0"/>
  </r>
  <r>
    <x v="1"/>
    <x v="1"/>
  </r>
  <r>
    <x v="1"/>
    <x v="0"/>
  </r>
  <r>
    <x v="1"/>
    <x v="2"/>
  </r>
  <r>
    <x v="1"/>
    <x v="3"/>
  </r>
  <r>
    <x v="1"/>
    <x v="3"/>
  </r>
  <r>
    <x v="1"/>
    <x v="3"/>
  </r>
  <r>
    <x v="1"/>
    <x v="1"/>
  </r>
  <r>
    <x v="1"/>
    <x v="3"/>
  </r>
  <r>
    <x v="1"/>
    <x v="1"/>
  </r>
  <r>
    <x v="0"/>
    <x v="0"/>
  </r>
  <r>
    <x v="1"/>
    <x v="5"/>
  </r>
  <r>
    <x v="1"/>
    <x v="3"/>
  </r>
  <r>
    <x v="1"/>
    <x v="3"/>
  </r>
  <r>
    <x v="0"/>
    <x v="0"/>
  </r>
  <r>
    <x v="1"/>
    <x v="3"/>
  </r>
  <r>
    <x v="0"/>
    <x v="3"/>
  </r>
  <r>
    <x v="1"/>
    <x v="0"/>
  </r>
  <r>
    <x v="1"/>
    <x v="3"/>
  </r>
  <r>
    <x v="1"/>
    <x v="3"/>
  </r>
  <r>
    <x v="0"/>
    <x v="0"/>
  </r>
  <r>
    <x v="1"/>
    <x v="3"/>
  </r>
  <r>
    <x v="1"/>
    <x v="0"/>
  </r>
  <r>
    <x v="0"/>
    <x v="3"/>
  </r>
  <r>
    <x v="1"/>
    <x v="3"/>
  </r>
  <r>
    <x v="1"/>
    <x v="3"/>
  </r>
  <r>
    <x v="1"/>
    <x v="1"/>
  </r>
  <r>
    <x v="1"/>
    <x v="0"/>
  </r>
  <r>
    <x v="1"/>
    <x v="3"/>
  </r>
  <r>
    <x v="1"/>
    <x v="3"/>
  </r>
  <r>
    <x v="1"/>
    <x v="1"/>
  </r>
  <r>
    <x v="1"/>
    <x v="1"/>
  </r>
  <r>
    <x v="0"/>
    <x v="3"/>
  </r>
  <r>
    <x v="0"/>
    <x v="3"/>
  </r>
  <r>
    <x v="1"/>
    <x v="3"/>
  </r>
  <r>
    <x v="1"/>
    <x v="0"/>
  </r>
  <r>
    <x v="1"/>
    <x v="3"/>
  </r>
  <r>
    <x v="1"/>
    <x v="0"/>
  </r>
  <r>
    <x v="1"/>
    <x v="3"/>
  </r>
  <r>
    <x v="0"/>
    <x v="2"/>
  </r>
  <r>
    <x v="1"/>
    <x v="5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3"/>
  </r>
  <r>
    <x v="1"/>
    <x v="1"/>
  </r>
  <r>
    <x v="1"/>
    <x v="0"/>
  </r>
  <r>
    <x v="1"/>
    <x v="0"/>
  </r>
  <r>
    <x v="1"/>
    <x v="3"/>
  </r>
  <r>
    <x v="1"/>
    <x v="1"/>
  </r>
  <r>
    <x v="1"/>
    <x v="3"/>
  </r>
  <r>
    <x v="1"/>
    <x v="3"/>
  </r>
  <r>
    <x v="1"/>
    <x v="3"/>
  </r>
  <r>
    <x v="1"/>
    <x v="0"/>
  </r>
  <r>
    <x v="1"/>
    <x v="2"/>
  </r>
  <r>
    <x v="1"/>
    <x v="3"/>
  </r>
  <r>
    <x v="1"/>
    <x v="0"/>
  </r>
  <r>
    <x v="1"/>
    <x v="0"/>
  </r>
  <r>
    <x v="0"/>
    <x v="2"/>
  </r>
  <r>
    <x v="1"/>
    <x v="5"/>
  </r>
  <r>
    <x v="1"/>
    <x v="3"/>
  </r>
  <r>
    <x v="1"/>
    <x v="3"/>
  </r>
  <r>
    <x v="1"/>
    <x v="5"/>
  </r>
  <r>
    <x v="1"/>
    <x v="1"/>
  </r>
  <r>
    <x v="1"/>
    <x v="3"/>
  </r>
  <r>
    <x v="1"/>
    <x v="0"/>
  </r>
  <r>
    <x v="1"/>
    <x v="0"/>
  </r>
  <r>
    <x v="0"/>
    <x v="0"/>
  </r>
  <r>
    <x v="1"/>
    <x v="3"/>
  </r>
  <r>
    <x v="1"/>
    <x v="3"/>
  </r>
  <r>
    <x v="1"/>
    <x v="1"/>
  </r>
  <r>
    <x v="1"/>
    <x v="3"/>
  </r>
  <r>
    <x v="1"/>
    <x v="1"/>
  </r>
  <r>
    <x v="1"/>
    <x v="0"/>
  </r>
  <r>
    <x v="1"/>
    <x v="4"/>
  </r>
  <r>
    <x v="1"/>
    <x v="5"/>
  </r>
  <r>
    <x v="1"/>
    <x v="3"/>
  </r>
  <r>
    <x v="1"/>
    <x v="0"/>
  </r>
  <r>
    <x v="0"/>
    <x v="0"/>
  </r>
  <r>
    <x v="1"/>
    <x v="3"/>
  </r>
  <r>
    <x v="1"/>
    <x v="0"/>
  </r>
  <r>
    <x v="1"/>
    <x v="3"/>
  </r>
  <r>
    <x v="0"/>
    <x v="2"/>
  </r>
  <r>
    <x v="1"/>
    <x v="3"/>
  </r>
  <r>
    <x v="0"/>
    <x v="3"/>
  </r>
  <r>
    <x v="0"/>
    <x v="3"/>
  </r>
  <r>
    <x v="1"/>
    <x v="0"/>
  </r>
  <r>
    <x v="1"/>
    <x v="0"/>
  </r>
  <r>
    <x v="0"/>
    <x v="0"/>
  </r>
  <r>
    <x v="0"/>
    <x v="0"/>
  </r>
  <r>
    <x v="1"/>
    <x v="3"/>
  </r>
  <r>
    <x v="0"/>
    <x v="0"/>
  </r>
  <r>
    <x v="1"/>
    <x v="3"/>
  </r>
  <r>
    <x v="1"/>
    <x v="3"/>
  </r>
  <r>
    <x v="1"/>
    <x v="3"/>
  </r>
  <r>
    <x v="1"/>
    <x v="0"/>
  </r>
  <r>
    <x v="1"/>
    <x v="0"/>
  </r>
  <r>
    <x v="1"/>
    <x v="3"/>
  </r>
  <r>
    <x v="1"/>
    <x v="0"/>
  </r>
  <r>
    <x v="1"/>
    <x v="3"/>
  </r>
  <r>
    <x v="1"/>
    <x v="3"/>
  </r>
  <r>
    <x v="1"/>
    <x v="5"/>
  </r>
  <r>
    <x v="1"/>
    <x v="3"/>
  </r>
  <r>
    <x v="1"/>
    <x v="3"/>
  </r>
  <r>
    <x v="1"/>
    <x v="5"/>
  </r>
  <r>
    <x v="0"/>
    <x v="0"/>
  </r>
  <r>
    <x v="1"/>
    <x v="3"/>
  </r>
  <r>
    <x v="1"/>
    <x v="1"/>
  </r>
  <r>
    <x v="1"/>
    <x v="0"/>
  </r>
  <r>
    <x v="1"/>
    <x v="3"/>
  </r>
  <r>
    <x v="0"/>
    <x v="0"/>
  </r>
  <r>
    <x v="0"/>
    <x v="3"/>
  </r>
  <r>
    <x v="1"/>
    <x v="0"/>
  </r>
  <r>
    <x v="1"/>
    <x v="2"/>
  </r>
  <r>
    <x v="1"/>
    <x v="3"/>
  </r>
  <r>
    <x v="0"/>
    <x v="0"/>
  </r>
  <r>
    <x v="1"/>
    <x v="3"/>
  </r>
  <r>
    <x v="0"/>
    <x v="3"/>
  </r>
  <r>
    <x v="1"/>
    <x v="5"/>
  </r>
  <r>
    <x v="1"/>
    <x v="1"/>
  </r>
  <r>
    <x v="1"/>
    <x v="3"/>
  </r>
  <r>
    <x v="1"/>
    <x v="3"/>
  </r>
  <r>
    <x v="0"/>
    <x v="3"/>
  </r>
  <r>
    <x v="1"/>
    <x v="3"/>
  </r>
  <r>
    <x v="1"/>
    <x v="3"/>
  </r>
  <r>
    <x v="1"/>
    <x v="4"/>
  </r>
  <r>
    <x v="1"/>
    <x v="3"/>
  </r>
  <r>
    <x v="1"/>
    <x v="3"/>
  </r>
  <r>
    <x v="0"/>
    <x v="4"/>
  </r>
  <r>
    <x v="1"/>
    <x v="2"/>
  </r>
  <r>
    <x v="1"/>
    <x v="5"/>
  </r>
  <r>
    <x v="0"/>
    <x v="4"/>
  </r>
  <r>
    <x v="1"/>
    <x v="5"/>
  </r>
  <r>
    <x v="0"/>
    <x v="0"/>
  </r>
  <r>
    <x v="1"/>
    <x v="3"/>
  </r>
  <r>
    <x v="1"/>
    <x v="3"/>
  </r>
  <r>
    <x v="1"/>
    <x v="3"/>
  </r>
  <r>
    <x v="1"/>
    <x v="2"/>
  </r>
  <r>
    <x v="1"/>
    <x v="1"/>
  </r>
  <r>
    <x v="1"/>
    <x v="3"/>
  </r>
  <r>
    <x v="1"/>
    <x v="4"/>
  </r>
  <r>
    <x v="1"/>
    <x v="0"/>
  </r>
  <r>
    <x v="0"/>
    <x v="0"/>
  </r>
  <r>
    <x v="1"/>
    <x v="0"/>
  </r>
  <r>
    <x v="1"/>
    <x v="1"/>
  </r>
  <r>
    <x v="1"/>
    <x v="3"/>
  </r>
  <r>
    <x v="1"/>
    <x v="3"/>
  </r>
  <r>
    <x v="0"/>
    <x v="0"/>
  </r>
  <r>
    <x v="1"/>
    <x v="1"/>
  </r>
  <r>
    <x v="1"/>
    <x v="5"/>
  </r>
  <r>
    <x v="1"/>
    <x v="3"/>
  </r>
  <r>
    <x v="1"/>
    <x v="0"/>
  </r>
  <r>
    <x v="1"/>
    <x v="0"/>
  </r>
  <r>
    <x v="0"/>
    <x v="0"/>
  </r>
  <r>
    <x v="0"/>
    <x v="1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0"/>
    <x v="3"/>
  </r>
  <r>
    <x v="1"/>
    <x v="2"/>
  </r>
  <r>
    <x v="1"/>
    <x v="5"/>
  </r>
  <r>
    <x v="1"/>
    <x v="0"/>
  </r>
  <r>
    <x v="0"/>
    <x v="5"/>
  </r>
  <r>
    <x v="0"/>
    <x v="3"/>
  </r>
  <r>
    <x v="1"/>
    <x v="0"/>
  </r>
  <r>
    <x v="1"/>
    <x v="5"/>
  </r>
  <r>
    <x v="0"/>
    <x v="3"/>
  </r>
  <r>
    <x v="1"/>
    <x v="2"/>
  </r>
  <r>
    <x v="1"/>
    <x v="5"/>
  </r>
  <r>
    <x v="1"/>
    <x v="3"/>
  </r>
  <r>
    <x v="1"/>
    <x v="5"/>
  </r>
  <r>
    <x v="1"/>
    <x v="3"/>
  </r>
  <r>
    <x v="1"/>
    <x v="0"/>
  </r>
  <r>
    <x v="1"/>
    <x v="3"/>
  </r>
  <r>
    <x v="1"/>
    <x v="1"/>
  </r>
  <r>
    <x v="0"/>
    <x v="3"/>
  </r>
  <r>
    <x v="0"/>
    <x v="2"/>
  </r>
  <r>
    <x v="1"/>
    <x v="0"/>
  </r>
  <r>
    <x v="1"/>
    <x v="3"/>
  </r>
  <r>
    <x v="1"/>
    <x v="1"/>
  </r>
  <r>
    <x v="1"/>
    <x v="0"/>
  </r>
  <r>
    <x v="1"/>
    <x v="3"/>
  </r>
  <r>
    <x v="1"/>
    <x v="3"/>
  </r>
  <r>
    <x v="1"/>
    <x v="1"/>
  </r>
  <r>
    <x v="1"/>
    <x v="3"/>
  </r>
  <r>
    <x v="1"/>
    <x v="3"/>
  </r>
  <r>
    <x v="1"/>
    <x v="1"/>
  </r>
  <r>
    <x v="1"/>
    <x v="3"/>
  </r>
  <r>
    <x v="1"/>
    <x v="5"/>
  </r>
  <r>
    <x v="1"/>
    <x v="3"/>
  </r>
  <r>
    <x v="0"/>
    <x v="2"/>
  </r>
  <r>
    <x v="0"/>
    <x v="3"/>
  </r>
  <r>
    <x v="1"/>
    <x v="0"/>
  </r>
  <r>
    <x v="0"/>
    <x v="0"/>
  </r>
  <r>
    <x v="0"/>
    <x v="5"/>
  </r>
  <r>
    <x v="1"/>
    <x v="3"/>
  </r>
  <r>
    <x v="1"/>
    <x v="3"/>
  </r>
  <r>
    <x v="1"/>
    <x v="3"/>
  </r>
  <r>
    <x v="1"/>
    <x v="3"/>
  </r>
  <r>
    <x v="1"/>
    <x v="3"/>
  </r>
  <r>
    <x v="1"/>
    <x v="5"/>
  </r>
  <r>
    <x v="1"/>
    <x v="1"/>
  </r>
  <r>
    <x v="1"/>
    <x v="3"/>
  </r>
  <r>
    <x v="0"/>
    <x v="3"/>
  </r>
  <r>
    <x v="1"/>
    <x v="3"/>
  </r>
  <r>
    <x v="0"/>
    <x v="0"/>
  </r>
  <r>
    <x v="0"/>
    <x v="1"/>
  </r>
  <r>
    <x v="1"/>
    <x v="3"/>
  </r>
  <r>
    <x v="1"/>
    <x v="1"/>
  </r>
  <r>
    <x v="1"/>
    <x v="0"/>
  </r>
  <r>
    <x v="0"/>
    <x v="0"/>
  </r>
  <r>
    <x v="0"/>
    <x v="3"/>
  </r>
  <r>
    <x v="0"/>
    <x v="0"/>
  </r>
  <r>
    <x v="1"/>
    <x v="3"/>
  </r>
  <r>
    <x v="0"/>
    <x v="1"/>
  </r>
  <r>
    <x v="0"/>
    <x v="2"/>
  </r>
  <r>
    <x v="1"/>
    <x v="1"/>
  </r>
  <r>
    <x v="1"/>
    <x v="5"/>
  </r>
  <r>
    <x v="1"/>
    <x v="5"/>
  </r>
  <r>
    <x v="1"/>
    <x v="5"/>
  </r>
  <r>
    <x v="1"/>
    <x v="3"/>
  </r>
  <r>
    <x v="1"/>
    <x v="0"/>
  </r>
  <r>
    <x v="1"/>
    <x v="3"/>
  </r>
  <r>
    <x v="1"/>
    <x v="3"/>
  </r>
  <r>
    <x v="1"/>
    <x v="3"/>
  </r>
  <r>
    <x v="1"/>
    <x v="3"/>
  </r>
  <r>
    <x v="1"/>
    <x v="1"/>
  </r>
  <r>
    <x v="0"/>
    <x v="1"/>
  </r>
  <r>
    <x v="1"/>
    <x v="3"/>
  </r>
  <r>
    <x v="1"/>
    <x v="0"/>
  </r>
  <r>
    <x v="1"/>
    <x v="5"/>
  </r>
  <r>
    <x v="1"/>
    <x v="5"/>
  </r>
  <r>
    <x v="1"/>
    <x v="1"/>
  </r>
  <r>
    <x v="1"/>
    <x v="3"/>
  </r>
  <r>
    <x v="1"/>
    <x v="1"/>
  </r>
  <r>
    <x v="1"/>
    <x v="3"/>
  </r>
  <r>
    <x v="1"/>
    <x v="1"/>
  </r>
  <r>
    <x v="1"/>
    <x v="1"/>
  </r>
  <r>
    <x v="1"/>
    <x v="3"/>
  </r>
  <r>
    <x v="1"/>
    <x v="0"/>
  </r>
  <r>
    <x v="1"/>
    <x v="3"/>
  </r>
  <r>
    <x v="1"/>
    <x v="2"/>
  </r>
  <r>
    <x v="0"/>
    <x v="5"/>
  </r>
  <r>
    <x v="0"/>
    <x v="0"/>
  </r>
  <r>
    <x v="1"/>
    <x v="0"/>
  </r>
  <r>
    <x v="0"/>
    <x v="1"/>
  </r>
  <r>
    <x v="1"/>
    <x v="3"/>
  </r>
  <r>
    <x v="1"/>
    <x v="3"/>
  </r>
  <r>
    <x v="1"/>
    <x v="3"/>
  </r>
  <r>
    <x v="1"/>
    <x v="3"/>
  </r>
  <r>
    <x v="0"/>
    <x v="3"/>
  </r>
  <r>
    <x v="1"/>
    <x v="1"/>
  </r>
  <r>
    <x v="0"/>
    <x v="2"/>
  </r>
  <r>
    <x v="1"/>
    <x v="3"/>
  </r>
  <r>
    <x v="1"/>
    <x v="3"/>
  </r>
  <r>
    <x v="1"/>
    <x v="3"/>
  </r>
  <r>
    <x v="0"/>
    <x v="0"/>
  </r>
  <r>
    <x v="1"/>
    <x v="3"/>
  </r>
  <r>
    <x v="1"/>
    <x v="3"/>
  </r>
  <r>
    <x v="1"/>
    <x v="2"/>
  </r>
  <r>
    <x v="1"/>
    <x v="3"/>
  </r>
  <r>
    <x v="1"/>
    <x v="1"/>
  </r>
  <r>
    <x v="1"/>
    <x v="1"/>
  </r>
  <r>
    <x v="0"/>
    <x v="3"/>
  </r>
  <r>
    <x v="1"/>
    <x v="5"/>
  </r>
  <r>
    <x v="1"/>
    <x v="3"/>
  </r>
  <r>
    <x v="1"/>
    <x v="3"/>
  </r>
  <r>
    <x v="1"/>
    <x v="3"/>
  </r>
  <r>
    <x v="1"/>
    <x v="0"/>
  </r>
  <r>
    <x v="1"/>
    <x v="3"/>
  </r>
  <r>
    <x v="1"/>
    <x v="3"/>
  </r>
  <r>
    <x v="0"/>
    <x v="0"/>
  </r>
  <r>
    <x v="1"/>
    <x v="3"/>
  </r>
  <r>
    <x v="1"/>
    <x v="0"/>
  </r>
  <r>
    <x v="0"/>
    <x v="2"/>
  </r>
  <r>
    <x v="1"/>
    <x v="3"/>
  </r>
  <r>
    <x v="1"/>
    <x v="5"/>
  </r>
  <r>
    <x v="1"/>
    <x v="3"/>
  </r>
  <r>
    <x v="0"/>
    <x v="5"/>
  </r>
  <r>
    <x v="1"/>
    <x v="3"/>
  </r>
  <r>
    <x v="1"/>
    <x v="1"/>
  </r>
  <r>
    <x v="1"/>
    <x v="1"/>
  </r>
  <r>
    <x v="1"/>
    <x v="3"/>
  </r>
  <r>
    <x v="1"/>
    <x v="3"/>
  </r>
  <r>
    <x v="1"/>
    <x v="0"/>
  </r>
  <r>
    <x v="0"/>
    <x v="3"/>
  </r>
  <r>
    <x v="1"/>
    <x v="1"/>
  </r>
  <r>
    <x v="1"/>
    <x v="3"/>
  </r>
  <r>
    <x v="1"/>
    <x v="3"/>
  </r>
  <r>
    <x v="1"/>
    <x v="3"/>
  </r>
  <r>
    <x v="1"/>
    <x v="3"/>
  </r>
  <r>
    <x v="1"/>
    <x v="3"/>
  </r>
  <r>
    <x v="1"/>
    <x v="5"/>
  </r>
  <r>
    <x v="1"/>
    <x v="0"/>
  </r>
  <r>
    <x v="1"/>
    <x v="1"/>
  </r>
  <r>
    <x v="1"/>
    <x v="2"/>
  </r>
  <r>
    <x v="1"/>
    <x v="0"/>
  </r>
  <r>
    <x v="1"/>
    <x v="3"/>
  </r>
  <r>
    <x v="1"/>
    <x v="3"/>
  </r>
  <r>
    <x v="1"/>
    <x v="3"/>
  </r>
  <r>
    <x v="1"/>
    <x v="0"/>
  </r>
  <r>
    <x v="1"/>
    <x v="2"/>
  </r>
  <r>
    <x v="1"/>
    <x v="4"/>
  </r>
  <r>
    <x v="1"/>
    <x v="0"/>
  </r>
  <r>
    <x v="1"/>
    <x v="1"/>
  </r>
  <r>
    <x v="1"/>
    <x v="3"/>
  </r>
  <r>
    <x v="0"/>
    <x v="4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1"/>
    <x v="3"/>
  </r>
  <r>
    <x v="1"/>
    <x v="1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1"/>
    <x v="3"/>
  </r>
  <r>
    <x v="1"/>
    <x v="0"/>
  </r>
  <r>
    <x v="1"/>
    <x v="0"/>
  </r>
  <r>
    <x v="1"/>
    <x v="3"/>
  </r>
  <r>
    <x v="0"/>
    <x v="2"/>
  </r>
  <r>
    <x v="1"/>
    <x v="0"/>
  </r>
  <r>
    <x v="0"/>
    <x v="0"/>
  </r>
  <r>
    <x v="1"/>
    <x v="4"/>
  </r>
  <r>
    <x v="0"/>
    <x v="1"/>
  </r>
  <r>
    <x v="1"/>
    <x v="3"/>
  </r>
  <r>
    <x v="1"/>
    <x v="0"/>
  </r>
  <r>
    <x v="1"/>
    <x v="2"/>
  </r>
  <r>
    <x v="1"/>
    <x v="3"/>
  </r>
  <r>
    <x v="1"/>
    <x v="1"/>
  </r>
  <r>
    <x v="1"/>
    <x v="2"/>
  </r>
  <r>
    <x v="1"/>
    <x v="3"/>
  </r>
  <r>
    <x v="1"/>
    <x v="1"/>
  </r>
  <r>
    <x v="1"/>
    <x v="0"/>
  </r>
  <r>
    <x v="1"/>
    <x v="0"/>
  </r>
  <r>
    <x v="1"/>
    <x v="3"/>
  </r>
  <r>
    <x v="1"/>
    <x v="0"/>
  </r>
  <r>
    <x v="0"/>
    <x v="3"/>
  </r>
  <r>
    <x v="1"/>
    <x v="2"/>
  </r>
  <r>
    <x v="1"/>
    <x v="1"/>
  </r>
  <r>
    <x v="1"/>
    <x v="4"/>
  </r>
  <r>
    <x v="0"/>
    <x v="0"/>
  </r>
  <r>
    <x v="1"/>
    <x v="3"/>
  </r>
  <r>
    <x v="1"/>
    <x v="3"/>
  </r>
  <r>
    <x v="1"/>
    <x v="3"/>
  </r>
  <r>
    <x v="1"/>
    <x v="1"/>
  </r>
  <r>
    <x v="1"/>
    <x v="0"/>
  </r>
  <r>
    <x v="1"/>
    <x v="3"/>
  </r>
  <r>
    <x v="0"/>
    <x v="3"/>
  </r>
  <r>
    <x v="0"/>
    <x v="3"/>
  </r>
  <r>
    <x v="1"/>
    <x v="3"/>
  </r>
  <r>
    <x v="1"/>
    <x v="3"/>
  </r>
  <r>
    <x v="1"/>
    <x v="3"/>
  </r>
  <r>
    <x v="1"/>
    <x v="5"/>
  </r>
  <r>
    <x v="1"/>
    <x v="0"/>
  </r>
  <r>
    <x v="0"/>
    <x v="0"/>
  </r>
  <r>
    <x v="0"/>
    <x v="0"/>
  </r>
  <r>
    <x v="1"/>
    <x v="0"/>
  </r>
  <r>
    <x v="1"/>
    <x v="3"/>
  </r>
  <r>
    <x v="1"/>
    <x v="4"/>
  </r>
  <r>
    <x v="1"/>
    <x v="5"/>
  </r>
  <r>
    <x v="0"/>
    <x v="2"/>
  </r>
  <r>
    <x v="0"/>
    <x v="3"/>
  </r>
  <r>
    <x v="1"/>
    <x v="4"/>
  </r>
  <r>
    <x v="1"/>
    <x v="3"/>
  </r>
  <r>
    <x v="1"/>
    <x v="3"/>
  </r>
  <r>
    <x v="1"/>
    <x v="5"/>
  </r>
  <r>
    <x v="1"/>
    <x v="3"/>
  </r>
  <r>
    <x v="1"/>
    <x v="3"/>
  </r>
  <r>
    <x v="1"/>
    <x v="1"/>
  </r>
  <r>
    <x v="1"/>
    <x v="2"/>
  </r>
  <r>
    <x v="1"/>
    <x v="0"/>
  </r>
  <r>
    <x v="1"/>
    <x v="3"/>
  </r>
  <r>
    <x v="1"/>
    <x v="3"/>
  </r>
  <r>
    <x v="1"/>
    <x v="3"/>
  </r>
  <r>
    <x v="0"/>
    <x v="0"/>
  </r>
  <r>
    <x v="1"/>
    <x v="3"/>
  </r>
  <r>
    <x v="1"/>
    <x v="1"/>
  </r>
  <r>
    <x v="1"/>
    <x v="3"/>
  </r>
  <r>
    <x v="1"/>
    <x v="3"/>
  </r>
  <r>
    <x v="1"/>
    <x v="3"/>
  </r>
  <r>
    <x v="1"/>
    <x v="5"/>
  </r>
  <r>
    <x v="1"/>
    <x v="3"/>
  </r>
  <r>
    <x v="1"/>
    <x v="1"/>
  </r>
  <r>
    <x v="0"/>
    <x v="0"/>
  </r>
  <r>
    <x v="1"/>
    <x v="0"/>
  </r>
  <r>
    <x v="1"/>
    <x v="5"/>
  </r>
  <r>
    <x v="1"/>
    <x v="3"/>
  </r>
  <r>
    <x v="1"/>
    <x v="3"/>
  </r>
  <r>
    <x v="0"/>
    <x v="1"/>
  </r>
  <r>
    <x v="0"/>
    <x v="2"/>
  </r>
  <r>
    <x v="1"/>
    <x v="1"/>
  </r>
  <r>
    <x v="1"/>
    <x v="3"/>
  </r>
  <r>
    <x v="1"/>
    <x v="3"/>
  </r>
  <r>
    <x v="0"/>
    <x v="0"/>
  </r>
  <r>
    <x v="1"/>
    <x v="0"/>
  </r>
  <r>
    <x v="1"/>
    <x v="1"/>
  </r>
  <r>
    <x v="1"/>
    <x v="2"/>
  </r>
  <r>
    <x v="1"/>
    <x v="0"/>
  </r>
  <r>
    <x v="1"/>
    <x v="1"/>
  </r>
  <r>
    <x v="1"/>
    <x v="0"/>
  </r>
  <r>
    <x v="1"/>
    <x v="5"/>
  </r>
  <r>
    <x v="1"/>
    <x v="3"/>
  </r>
  <r>
    <x v="1"/>
    <x v="2"/>
  </r>
  <r>
    <x v="1"/>
    <x v="0"/>
  </r>
  <r>
    <x v="1"/>
    <x v="0"/>
  </r>
  <r>
    <x v="0"/>
    <x v="0"/>
  </r>
  <r>
    <x v="1"/>
    <x v="3"/>
  </r>
  <r>
    <x v="1"/>
    <x v="3"/>
  </r>
  <r>
    <x v="1"/>
    <x v="3"/>
  </r>
  <r>
    <x v="1"/>
    <x v="3"/>
  </r>
  <r>
    <x v="1"/>
    <x v="1"/>
  </r>
  <r>
    <x v="1"/>
    <x v="3"/>
  </r>
  <r>
    <x v="1"/>
    <x v="3"/>
  </r>
  <r>
    <x v="1"/>
    <x v="3"/>
  </r>
  <r>
    <x v="0"/>
    <x v="1"/>
  </r>
  <r>
    <x v="0"/>
    <x v="2"/>
  </r>
  <r>
    <x v="1"/>
    <x v="3"/>
  </r>
  <r>
    <x v="1"/>
    <x v="0"/>
  </r>
  <r>
    <x v="1"/>
    <x v="3"/>
  </r>
  <r>
    <x v="1"/>
    <x v="0"/>
  </r>
  <r>
    <x v="0"/>
    <x v="1"/>
  </r>
  <r>
    <x v="1"/>
    <x v="3"/>
  </r>
  <r>
    <x v="1"/>
    <x v="3"/>
  </r>
  <r>
    <x v="1"/>
    <x v="1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1"/>
    <x v="5"/>
  </r>
  <r>
    <x v="1"/>
    <x v="3"/>
  </r>
  <r>
    <x v="1"/>
    <x v="3"/>
  </r>
  <r>
    <x v="1"/>
    <x v="0"/>
  </r>
  <r>
    <x v="1"/>
    <x v="3"/>
  </r>
  <r>
    <x v="1"/>
    <x v="3"/>
  </r>
  <r>
    <x v="1"/>
    <x v="0"/>
  </r>
  <r>
    <x v="1"/>
    <x v="5"/>
  </r>
  <r>
    <x v="1"/>
    <x v="3"/>
  </r>
  <r>
    <x v="0"/>
    <x v="3"/>
  </r>
  <r>
    <x v="0"/>
    <x v="4"/>
  </r>
  <r>
    <x v="0"/>
    <x v="1"/>
  </r>
  <r>
    <x v="1"/>
    <x v="0"/>
  </r>
  <r>
    <x v="1"/>
    <x v="3"/>
  </r>
  <r>
    <x v="0"/>
    <x v="2"/>
  </r>
  <r>
    <x v="1"/>
    <x v="0"/>
  </r>
  <r>
    <x v="1"/>
    <x v="3"/>
  </r>
  <r>
    <x v="0"/>
    <x v="3"/>
  </r>
  <r>
    <x v="1"/>
    <x v="5"/>
  </r>
  <r>
    <x v="1"/>
    <x v="3"/>
  </r>
  <r>
    <x v="1"/>
    <x v="5"/>
  </r>
  <r>
    <x v="1"/>
    <x v="3"/>
  </r>
  <r>
    <x v="1"/>
    <x v="3"/>
  </r>
  <r>
    <x v="1"/>
    <x v="3"/>
  </r>
  <r>
    <x v="1"/>
    <x v="3"/>
  </r>
  <r>
    <x v="1"/>
    <x v="1"/>
  </r>
  <r>
    <x v="1"/>
    <x v="3"/>
  </r>
  <r>
    <x v="1"/>
    <x v="3"/>
  </r>
  <r>
    <x v="1"/>
    <x v="1"/>
  </r>
  <r>
    <x v="1"/>
    <x v="1"/>
  </r>
  <r>
    <x v="1"/>
    <x v="5"/>
  </r>
  <r>
    <x v="1"/>
    <x v="3"/>
  </r>
  <r>
    <x v="1"/>
    <x v="3"/>
  </r>
  <r>
    <x v="1"/>
    <x v="1"/>
  </r>
  <r>
    <x v="0"/>
    <x v="1"/>
  </r>
  <r>
    <x v="0"/>
    <x v="1"/>
  </r>
  <r>
    <x v="0"/>
    <x v="0"/>
  </r>
  <r>
    <x v="1"/>
    <x v="3"/>
  </r>
  <r>
    <x v="0"/>
    <x v="2"/>
  </r>
  <r>
    <x v="1"/>
    <x v="5"/>
  </r>
  <r>
    <x v="1"/>
    <x v="2"/>
  </r>
  <r>
    <x v="1"/>
    <x v="3"/>
  </r>
  <r>
    <x v="1"/>
    <x v="3"/>
  </r>
  <r>
    <x v="1"/>
    <x v="0"/>
  </r>
  <r>
    <x v="1"/>
    <x v="3"/>
  </r>
  <r>
    <x v="1"/>
    <x v="0"/>
  </r>
  <r>
    <x v="0"/>
    <x v="1"/>
  </r>
  <r>
    <x v="1"/>
    <x v="3"/>
  </r>
  <r>
    <x v="1"/>
    <x v="1"/>
  </r>
  <r>
    <x v="1"/>
    <x v="3"/>
  </r>
  <r>
    <x v="1"/>
    <x v="1"/>
  </r>
  <r>
    <x v="1"/>
    <x v="3"/>
  </r>
  <r>
    <x v="1"/>
    <x v="0"/>
  </r>
  <r>
    <x v="1"/>
    <x v="3"/>
  </r>
  <r>
    <x v="1"/>
    <x v="1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0"/>
  </r>
  <r>
    <x v="0"/>
    <x v="1"/>
  </r>
  <r>
    <x v="1"/>
    <x v="2"/>
  </r>
  <r>
    <x v="1"/>
    <x v="0"/>
  </r>
  <r>
    <x v="1"/>
    <x v="3"/>
  </r>
  <r>
    <x v="1"/>
    <x v="3"/>
  </r>
  <r>
    <x v="1"/>
    <x v="3"/>
  </r>
  <r>
    <x v="1"/>
    <x v="3"/>
  </r>
  <r>
    <x v="1"/>
    <x v="3"/>
  </r>
  <r>
    <x v="1"/>
    <x v="2"/>
  </r>
  <r>
    <x v="1"/>
    <x v="3"/>
  </r>
  <r>
    <x v="1"/>
    <x v="0"/>
  </r>
  <r>
    <x v="1"/>
    <x v="0"/>
  </r>
  <r>
    <x v="1"/>
    <x v="3"/>
  </r>
  <r>
    <x v="1"/>
    <x v="4"/>
  </r>
  <r>
    <x v="1"/>
    <x v="3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0"/>
    <x v="3"/>
  </r>
  <r>
    <x v="1"/>
    <x v="1"/>
  </r>
  <r>
    <x v="1"/>
    <x v="3"/>
  </r>
  <r>
    <x v="1"/>
    <x v="3"/>
  </r>
  <r>
    <x v="0"/>
    <x v="0"/>
  </r>
  <r>
    <x v="0"/>
    <x v="3"/>
  </r>
  <r>
    <x v="0"/>
    <x v="3"/>
  </r>
  <r>
    <x v="1"/>
    <x v="5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0"/>
  </r>
  <r>
    <x v="1"/>
    <x v="3"/>
  </r>
  <r>
    <x v="1"/>
    <x v="1"/>
  </r>
  <r>
    <x v="1"/>
    <x v="0"/>
  </r>
  <r>
    <x v="1"/>
    <x v="3"/>
  </r>
  <r>
    <x v="1"/>
    <x v="2"/>
  </r>
  <r>
    <x v="1"/>
    <x v="3"/>
  </r>
  <r>
    <x v="1"/>
    <x v="3"/>
  </r>
  <r>
    <x v="1"/>
    <x v="1"/>
  </r>
  <r>
    <x v="1"/>
    <x v="3"/>
  </r>
  <r>
    <x v="1"/>
    <x v="3"/>
  </r>
  <r>
    <x v="1"/>
    <x v="3"/>
  </r>
  <r>
    <x v="1"/>
    <x v="3"/>
  </r>
  <r>
    <x v="0"/>
    <x v="0"/>
  </r>
  <r>
    <x v="1"/>
    <x v="4"/>
  </r>
  <r>
    <x v="1"/>
    <x v="2"/>
  </r>
  <r>
    <x v="1"/>
    <x v="3"/>
  </r>
  <r>
    <x v="1"/>
    <x v="0"/>
  </r>
  <r>
    <x v="1"/>
    <x v="3"/>
  </r>
  <r>
    <x v="1"/>
    <x v="0"/>
  </r>
  <r>
    <x v="1"/>
    <x v="5"/>
  </r>
  <r>
    <x v="1"/>
    <x v="1"/>
  </r>
  <r>
    <x v="1"/>
    <x v="0"/>
  </r>
  <r>
    <x v="1"/>
    <x v="1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2"/>
  </r>
  <r>
    <x v="1"/>
    <x v="3"/>
  </r>
  <r>
    <x v="1"/>
    <x v="3"/>
  </r>
  <r>
    <x v="1"/>
    <x v="3"/>
  </r>
  <r>
    <x v="1"/>
    <x v="5"/>
  </r>
  <r>
    <x v="1"/>
    <x v="3"/>
  </r>
  <r>
    <x v="1"/>
    <x v="1"/>
  </r>
  <r>
    <x v="1"/>
    <x v="3"/>
  </r>
  <r>
    <x v="1"/>
    <x v="0"/>
  </r>
  <r>
    <x v="0"/>
    <x v="3"/>
  </r>
  <r>
    <x v="1"/>
    <x v="3"/>
  </r>
  <r>
    <x v="1"/>
    <x v="0"/>
  </r>
  <r>
    <x v="1"/>
    <x v="2"/>
  </r>
  <r>
    <x v="1"/>
    <x v="1"/>
  </r>
  <r>
    <x v="0"/>
    <x v="0"/>
  </r>
  <r>
    <x v="1"/>
    <x v="2"/>
  </r>
  <r>
    <x v="1"/>
    <x v="3"/>
  </r>
  <r>
    <x v="1"/>
    <x v="1"/>
  </r>
  <r>
    <x v="0"/>
    <x v="0"/>
  </r>
  <r>
    <x v="1"/>
    <x v="3"/>
  </r>
  <r>
    <x v="1"/>
    <x v="3"/>
  </r>
  <r>
    <x v="1"/>
    <x v="1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5"/>
  </r>
  <r>
    <x v="1"/>
    <x v="3"/>
  </r>
  <r>
    <x v="1"/>
    <x v="3"/>
  </r>
  <r>
    <x v="1"/>
    <x v="3"/>
  </r>
  <r>
    <x v="0"/>
    <x v="2"/>
  </r>
  <r>
    <x v="1"/>
    <x v="1"/>
  </r>
  <r>
    <x v="1"/>
    <x v="0"/>
  </r>
  <r>
    <x v="1"/>
    <x v="3"/>
  </r>
  <r>
    <x v="1"/>
    <x v="3"/>
  </r>
  <r>
    <x v="1"/>
    <x v="3"/>
  </r>
  <r>
    <x v="1"/>
    <x v="0"/>
  </r>
  <r>
    <x v="1"/>
    <x v="1"/>
  </r>
  <r>
    <x v="1"/>
    <x v="3"/>
  </r>
  <r>
    <x v="1"/>
    <x v="3"/>
  </r>
  <r>
    <x v="1"/>
    <x v="0"/>
  </r>
  <r>
    <x v="1"/>
    <x v="3"/>
  </r>
  <r>
    <x v="1"/>
    <x v="4"/>
  </r>
  <r>
    <x v="1"/>
    <x v="3"/>
  </r>
  <r>
    <x v="1"/>
    <x v="0"/>
  </r>
  <r>
    <x v="0"/>
    <x v="0"/>
  </r>
  <r>
    <x v="1"/>
    <x v="3"/>
  </r>
  <r>
    <x v="1"/>
    <x v="3"/>
  </r>
  <r>
    <x v="0"/>
    <x v="2"/>
  </r>
  <r>
    <x v="0"/>
    <x v="3"/>
  </r>
  <r>
    <x v="1"/>
    <x v="5"/>
  </r>
  <r>
    <x v="1"/>
    <x v="3"/>
  </r>
  <r>
    <x v="1"/>
    <x v="3"/>
  </r>
  <r>
    <x v="1"/>
    <x v="3"/>
  </r>
  <r>
    <x v="1"/>
    <x v="3"/>
  </r>
  <r>
    <x v="1"/>
    <x v="1"/>
  </r>
  <r>
    <x v="1"/>
    <x v="3"/>
  </r>
  <r>
    <x v="0"/>
    <x v="0"/>
  </r>
  <r>
    <x v="1"/>
    <x v="0"/>
  </r>
  <r>
    <x v="1"/>
    <x v="2"/>
  </r>
  <r>
    <x v="1"/>
    <x v="0"/>
  </r>
  <r>
    <x v="1"/>
    <x v="3"/>
  </r>
  <r>
    <x v="1"/>
    <x v="3"/>
  </r>
  <r>
    <x v="1"/>
    <x v="3"/>
  </r>
  <r>
    <x v="1"/>
    <x v="3"/>
  </r>
  <r>
    <x v="1"/>
    <x v="5"/>
  </r>
  <r>
    <x v="0"/>
    <x v="3"/>
  </r>
  <r>
    <x v="0"/>
    <x v="1"/>
  </r>
  <r>
    <x v="1"/>
    <x v="3"/>
  </r>
  <r>
    <x v="1"/>
    <x v="3"/>
  </r>
  <r>
    <x v="1"/>
    <x v="1"/>
  </r>
  <r>
    <x v="1"/>
    <x v="3"/>
  </r>
  <r>
    <x v="1"/>
    <x v="5"/>
  </r>
  <r>
    <x v="1"/>
    <x v="0"/>
  </r>
  <r>
    <x v="1"/>
    <x v="3"/>
  </r>
  <r>
    <x v="1"/>
    <x v="3"/>
  </r>
  <r>
    <x v="1"/>
    <x v="3"/>
  </r>
  <r>
    <x v="1"/>
    <x v="3"/>
  </r>
  <r>
    <x v="1"/>
    <x v="5"/>
  </r>
  <r>
    <x v="1"/>
    <x v="0"/>
  </r>
  <r>
    <x v="0"/>
    <x v="0"/>
  </r>
  <r>
    <x v="0"/>
    <x v="3"/>
  </r>
  <r>
    <x v="1"/>
    <x v="3"/>
  </r>
  <r>
    <x v="1"/>
    <x v="1"/>
  </r>
  <r>
    <x v="1"/>
    <x v="4"/>
  </r>
  <r>
    <x v="1"/>
    <x v="3"/>
  </r>
  <r>
    <x v="1"/>
    <x v="3"/>
  </r>
  <r>
    <x v="1"/>
    <x v="3"/>
  </r>
  <r>
    <x v="1"/>
    <x v="1"/>
  </r>
  <r>
    <x v="1"/>
    <x v="1"/>
  </r>
  <r>
    <x v="0"/>
    <x v="1"/>
  </r>
  <r>
    <x v="1"/>
    <x v="3"/>
  </r>
  <r>
    <x v="1"/>
    <x v="3"/>
  </r>
  <r>
    <x v="0"/>
    <x v="3"/>
  </r>
  <r>
    <x v="1"/>
    <x v="2"/>
  </r>
  <r>
    <x v="1"/>
    <x v="3"/>
  </r>
  <r>
    <x v="1"/>
    <x v="0"/>
  </r>
  <r>
    <x v="1"/>
    <x v="5"/>
  </r>
  <r>
    <x v="1"/>
    <x v="3"/>
  </r>
  <r>
    <x v="0"/>
    <x v="0"/>
  </r>
  <r>
    <x v="1"/>
    <x v="1"/>
  </r>
  <r>
    <x v="0"/>
    <x v="3"/>
  </r>
  <r>
    <x v="1"/>
    <x v="3"/>
  </r>
  <r>
    <x v="1"/>
    <x v="3"/>
  </r>
  <r>
    <x v="1"/>
    <x v="5"/>
  </r>
  <r>
    <x v="1"/>
    <x v="0"/>
  </r>
  <r>
    <x v="0"/>
    <x v="2"/>
  </r>
  <r>
    <x v="1"/>
    <x v="3"/>
  </r>
  <r>
    <x v="1"/>
    <x v="3"/>
  </r>
  <r>
    <x v="1"/>
    <x v="5"/>
  </r>
  <r>
    <x v="1"/>
    <x v="3"/>
  </r>
  <r>
    <x v="1"/>
    <x v="4"/>
  </r>
  <r>
    <x v="1"/>
    <x v="4"/>
  </r>
  <r>
    <x v="1"/>
    <x v="3"/>
  </r>
  <r>
    <x v="1"/>
    <x v="3"/>
  </r>
  <r>
    <x v="0"/>
    <x v="3"/>
  </r>
  <r>
    <x v="1"/>
    <x v="3"/>
  </r>
  <r>
    <x v="0"/>
    <x v="0"/>
  </r>
  <r>
    <x v="1"/>
    <x v="3"/>
  </r>
  <r>
    <x v="1"/>
    <x v="3"/>
  </r>
  <r>
    <x v="1"/>
    <x v="3"/>
  </r>
  <r>
    <x v="1"/>
    <x v="0"/>
  </r>
  <r>
    <x v="1"/>
    <x v="0"/>
  </r>
  <r>
    <x v="0"/>
    <x v="2"/>
  </r>
  <r>
    <x v="1"/>
    <x v="3"/>
  </r>
  <r>
    <x v="0"/>
    <x v="0"/>
  </r>
  <r>
    <x v="1"/>
    <x v="3"/>
  </r>
  <r>
    <x v="1"/>
    <x v="3"/>
  </r>
  <r>
    <x v="1"/>
    <x v="3"/>
  </r>
  <r>
    <x v="1"/>
    <x v="5"/>
  </r>
  <r>
    <x v="1"/>
    <x v="3"/>
  </r>
  <r>
    <x v="1"/>
    <x v="3"/>
  </r>
  <r>
    <x v="1"/>
    <x v="5"/>
  </r>
  <r>
    <x v="1"/>
    <x v="5"/>
  </r>
  <r>
    <x v="0"/>
    <x v="1"/>
  </r>
  <r>
    <x v="0"/>
    <x v="3"/>
  </r>
  <r>
    <x v="1"/>
    <x v="1"/>
  </r>
  <r>
    <x v="1"/>
    <x v="5"/>
  </r>
  <r>
    <x v="1"/>
    <x v="3"/>
  </r>
  <r>
    <x v="1"/>
    <x v="0"/>
  </r>
  <r>
    <x v="1"/>
    <x v="3"/>
  </r>
  <r>
    <x v="0"/>
    <x v="0"/>
  </r>
  <r>
    <x v="0"/>
    <x v="3"/>
  </r>
  <r>
    <x v="1"/>
    <x v="3"/>
  </r>
  <r>
    <x v="1"/>
    <x v="3"/>
  </r>
  <r>
    <x v="1"/>
    <x v="5"/>
  </r>
  <r>
    <x v="1"/>
    <x v="3"/>
  </r>
  <r>
    <x v="1"/>
    <x v="0"/>
  </r>
  <r>
    <x v="1"/>
    <x v="3"/>
  </r>
  <r>
    <x v="1"/>
    <x v="3"/>
  </r>
  <r>
    <x v="1"/>
    <x v="1"/>
  </r>
  <r>
    <x v="1"/>
    <x v="3"/>
  </r>
  <r>
    <x v="1"/>
    <x v="0"/>
  </r>
  <r>
    <x v="1"/>
    <x v="3"/>
  </r>
  <r>
    <x v="1"/>
    <x v="2"/>
  </r>
  <r>
    <x v="1"/>
    <x v="5"/>
  </r>
  <r>
    <x v="0"/>
    <x v="3"/>
  </r>
  <r>
    <x v="0"/>
    <x v="0"/>
  </r>
  <r>
    <x v="1"/>
    <x v="5"/>
  </r>
  <r>
    <x v="1"/>
    <x v="0"/>
  </r>
  <r>
    <x v="1"/>
    <x v="1"/>
  </r>
  <r>
    <x v="1"/>
    <x v="2"/>
  </r>
  <r>
    <x v="1"/>
    <x v="1"/>
  </r>
  <r>
    <x v="1"/>
    <x v="1"/>
  </r>
  <r>
    <x v="1"/>
    <x v="5"/>
  </r>
  <r>
    <x v="1"/>
    <x v="3"/>
  </r>
  <r>
    <x v="1"/>
    <x v="3"/>
  </r>
  <r>
    <x v="1"/>
    <x v="5"/>
  </r>
  <r>
    <x v="1"/>
    <x v="3"/>
  </r>
  <r>
    <x v="1"/>
    <x v="3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0"/>
    <x v="2"/>
  </r>
  <r>
    <x v="0"/>
    <x v="3"/>
  </r>
  <r>
    <x v="1"/>
    <x v="1"/>
  </r>
  <r>
    <x v="1"/>
    <x v="3"/>
  </r>
  <r>
    <x v="1"/>
    <x v="3"/>
  </r>
  <r>
    <x v="1"/>
    <x v="3"/>
  </r>
  <r>
    <x v="0"/>
    <x v="3"/>
  </r>
  <r>
    <x v="0"/>
    <x v="0"/>
  </r>
  <r>
    <x v="1"/>
    <x v="0"/>
  </r>
  <r>
    <x v="1"/>
    <x v="3"/>
  </r>
  <r>
    <x v="1"/>
    <x v="0"/>
  </r>
  <r>
    <x v="1"/>
    <x v="3"/>
  </r>
  <r>
    <x v="1"/>
    <x v="0"/>
  </r>
  <r>
    <x v="1"/>
    <x v="0"/>
  </r>
  <r>
    <x v="1"/>
    <x v="3"/>
  </r>
  <r>
    <x v="1"/>
    <x v="1"/>
  </r>
  <r>
    <x v="1"/>
    <x v="3"/>
  </r>
  <r>
    <x v="1"/>
    <x v="0"/>
  </r>
  <r>
    <x v="1"/>
    <x v="3"/>
  </r>
  <r>
    <x v="1"/>
    <x v="1"/>
  </r>
  <r>
    <x v="1"/>
    <x v="3"/>
  </r>
  <r>
    <x v="0"/>
    <x v="4"/>
  </r>
  <r>
    <x v="0"/>
    <x v="3"/>
  </r>
  <r>
    <x v="1"/>
    <x v="3"/>
  </r>
  <r>
    <x v="1"/>
    <x v="3"/>
  </r>
  <r>
    <x v="1"/>
    <x v="3"/>
  </r>
  <r>
    <x v="1"/>
    <x v="0"/>
  </r>
  <r>
    <x v="1"/>
    <x v="0"/>
  </r>
  <r>
    <x v="1"/>
    <x v="3"/>
  </r>
  <r>
    <x v="1"/>
    <x v="1"/>
  </r>
  <r>
    <x v="1"/>
    <x v="1"/>
  </r>
  <r>
    <x v="1"/>
    <x v="3"/>
  </r>
  <r>
    <x v="1"/>
    <x v="2"/>
  </r>
  <r>
    <x v="0"/>
    <x v="1"/>
  </r>
  <r>
    <x v="1"/>
    <x v="5"/>
  </r>
  <r>
    <x v="1"/>
    <x v="3"/>
  </r>
  <r>
    <x v="1"/>
    <x v="2"/>
  </r>
  <r>
    <x v="0"/>
    <x v="0"/>
  </r>
  <r>
    <x v="1"/>
    <x v="5"/>
  </r>
  <r>
    <x v="1"/>
    <x v="3"/>
  </r>
  <r>
    <x v="1"/>
    <x v="3"/>
  </r>
  <r>
    <x v="1"/>
    <x v="2"/>
  </r>
  <r>
    <x v="1"/>
    <x v="0"/>
  </r>
  <r>
    <x v="0"/>
    <x v="2"/>
  </r>
  <r>
    <x v="1"/>
    <x v="3"/>
  </r>
  <r>
    <x v="1"/>
    <x v="1"/>
  </r>
  <r>
    <x v="1"/>
    <x v="0"/>
  </r>
  <r>
    <x v="0"/>
    <x v="1"/>
  </r>
  <r>
    <x v="1"/>
    <x v="3"/>
  </r>
  <r>
    <x v="1"/>
    <x v="5"/>
  </r>
  <r>
    <x v="1"/>
    <x v="4"/>
  </r>
  <r>
    <x v="1"/>
    <x v="5"/>
  </r>
  <r>
    <x v="1"/>
    <x v="3"/>
  </r>
  <r>
    <x v="1"/>
    <x v="3"/>
  </r>
  <r>
    <x v="1"/>
    <x v="3"/>
  </r>
  <r>
    <x v="1"/>
    <x v="3"/>
  </r>
  <r>
    <x v="1"/>
    <x v="5"/>
  </r>
  <r>
    <x v="1"/>
    <x v="1"/>
  </r>
  <r>
    <x v="0"/>
    <x v="3"/>
  </r>
  <r>
    <x v="1"/>
    <x v="3"/>
  </r>
  <r>
    <x v="1"/>
    <x v="0"/>
  </r>
  <r>
    <x v="1"/>
    <x v="3"/>
  </r>
  <r>
    <x v="1"/>
    <x v="3"/>
  </r>
  <r>
    <x v="0"/>
    <x v="2"/>
  </r>
  <r>
    <x v="0"/>
    <x v="0"/>
  </r>
  <r>
    <x v="1"/>
    <x v="3"/>
  </r>
  <r>
    <x v="1"/>
    <x v="1"/>
  </r>
  <r>
    <x v="1"/>
    <x v="3"/>
  </r>
  <r>
    <x v="1"/>
    <x v="2"/>
  </r>
  <r>
    <x v="1"/>
    <x v="0"/>
  </r>
  <r>
    <x v="1"/>
    <x v="0"/>
  </r>
  <r>
    <x v="1"/>
    <x v="3"/>
  </r>
  <r>
    <x v="1"/>
    <x v="5"/>
  </r>
  <r>
    <x v="1"/>
    <x v="5"/>
  </r>
  <r>
    <x v="1"/>
    <x v="0"/>
  </r>
  <r>
    <x v="1"/>
    <x v="3"/>
  </r>
  <r>
    <x v="1"/>
    <x v="3"/>
  </r>
  <r>
    <x v="1"/>
    <x v="1"/>
  </r>
  <r>
    <x v="1"/>
    <x v="3"/>
  </r>
  <r>
    <x v="1"/>
    <x v="3"/>
  </r>
  <r>
    <x v="1"/>
    <x v="3"/>
  </r>
  <r>
    <x v="1"/>
    <x v="0"/>
  </r>
  <r>
    <x v="1"/>
    <x v="3"/>
  </r>
  <r>
    <x v="1"/>
    <x v="5"/>
  </r>
  <r>
    <x v="1"/>
    <x v="3"/>
  </r>
  <r>
    <x v="1"/>
    <x v="3"/>
  </r>
  <r>
    <x v="1"/>
    <x v="1"/>
  </r>
  <r>
    <x v="1"/>
    <x v="0"/>
  </r>
  <r>
    <x v="1"/>
    <x v="3"/>
  </r>
  <r>
    <x v="1"/>
    <x v="5"/>
  </r>
  <r>
    <x v="1"/>
    <x v="0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0"/>
  </r>
  <r>
    <x v="1"/>
    <x v="5"/>
  </r>
  <r>
    <x v="1"/>
    <x v="0"/>
  </r>
  <r>
    <x v="1"/>
    <x v="0"/>
  </r>
  <r>
    <x v="1"/>
    <x v="5"/>
  </r>
  <r>
    <x v="0"/>
    <x v="1"/>
  </r>
  <r>
    <x v="1"/>
    <x v="3"/>
  </r>
  <r>
    <x v="1"/>
    <x v="1"/>
  </r>
  <r>
    <x v="1"/>
    <x v="5"/>
  </r>
  <r>
    <x v="0"/>
    <x v="0"/>
  </r>
  <r>
    <x v="1"/>
    <x v="3"/>
  </r>
  <r>
    <x v="0"/>
    <x v="3"/>
  </r>
  <r>
    <x v="1"/>
    <x v="3"/>
  </r>
  <r>
    <x v="1"/>
    <x v="3"/>
  </r>
  <r>
    <x v="1"/>
    <x v="5"/>
  </r>
  <r>
    <x v="1"/>
    <x v="3"/>
  </r>
  <r>
    <x v="1"/>
    <x v="3"/>
  </r>
  <r>
    <x v="1"/>
    <x v="0"/>
  </r>
  <r>
    <x v="1"/>
    <x v="3"/>
  </r>
  <r>
    <x v="0"/>
    <x v="1"/>
  </r>
  <r>
    <x v="1"/>
    <x v="3"/>
  </r>
  <r>
    <x v="1"/>
    <x v="3"/>
  </r>
  <r>
    <x v="1"/>
    <x v="3"/>
  </r>
  <r>
    <x v="1"/>
    <x v="2"/>
  </r>
  <r>
    <x v="1"/>
    <x v="3"/>
  </r>
  <r>
    <x v="1"/>
    <x v="3"/>
  </r>
  <r>
    <x v="1"/>
    <x v="0"/>
  </r>
  <r>
    <x v="1"/>
    <x v="3"/>
  </r>
  <r>
    <x v="0"/>
    <x v="0"/>
  </r>
  <r>
    <x v="1"/>
    <x v="3"/>
  </r>
  <r>
    <x v="1"/>
    <x v="5"/>
  </r>
  <r>
    <x v="1"/>
    <x v="3"/>
  </r>
  <r>
    <x v="1"/>
    <x v="1"/>
  </r>
  <r>
    <x v="1"/>
    <x v="3"/>
  </r>
  <r>
    <x v="1"/>
    <x v="0"/>
  </r>
  <r>
    <x v="1"/>
    <x v="1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F5D8A-75DB-D74A-9D51-9E50C78B74D3}" name="Tabela dinâmica9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Equilibrio Vida">
  <location ref="AO3:AR8" firstHeaderRow="0" firstDataRow="1" firstDataCol="1"/>
  <pivotFields count="21">
    <pivotField showAll="0"/>
    <pivotField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3" subtotal="count" baseField="0" baseItem="0"/>
    <dataField name="% relativa" fld="3" subtotal="count" showDataAs="percentOfCol" baseField="0" baseItem="0" numFmtId="164"/>
    <dataField name="% Acumulada" fld="3" subtotal="count" baseField="16" baseItem="0" numFmtId="164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48">
      <pivotArea field="2" type="button" dataOnly="0" labelOnly="1" outline="0"/>
    </format>
    <format dxfId="149">
      <pivotArea field="2" type="button" dataOnly="0" labelOnly="1" outline="0"/>
    </format>
    <format dxfId="150">
      <pivotArea outline="0" fieldPosition="0">
        <references count="1">
          <reference field="4294967294" count="1">
            <x v="1"/>
          </reference>
        </references>
      </pivotArea>
    </format>
    <format dxfId="151">
      <pivotArea outline="0" fieldPosition="0">
        <references count="1">
          <reference field="4294967294" count="1">
            <x v="2"/>
          </reference>
        </references>
      </pivotArea>
    </format>
    <format dxfId="15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6" count="4">
              <x v="0"/>
              <x v="1"/>
              <x v="2"/>
              <x v="3"/>
            </reference>
          </references>
        </pivotArea>
      </pivotAreas>
    </conditionalFormat>
  </conditionalFormats>
  <chartFormats count="2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A329E-CD9E-5E47-A321-3CDFDB3ACFD2}" name="Tabela dinâmica37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Estado civail" colHeaderCaption="Saiu empresa">
  <location ref="A86:J92" firstHeaderRow="1" firstDataRow="3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1"/>
    <field x="3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Quantidade" fld="1" subtotal="count" baseField="0" baseItem="0"/>
  </dataFields>
  <formats count="4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B7D48-3204-D94B-9737-3D470640E96A}" name="Tabela dinâmica18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Equilibro Vida" colHeaderCaption="Saiu empresa">
  <location ref="A58:E65" firstHeaderRow="1" firstDataRow="3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Quantidade" fld="1" subtotal="count" baseField="0" baseItem="0"/>
    <dataField name="% relativa" fld="1" subtotal="count" showDataAs="percentOfTotal" baseField="0" baseItem="0" numFmtId="164"/>
  </dataFields>
  <formats count="8">
    <format dxfId="102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5">
      <pivotArea dataOnly="0" labelOnly="1" fieldPosition="0">
        <references count="1">
          <reference field="1" count="0"/>
        </references>
      </pivotArea>
    </format>
    <format dxfId="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A17D1-C022-4947-AC23-B460583B074C}" name="Tabela dinâmica17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Idade" colHeaderCaption="Saiu empresa">
  <location ref="K4:O16" firstHeaderRow="1" firstDataRow="3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Quantidade" fld="1" subtotal="count" baseField="0" baseItem="0"/>
    <dataField name="% relativa" fld="1" subtotal="count" showDataAs="percentOfTotal" baseField="0" baseItem="0" numFmtId="164"/>
  </dataFields>
  <formats count="8">
    <format dxfId="94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7">
      <pivotArea dataOnly="0" labelOnly="1" fieldPosition="0">
        <references count="1">
          <reference field="1" count="0"/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1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6E09-7E57-4A46-8068-69B42956AAF9}" name="Tabela dinâmica16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E-Sat" colHeaderCaption="Saiu empresa">
  <location ref="A48:E55" firstHeaderRow="1" firstDataRow="3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Quantidade" fld="1" subtotal="count" baseField="0" baseItem="0"/>
    <dataField name="% relativa" fld="1" subtotal="count" showDataAs="percentOfTotal" baseField="0" baseItem="0" numFmtId="164"/>
  </dataFields>
  <formats count="8">
    <format dxfId="86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dataOnly="0" labelOnly="1" fieldPosition="0">
        <references count="1">
          <reference field="1" count="0"/>
        </references>
      </pivotArea>
    </format>
    <format dxfId="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3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E6584-E9C5-0048-9306-F1026AAD9E60}" name="Tabela dinâmica15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Horas extras" colHeaderCaption="Saiu empresa">
  <location ref="A40:E45" firstHeaderRow="1" firstDataRow="3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Quantidade" fld="1" subtotal="count" baseField="0" baseItem="0"/>
    <dataField name="% relativa" fld="1" subtotal="count" showDataAs="percentOfTotal" baseField="0" baseItem="0" numFmtId="164"/>
  </dataFields>
  <formats count="8">
    <format dxfId="78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1">
      <pivotArea dataOnly="0" labelOnly="1" fieldPosition="0">
        <references count="1">
          <reference field="1" count="0"/>
        </references>
      </pivotArea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D3AF2-E9E7-C84E-8E67-C2F2A22B8DAB}" name="Tabela dinâmica14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Freq. Viagens" colHeaderCaption="Saiu empresa">
  <location ref="A31:E37" firstHeaderRow="1" firstDataRow="3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Quantidade" fld="1" subtotal="count" baseField="0" baseItem="0"/>
    <dataField name="% relativa" fld="1" subtotal="count" showDataAs="percentOfTotal" baseField="0" baseItem="0" numFmtId="164"/>
  </dataFields>
  <formats count="8">
    <format dxfId="70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">
      <pivotArea dataOnly="0" labelOnly="1" fieldPosition="0">
        <references count="1">
          <reference field="1" count="0"/>
        </references>
      </pivotArea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5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C6CBD-CA41-3E49-BFD9-D4833208E50D}" name="Tabela dinâmica13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Estado civil" colHeaderCaption="Saiu empresa">
  <location ref="A21:E27" firstHeaderRow="1" firstDataRow="3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Quantidade" fld="1" subtotal="count" baseField="0" baseItem="0"/>
    <dataField name="% relativa" fld="1" subtotal="count" showDataAs="percentOfTotal" baseField="0" baseItem="0" numFmtId="164"/>
  </dataFields>
  <formats count="8">
    <format dxfId="62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dataOnly="0" labelOnly="1" fieldPosition="0">
        <references count="1">
          <reference field="1" count="0"/>
        </references>
      </pivotArea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BE77E-AFC2-834E-B7C9-AE83400424CE}" name="Tabela dinâmica12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Gênero" colHeaderCaption="Saiu empresa">
  <location ref="A13:E18" firstHeaderRow="1" firstDataRow="3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Quantidade" fld="1" subtotal="count" baseField="0" baseItem="0"/>
    <dataField name="% relativa" fld="1" subtotal="count" showDataAs="percentOfTotal" baseField="0" baseItem="0" numFmtId="164"/>
  </dataFields>
  <formats count="8">
    <format dxfId="54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dataOnly="0" labelOnly="1" fieldPosition="0">
        <references count="1">
          <reference field="1" count="0"/>
        </references>
      </pivotArea>
    </format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36527-50B6-5645-B8DD-B5D1489B0111}" name="Tabela dinâmica10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Formação" colHeaderCaption="Saiu empresa">
  <location ref="A3:E11" firstHeaderRow="1" firstDataRow="3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Quantidade" fld="1" subtotal="count" baseField="0" baseItem="0"/>
    <dataField name="% relativa" fld="1" subtotal="count" showDataAs="percentOfTotal" baseField="0" baseItem="0" numFmtId="164"/>
  </dataFields>
  <formats count="8">
    <format dxfId="46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dataOnly="0" labelOnly="1" fieldPosition="0">
        <references count="1">
          <reference field="1" count="0"/>
        </references>
      </pivotArea>
    </format>
    <format dxfId="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D2DAB-D17D-4342-BDDB-A9412E61FD09}" name="Tabela dinâmica3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3:D71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7">
        <item x="5"/>
        <item x="4"/>
        <item x="3"/>
        <item x="0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ntagem de Funcionário_deixou_a_empres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DAE2E-F24B-D247-8E59-5350531D26C3}" name="Tabela dinâmica8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Horas extra">
  <location ref="AK3:AM6" firstHeaderRow="0" firstDataRow="1" firstDataCol="1"/>
  <pivotFields count="21">
    <pivotField showAll="0"/>
    <pivotField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3" subtotal="count" baseField="0" baseItem="0"/>
    <dataField name="% relativa" fld="3" subtotal="count" showDataAs="percentOfCol" baseField="0" baseItem="0" numFmtId="164"/>
  </dataFields>
  <formats count="4">
    <format dxfId="144">
      <pivotArea field="2" type="button" dataOnly="0" labelOnly="1" outline="0"/>
    </format>
    <format dxfId="145">
      <pivotArea field="2" type="button" dataOnly="0" labelOnly="1" outline="0"/>
    </format>
    <format dxfId="146">
      <pivotArea outline="0" fieldPosition="0">
        <references count="1">
          <reference field="4294967294" count="1">
            <x v="1"/>
          </reference>
        </references>
      </pivotArea>
    </format>
    <format dxfId="1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488A0-BB53-E14A-9F51-84322ED63DD4}" name="Tabela dinâmica3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Horas extras" colHeaderCaption="Saiu empresa">
  <location ref="A56:D6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uantidade" fld="1" subtotal="count" baseField="0" baseItem="0"/>
  </dataFields>
  <formats count="4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fieldPosition="0">
        <references count="1">
          <reference field="1" count="0"/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62C78-6146-FF41-AE6B-091F3167C54F}" name="Tabela dinâmica3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Estado civail" colHeaderCaption="Saiu empresa">
  <location ref="A48:D5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uantidade" fld="1" subtotal="count" baseField="0" baseItem="0"/>
  </dataFields>
  <formats count="4"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fieldPosition="0">
        <references count="1">
          <reference field="1" count="0"/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DF253-2E5F-F544-B73D-2F1268E5CEED}" name="Tabela dinâmica30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Equilibrio" colHeaderCaption="Saiu empresa">
  <location ref="A39:D4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uantidade" fld="1" subtotal="count" baseField="0" baseItem="0"/>
  </dataFields>
  <formats count="4"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01006-67AA-F54A-90CD-D8D41871F498}" name="Tabela dinâmica29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Gênero" colHeaderCaption="Saiu empresa">
  <location ref="A32:D3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uantidade" fld="1" subtotal="count" baseField="0" baseItem="0"/>
  </dataFields>
  <formats count="4"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fieldPosition="0">
        <references count="1">
          <reference field="1" count="0"/>
        </references>
      </pivotArea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0FCAE-4AF6-DC4A-B2E7-A064C78E5ACD}" name="Tabela dinâmica28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E-Sat" colHeaderCaption="Saiu empresa">
  <location ref="A22:D2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uantidade" fld="1" subtotal="count" baseField="0" baseItem="0"/>
  </dataFields>
  <formats count="4"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fieldPosition="0">
        <references count="1">
          <reference field="1" count="0"/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ECCE0-2C12-7F45-A27F-12212B1BE5A2}" name="Tabela dinâmica27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Viajar" colHeaderCaption="Saiu empresa">
  <location ref="A13:D1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uantidade" fld="1" subtotal="count" baseField="0" baseItem="0"/>
  </dataFields>
  <formats count="4"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dataOnly="0" labelOnly="1" fieldPosition="0">
        <references count="1">
          <reference field="1" count="0"/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4F6FF-3F71-404C-B3F7-0D4A073EC451}" name="Tabela dinâmica20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Formação" colHeaderCaption="Saiu empresa">
  <location ref="A3:D1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uantidade" fld="1" subtotal="count" baseField="0" baseItem="0"/>
  </dataFields>
  <formats count="4"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dataOnly="0" labelOnly="1" fieldPosition="0">
        <references count="1">
          <reference field="1" count="0"/>
        </references>
      </pivotArea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DC72F-C01A-B24C-8DA6-013FFF74FA66}" name="Tabela dinâmica25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Saiu empresa" colHeaderCaption="Saiu empresa">
  <location ref="A28:D31" firstHeaderRow="0" firstDataRow="1" firstDataCol="1"/>
  <pivotFields count="21">
    <pivotField showAll="0"/>
    <pivotField axis="axisRow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Tempo_de_empresa" fld="17" subtotal="count" baseField="0" baseItem="0"/>
    <dataField name="Média de Tempo_de_empresa2" fld="17" subtotal="average" baseField="0" baseItem="0" numFmtId="167"/>
    <dataField name="Varp de Tempo_de_empresa3" fld="17" subtotal="varp" baseField="0" baseItem="0" numFmtId="167"/>
  </dataFields>
  <formats count="1">
    <format dxfId="3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4705F-C7CE-D84A-915E-0A7A350E5120}" name="Tabela dinâmica24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Saiu empresa" colHeaderCaption="Saiu empresa">
  <location ref="A19:D22" firstHeaderRow="0" firstDataRow="1" firstDataCol="1"/>
  <pivotFields count="21">
    <pivotField showAll="0"/>
    <pivotField axis="axisRow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" fld="9" subtotal="count" baseField="0" baseItem="0"/>
    <dataField name="Média de Salário2" fld="9" subtotal="average" baseField="0" baseItem="0" numFmtId="1"/>
    <dataField name="Varp de Salário3" fld="9" subtotal="varp" baseField="0" baseItem="0" numFmtId="1"/>
  </dataFields>
  <formats count="1">
    <format dxfId="3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0BCEA-4D19-5D4D-B384-5058924E2384}" name="Tabela dinâmica23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Saiu empresa" colHeaderCaption="Saiu empresa">
  <location ref="A11:D14" firstHeaderRow="0" firstDataRow="1" firstDataCol="1"/>
  <pivotFields count="21">
    <pivotField showAll="0"/>
    <pivotField axis="axisRow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" fld="4" baseField="0" baseItem="0"/>
    <dataField name="Média de Distância_do_trabalho" fld="4" subtotal="average" baseField="0" baseItem="0" numFmtId="167"/>
    <dataField name="Varp de Distância_do_trabalho2" fld="4" subtotal="varp" baseField="0" baseItem="0" numFmtId="2"/>
  </dataFields>
  <formats count="2"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53D86-A073-DF44-9940-252C6B94E2F7}" name="Tabela dinâmica7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Estado Civil">
  <location ref="AG3:AI7" firstHeaderRow="0" firstDataRow="1" firstDataCol="1"/>
  <pivotFields count="21">
    <pivotField showAll="0"/>
    <pivotField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3" subtotal="count" baseField="0" baseItem="0"/>
    <dataField name="% relativa" fld="3" subtotal="count" showDataAs="percentOfCol" baseField="0" baseItem="0" numFmtId="164"/>
  </dataFields>
  <formats count="4">
    <format dxfId="140">
      <pivotArea field="2" type="button" dataOnly="0" labelOnly="1" outline="0"/>
    </format>
    <format dxfId="141">
      <pivotArea field="2" type="button" dataOnly="0" labelOnly="1" outline="0"/>
    </format>
    <format dxfId="142">
      <pivotArea outline="0" fieldPosition="0">
        <references count="1">
          <reference field="4294967294" count="1">
            <x v="1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F9277-ED29-D348-9EAD-4AFB2C1F66BD}" name="Tabela dinâmica22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Saiu empresa" colHeaderCaption="Saiu empresa">
  <location ref="A4:D7" firstHeaderRow="0" firstDataRow="1" firstDataCol="1"/>
  <pivotFields count="21">
    <pivotField showAll="0"/>
    <pivotField axis="axisRow" showAll="0">
      <items count="3">
        <item x="0"/>
        <item x="1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" fld="2" subtotal="count" baseField="0" baseItem="0"/>
    <dataField name="Média de Idade" fld="2" subtotal="average" baseField="0" baseItem="0" numFmtId="167"/>
    <dataField name="Varp de Idade" fld="2" subtotal="varp" baseField="0" baseItem="0" numFmtId="167"/>
  </dataFields>
  <formats count="2"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3E8D0-F808-694F-8772-12832F8FAB2C}" name="Tabela dinâmica6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Genêro">
  <location ref="AB3:AD6" firstHeaderRow="0" firstDataRow="1" firstDataCol="1"/>
  <pivotFields count="21">
    <pivotField showAll="0"/>
    <pivotField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3" subtotal="count" baseField="0" baseItem="0"/>
    <dataField name="% relativa" fld="3" subtotal="count" showDataAs="percentOfCol" baseField="0" baseItem="0" numFmtId="164"/>
  </dataFields>
  <formats count="4">
    <format dxfId="136">
      <pivotArea field="2" type="button" dataOnly="0" labelOnly="1" outline="0"/>
    </format>
    <format dxfId="137">
      <pivotArea field="2" type="button" dataOnly="0" labelOnly="1" outline="0"/>
    </format>
    <format dxfId="138">
      <pivotArea outline="0" fieldPosition="0">
        <references count="1">
          <reference field="4294967294" count="1">
            <x v="1"/>
          </reference>
        </references>
      </pivotArea>
    </format>
    <format dxfId="1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CC045-6C9F-484C-A83A-B7AE81B8B615}" name="Tabela dinâ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E-Sat">
  <location ref="W3:Z8" firstHeaderRow="0" firstDataRow="1" firstDataCol="1"/>
  <pivotFields count="21">
    <pivotField showAll="0"/>
    <pivotField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3" subtotal="count" baseField="0" baseItem="0"/>
    <dataField name="% relativa" fld="3" subtotal="count" showDataAs="percentOfCol" baseField="0" baseItem="0" numFmtId="164"/>
    <dataField name="% Acumulada" fld="3" subtotal="count" baseField="6" baseItem="0" numFmtId="164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31">
      <pivotArea field="2" type="button" dataOnly="0" labelOnly="1" outline="0"/>
    </format>
    <format dxfId="132">
      <pivotArea field="2" type="button" dataOnly="0" labelOnly="1" outline="0"/>
    </format>
    <format dxfId="133">
      <pivotArea outline="0" fieldPosition="0">
        <references count="1">
          <reference field="4294967294" count="1">
            <x v="1"/>
          </reference>
        </references>
      </pivotArea>
    </format>
    <format dxfId="134">
      <pivotArea outline="0" fieldPosition="0">
        <references count="1">
          <reference field="4294967294" count="1">
            <x v="2"/>
          </reference>
        </references>
      </pivotArea>
    </format>
    <format dxfId="13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onditionalFormats count="2"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DC001-AD61-0842-950D-D64469ED12AF}" name="Tabela dinâmica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Escolaridade">
  <location ref="R3:U9" firstHeaderRow="0" firstDataRow="1" firstDataCol="1"/>
  <pivotFields count="21">
    <pivotField showAll="0"/>
    <pivotField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3" subtotal="count" baseField="0" baseItem="0"/>
    <dataField name="% relativa" fld="3" subtotal="count" showDataAs="percentOfCol" baseField="0" baseItem="0" numFmtId="164"/>
    <dataField name="% Acumulada" fld="3" subtotal="count" baseField="5" baseItem="0" numFmtId="164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26">
      <pivotArea field="2" type="button" dataOnly="0" labelOnly="1" outline="0"/>
    </format>
    <format dxfId="127">
      <pivotArea field="2" type="button" dataOnly="0" labelOnly="1" outline="0"/>
    </format>
    <format dxfId="128">
      <pivotArea outline="0" fieldPosition="0">
        <references count="1">
          <reference field="4294967294" count="1">
            <x v="1"/>
          </reference>
        </references>
      </pivotArea>
    </format>
    <format dxfId="129">
      <pivotArea outline="0" fieldPosition="0">
        <references count="1">
          <reference field="4294967294" count="1">
            <x v="2"/>
          </reference>
        </references>
      </pivotArea>
    </format>
    <format dxfId="13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onditionalFormats count="1"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9679D-1DF5-5A46-A2F2-A2A7C7E16E16}" name="Tabela dinâ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Freq. Viagens">
  <location ref="M3:P7" firstHeaderRow="0" firstDataRow="1" firstDataCol="1"/>
  <pivotFields count="21">
    <pivotField showAll="0"/>
    <pivotField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3" subtotal="count" baseField="0" baseItem="0"/>
    <dataField name="% relativa" fld="3" subtotal="count" showDataAs="percentOfCol" baseField="0" baseItem="0" numFmtId="164"/>
    <dataField name="% Acumulada" fld="3" subtotal="count" baseField="3" baseItem="0" numFmtId="164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21">
      <pivotArea field="2" type="button" dataOnly="0" labelOnly="1" outline="0"/>
    </format>
    <format dxfId="122">
      <pivotArea field="2" type="button" dataOnly="0" labelOnly="1" outline="0"/>
    </format>
    <format dxfId="123">
      <pivotArea outline="0" fieldPosition="0">
        <references count="1">
          <reference field="4294967294" count="1">
            <x v="1"/>
          </reference>
        </references>
      </pivotArea>
    </format>
    <format dxfId="124">
      <pivotArea outline="0" fieldPosition="0">
        <references count="1">
          <reference field="4294967294" count="1">
            <x v="2"/>
          </reference>
        </references>
      </pivotArea>
    </format>
    <format dxfId="12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C6815-80E3-7349-AC43-437DCECCE4DE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Idade">
  <location ref="G3:J13" firstHeaderRow="0" firstDataRow="1" firstDataCol="1"/>
  <pivotFields count="21">
    <pivotField showAll="0"/>
    <pivotField showAll="0">
      <items count="3">
        <item x="0"/>
        <item x="1"/>
        <item t="default"/>
      </items>
    </pivotField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2" subtotal="count" baseField="0" baseItem="0"/>
    <dataField name="% relativa" fld="2" subtotal="count" showDataAs="percentOfCol" baseField="0" baseItem="0" numFmtId="164"/>
    <dataField name="% Acumulada" fld="2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7">
    <format dxfId="11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6">
      <pivotArea field="2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8">
      <pivotArea field="2" type="button" dataOnly="0" labelOnly="1" outline="0" axis="axisRow" fieldPosition="0"/>
    </format>
    <format dxfId="119">
      <pivotArea outline="0" fieldPosition="0">
        <references count="1">
          <reference field="4294967294" count="1">
            <x v="2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2"/>
          </reference>
          <reference field="2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onditionalFormats count="1">
    <conditionalFormat priority="1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4D9F6-A5B3-564E-B08B-4409D3A5F310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eixou empresa?">
  <location ref="A3:C6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1" subtotal="count" baseField="0" baseItem="0"/>
    <dataField name="% relativa" fld="1" subtotal="count" showDataAs="percentOfTotal" baseField="0" baseItem="0" numFmtId="164"/>
  </dataFields>
  <formats count="4">
    <format dxfId="110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3">
      <pivotArea dataOnly="0" labelOnly="1" fieldPosition="0">
        <references count="1"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E9206-8CE7-FA49-8B5B-AB478A0F7DBD}" name="Tabela1" displayName="Tabela1" ref="A7:U1477" totalsRowShown="0" headerRowDxfId="153">
  <autoFilter ref="A7:U1477" xr:uid="{00000000-0001-0000-0100-000000000000}"/>
  <tableColumns count="21">
    <tableColumn id="1" xr3:uid="{DFF47F9C-6AAF-6442-A5C2-9E5A37BF572B}" name="ID"/>
    <tableColumn id="2" xr3:uid="{418A6146-7389-9E4C-AF56-489E5BE4AB43}" name="Funcionário_deixou_a_empresa"/>
    <tableColumn id="3" xr3:uid="{5633BB98-254A-BA42-9EBC-600F8EA56158}" name="Idade"/>
    <tableColumn id="4" xr3:uid="{6FBC7443-9906-FE48-9240-9CC4B6864CD4}" name="Frequência de Viagens"/>
    <tableColumn id="5" xr3:uid="{E075D28D-4F4F-D743-A957-98EC19B67148}" name="Distância_do_trabalho"/>
    <tableColumn id="6" xr3:uid="{F7B726FB-6170-2E49-8C5B-748DB9A8ECC7}" name="Formação"/>
    <tableColumn id="7" xr3:uid="{D51CD140-7349-CA4F-A87E-5F030CAFFE8F}" name="E-Sat"/>
    <tableColumn id="8" xr3:uid="{3CFF1AF2-FA50-874C-BB27-2D8FEF91BE05}" name="Gênero"/>
    <tableColumn id="9" xr3:uid="{F5C000ED-2BA5-5B43-BF44-F068E0C456CE}" name="Estado_Civil"/>
    <tableColumn id="10" xr3:uid="{4ED967FF-BB59-AB43-AFB1-747895E8C57C}" name="Salário"/>
    <tableColumn id="11" xr3:uid="{17142482-C085-8F40-91DC-9286E0FC5A82}" name="Qte_Empresas_Trabalhadas"/>
    <tableColumn id="12" xr3:uid="{AAE0B4B4-D301-7544-B5A9-C4EC05BDF52F}" name="Faz_hora_extras?"/>
    <tableColumn id="13" xr3:uid="{0DD6E74A-EA35-564C-8CA2-42D975FC5787}" name="Perc_de_aumento"/>
    <tableColumn id="14" xr3:uid="{69A21396-C3E7-974A-9EAD-84FA5BEF6562}" name="Qte_ações_da_empresa"/>
    <tableColumn id="15" xr3:uid="{36927F7E-7512-6A4D-BFAE-B9B987361B47}" name="Tempo_de_carreira"/>
    <tableColumn id="16" xr3:uid="{A5B2F779-63C2-214E-88B0-D40DCFABC5E5}" name="Horas_de_treinamento"/>
    <tableColumn id="17" xr3:uid="{7339C41A-94FD-CB4A-AAA5-44FA089FE585}" name="Equilibrio_de_Vida"/>
    <tableColumn id="18" xr3:uid="{29BFB9EE-AD60-2B44-9469-9C8A0391D5AB}" name="Tempo_de_empresa"/>
    <tableColumn id="19" xr3:uid="{50ACB09D-8608-9049-B2FD-C021767B7623}" name="Anos_no_mesmo_cargo"/>
    <tableColumn id="20" xr3:uid="{C7DF3054-A381-854F-B515-96B6C9A254EC}" name="Anos_desde_a_ultima_promocao"/>
    <tableColumn id="21" xr3:uid="{A8673F29-F90B-6E4F-9F23-914FE3AFFB22}" name="Anos_com_o_mesmo_chef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9.xml"/><Relationship Id="rId2" Type="http://schemas.openxmlformats.org/officeDocument/2006/relationships/pivotTable" Target="../pivotTables/pivotTable28.xml"/><Relationship Id="rId1" Type="http://schemas.openxmlformats.org/officeDocument/2006/relationships/pivotTable" Target="../pivotTables/pivotTable27.xml"/><Relationship Id="rId4" Type="http://schemas.openxmlformats.org/officeDocument/2006/relationships/pivotTable" Target="../pivotTables/pivot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F56C-DA21-F747-A558-AECEBC09BC0E}">
  <dimension ref="A1:Z1471"/>
  <sheetViews>
    <sheetView workbookViewId="0">
      <selection activeCell="AA1" sqref="AA1"/>
    </sheetView>
  </sheetViews>
  <sheetFormatPr baseColWidth="10" defaultRowHeight="16" x14ac:dyDescent="0.2"/>
  <cols>
    <col min="1" max="1" width="24.6640625" customWidth="1"/>
    <col min="2" max="2" width="18.5" customWidth="1"/>
    <col min="3" max="3" width="5.6640625" style="46" customWidth="1"/>
    <col min="4" max="4" width="24.6640625" customWidth="1"/>
    <col min="6" max="6" width="4.83203125" customWidth="1"/>
    <col min="7" max="7" width="24.6640625" customWidth="1"/>
    <col min="8" max="8" width="14.6640625" customWidth="1"/>
    <col min="9" max="9" width="6.6640625" customWidth="1"/>
    <col min="10" max="10" width="24.6640625" customWidth="1"/>
    <col min="12" max="12" width="3.1640625" customWidth="1"/>
    <col min="13" max="13" width="24.6640625" customWidth="1"/>
    <col min="16" max="16" width="24.6640625" customWidth="1"/>
    <col min="24" max="24" width="10.83203125" style="46"/>
    <col min="26" max="26" width="33.6640625" customWidth="1"/>
  </cols>
  <sheetData>
    <row r="1" spans="1:26" ht="51" x14ac:dyDescent="0.2">
      <c r="A1" s="43" t="s">
        <v>65</v>
      </c>
      <c r="B1" s="43" t="s">
        <v>5</v>
      </c>
      <c r="C1" s="44"/>
      <c r="D1" s="43" t="s">
        <v>65</v>
      </c>
      <c r="E1" s="43" t="s">
        <v>4</v>
      </c>
      <c r="G1" s="43" t="s">
        <v>65</v>
      </c>
      <c r="H1" s="43" t="s">
        <v>40</v>
      </c>
      <c r="J1" s="43" t="s">
        <v>65</v>
      </c>
      <c r="K1" s="43" t="s">
        <v>42</v>
      </c>
      <c r="M1" s="43" t="s">
        <v>65</v>
      </c>
      <c r="N1" s="43" t="s">
        <v>46</v>
      </c>
      <c r="P1" s="43" t="s">
        <v>65</v>
      </c>
      <c r="Q1" s="43" t="s">
        <v>44</v>
      </c>
      <c r="S1" s="43" t="s">
        <v>65</v>
      </c>
      <c r="T1" s="43" t="s">
        <v>54</v>
      </c>
      <c r="V1" s="43" t="s">
        <v>65</v>
      </c>
      <c r="W1" s="43" t="s">
        <v>55</v>
      </c>
      <c r="X1" s="44"/>
      <c r="Y1" s="43" t="s">
        <v>65</v>
      </c>
      <c r="Z1" s="47" t="s">
        <v>157</v>
      </c>
    </row>
    <row r="2" spans="1:26" x14ac:dyDescent="0.2">
      <c r="A2" s="4" t="s">
        <v>29</v>
      </c>
      <c r="B2" s="4">
        <v>1</v>
      </c>
      <c r="C2" s="45"/>
      <c r="D2" s="4" t="s">
        <v>29</v>
      </c>
      <c r="E2" s="4">
        <v>5993</v>
      </c>
      <c r="G2" s="4" t="s">
        <v>29</v>
      </c>
      <c r="H2" s="4">
        <v>11</v>
      </c>
      <c r="J2" s="4" t="s">
        <v>29</v>
      </c>
      <c r="K2" s="4">
        <v>0</v>
      </c>
      <c r="M2" s="4" t="s">
        <v>29</v>
      </c>
      <c r="N2" s="4">
        <v>0</v>
      </c>
      <c r="P2" s="4" t="s">
        <v>29</v>
      </c>
      <c r="Q2" s="4">
        <v>6</v>
      </c>
      <c r="S2" s="4" t="s">
        <v>29</v>
      </c>
      <c r="T2" s="4">
        <v>4</v>
      </c>
      <c r="V2" s="4" t="s">
        <v>29</v>
      </c>
      <c r="W2" s="4">
        <v>0</v>
      </c>
      <c r="X2" s="45"/>
      <c r="Y2" s="4" t="s">
        <v>29</v>
      </c>
      <c r="Z2" s="6" t="s">
        <v>158</v>
      </c>
    </row>
    <row r="3" spans="1:26" x14ac:dyDescent="0.2">
      <c r="A3" s="5" t="s">
        <v>30</v>
      </c>
      <c r="B3" s="5">
        <v>8</v>
      </c>
      <c r="C3" s="45"/>
      <c r="D3" s="5" t="s">
        <v>30</v>
      </c>
      <c r="E3" s="5">
        <v>5130</v>
      </c>
      <c r="G3" s="5" t="s">
        <v>30</v>
      </c>
      <c r="H3" s="5">
        <v>23</v>
      </c>
      <c r="J3" s="5" t="s">
        <v>30</v>
      </c>
      <c r="K3" s="5">
        <v>1</v>
      </c>
      <c r="M3" s="5" t="s">
        <v>30</v>
      </c>
      <c r="N3" s="5">
        <v>3</v>
      </c>
      <c r="P3" s="5" t="s">
        <v>30</v>
      </c>
      <c r="Q3" s="5">
        <v>10</v>
      </c>
      <c r="S3" s="5" t="s">
        <v>30</v>
      </c>
      <c r="T3" s="5">
        <v>7</v>
      </c>
      <c r="V3" s="5" t="s">
        <v>30</v>
      </c>
      <c r="W3" s="5">
        <v>1</v>
      </c>
      <c r="X3" s="45"/>
      <c r="Y3" s="5" t="s">
        <v>30</v>
      </c>
      <c r="Z3" s="7" t="s">
        <v>159</v>
      </c>
    </row>
    <row r="4" spans="1:26" x14ac:dyDescent="0.2">
      <c r="A4" s="4" t="s">
        <v>29</v>
      </c>
      <c r="B4" s="4">
        <v>2</v>
      </c>
      <c r="C4" s="45"/>
      <c r="D4" s="4" t="s">
        <v>29</v>
      </c>
      <c r="E4" s="4">
        <v>2090</v>
      </c>
      <c r="G4" s="4" t="s">
        <v>29</v>
      </c>
      <c r="H4" s="4">
        <v>15</v>
      </c>
      <c r="J4" s="4" t="s">
        <v>29</v>
      </c>
      <c r="K4" s="4">
        <v>0</v>
      </c>
      <c r="M4" s="4" t="s">
        <v>29</v>
      </c>
      <c r="N4" s="4">
        <v>3</v>
      </c>
      <c r="P4" s="4" t="s">
        <v>29</v>
      </c>
      <c r="Q4" s="4">
        <v>0</v>
      </c>
      <c r="S4" s="4" t="s">
        <v>29</v>
      </c>
      <c r="T4" s="4">
        <v>0</v>
      </c>
      <c r="V4" s="4" t="s">
        <v>29</v>
      </c>
      <c r="W4" s="4">
        <v>0</v>
      </c>
      <c r="X4" s="45"/>
      <c r="Y4" s="4" t="s">
        <v>29</v>
      </c>
      <c r="Z4" s="6" t="s">
        <v>158</v>
      </c>
    </row>
    <row r="5" spans="1:26" x14ac:dyDescent="0.2">
      <c r="A5" s="5" t="s">
        <v>30</v>
      </c>
      <c r="B5" s="5">
        <v>3</v>
      </c>
      <c r="C5" s="45"/>
      <c r="D5" s="5" t="s">
        <v>30</v>
      </c>
      <c r="E5" s="5">
        <v>2909</v>
      </c>
      <c r="G5" s="5" t="s">
        <v>30</v>
      </c>
      <c r="H5" s="5">
        <v>11</v>
      </c>
      <c r="J5" s="5" t="s">
        <v>30</v>
      </c>
      <c r="K5" s="5">
        <v>0</v>
      </c>
      <c r="M5" s="5" t="s">
        <v>30</v>
      </c>
      <c r="N5" s="5">
        <v>3</v>
      </c>
      <c r="P5" s="5" t="s">
        <v>30</v>
      </c>
      <c r="Q5" s="5">
        <v>8</v>
      </c>
      <c r="S5" s="5" t="s">
        <v>30</v>
      </c>
      <c r="T5" s="5">
        <v>7</v>
      </c>
      <c r="V5" s="5" t="s">
        <v>30</v>
      </c>
      <c r="W5" s="5">
        <v>3</v>
      </c>
      <c r="X5" s="45"/>
      <c r="Y5" s="5" t="s">
        <v>30</v>
      </c>
      <c r="Z5" s="7" t="s">
        <v>160</v>
      </c>
    </row>
    <row r="6" spans="1:26" x14ac:dyDescent="0.2">
      <c r="A6" s="4" t="s">
        <v>30</v>
      </c>
      <c r="B6" s="4">
        <v>2</v>
      </c>
      <c r="C6" s="45"/>
      <c r="D6" s="4" t="s">
        <v>30</v>
      </c>
      <c r="E6" s="4">
        <v>3468</v>
      </c>
      <c r="G6" s="4" t="s">
        <v>30</v>
      </c>
      <c r="H6" s="4">
        <v>12</v>
      </c>
      <c r="J6" s="4" t="s">
        <v>30</v>
      </c>
      <c r="K6" s="4">
        <v>1</v>
      </c>
      <c r="M6" s="4" t="s">
        <v>30</v>
      </c>
      <c r="N6" s="4">
        <v>3</v>
      </c>
      <c r="P6" s="4" t="s">
        <v>30</v>
      </c>
      <c r="Q6" s="4">
        <v>2</v>
      </c>
      <c r="S6" s="4" t="s">
        <v>30</v>
      </c>
      <c r="T6" s="4">
        <v>2</v>
      </c>
      <c r="V6" s="4" t="s">
        <v>30</v>
      </c>
      <c r="W6" s="4">
        <v>2</v>
      </c>
      <c r="X6" s="45"/>
      <c r="Y6" s="4" t="s">
        <v>30</v>
      </c>
      <c r="Z6" s="6" t="s">
        <v>161</v>
      </c>
    </row>
    <row r="7" spans="1:26" x14ac:dyDescent="0.2">
      <c r="A7" s="5" t="s">
        <v>30</v>
      </c>
      <c r="B7" s="5">
        <v>2</v>
      </c>
      <c r="C7" s="45"/>
      <c r="D7" s="5" t="s">
        <v>30</v>
      </c>
      <c r="E7" s="5">
        <v>3068</v>
      </c>
      <c r="G7" s="5" t="s">
        <v>30</v>
      </c>
      <c r="H7" s="5">
        <v>13</v>
      </c>
      <c r="J7" s="5" t="s">
        <v>30</v>
      </c>
      <c r="K7" s="5">
        <v>0</v>
      </c>
      <c r="M7" s="5" t="s">
        <v>30</v>
      </c>
      <c r="N7" s="5">
        <v>2</v>
      </c>
      <c r="P7" s="5" t="s">
        <v>30</v>
      </c>
      <c r="Q7" s="5">
        <v>7</v>
      </c>
      <c r="S7" s="5" t="s">
        <v>30</v>
      </c>
      <c r="T7" s="5">
        <v>7</v>
      </c>
      <c r="V7" s="5" t="s">
        <v>30</v>
      </c>
      <c r="W7" s="5">
        <v>3</v>
      </c>
      <c r="X7" s="45"/>
      <c r="Y7" s="5" t="s">
        <v>30</v>
      </c>
      <c r="Z7" s="7" t="s">
        <v>159</v>
      </c>
    </row>
    <row r="8" spans="1:26" x14ac:dyDescent="0.2">
      <c r="A8" s="4" t="s">
        <v>30</v>
      </c>
      <c r="B8" s="4">
        <v>3</v>
      </c>
      <c r="C8" s="45"/>
      <c r="D8" s="4" t="s">
        <v>30</v>
      </c>
      <c r="E8" s="4">
        <v>2670</v>
      </c>
      <c r="G8" s="4" t="s">
        <v>30</v>
      </c>
      <c r="H8" s="4">
        <v>20</v>
      </c>
      <c r="J8" s="4" t="s">
        <v>30</v>
      </c>
      <c r="K8" s="4">
        <v>3</v>
      </c>
      <c r="M8" s="4" t="s">
        <v>30</v>
      </c>
      <c r="N8" s="4">
        <v>3</v>
      </c>
      <c r="P8" s="4" t="s">
        <v>30</v>
      </c>
      <c r="Q8" s="4">
        <v>1</v>
      </c>
      <c r="S8" s="4" t="s">
        <v>30</v>
      </c>
      <c r="T8" s="4">
        <v>0</v>
      </c>
      <c r="V8" s="4" t="s">
        <v>30</v>
      </c>
      <c r="W8" s="4">
        <v>0</v>
      </c>
      <c r="X8" s="45"/>
      <c r="Y8" s="4" t="s">
        <v>30</v>
      </c>
      <c r="Z8" s="6" t="s">
        <v>158</v>
      </c>
    </row>
    <row r="9" spans="1:26" x14ac:dyDescent="0.2">
      <c r="A9" s="5" t="s">
        <v>30</v>
      </c>
      <c r="B9" s="5">
        <v>24</v>
      </c>
      <c r="C9" s="45"/>
      <c r="D9" s="5" t="s">
        <v>30</v>
      </c>
      <c r="E9" s="5">
        <v>2693</v>
      </c>
      <c r="G9" s="5" t="s">
        <v>30</v>
      </c>
      <c r="H9" s="5">
        <v>22</v>
      </c>
      <c r="J9" s="5" t="s">
        <v>30</v>
      </c>
      <c r="K9" s="5">
        <v>1</v>
      </c>
      <c r="M9" s="5" t="s">
        <v>30</v>
      </c>
      <c r="N9" s="5">
        <v>2</v>
      </c>
      <c r="P9" s="5" t="s">
        <v>30</v>
      </c>
      <c r="Q9" s="5">
        <v>1</v>
      </c>
      <c r="S9" s="5" t="s">
        <v>30</v>
      </c>
      <c r="T9" s="5">
        <v>0</v>
      </c>
      <c r="V9" s="5" t="s">
        <v>30</v>
      </c>
      <c r="W9" s="5">
        <v>0</v>
      </c>
      <c r="X9" s="45"/>
      <c r="Y9" s="5" t="s">
        <v>30</v>
      </c>
      <c r="Z9" s="7" t="s">
        <v>161</v>
      </c>
    </row>
    <row r="10" spans="1:26" x14ac:dyDescent="0.2">
      <c r="A10" s="4" t="s">
        <v>30</v>
      </c>
      <c r="B10" s="4">
        <v>23</v>
      </c>
      <c r="C10" s="45"/>
      <c r="D10" s="4" t="s">
        <v>30</v>
      </c>
      <c r="E10" s="4">
        <v>9526</v>
      </c>
      <c r="G10" s="4" t="s">
        <v>30</v>
      </c>
      <c r="H10" s="4">
        <v>21</v>
      </c>
      <c r="J10" s="4" t="s">
        <v>30</v>
      </c>
      <c r="K10" s="4">
        <v>0</v>
      </c>
      <c r="M10" s="4" t="s">
        <v>30</v>
      </c>
      <c r="N10" s="4">
        <v>2</v>
      </c>
      <c r="P10" s="4" t="s">
        <v>30</v>
      </c>
      <c r="Q10" s="4">
        <v>9</v>
      </c>
      <c r="S10" s="4" t="s">
        <v>30</v>
      </c>
      <c r="T10" s="4">
        <v>7</v>
      </c>
      <c r="V10" s="4" t="s">
        <v>30</v>
      </c>
      <c r="W10" s="4">
        <v>1</v>
      </c>
      <c r="X10" s="45"/>
      <c r="Y10" s="4" t="s">
        <v>30</v>
      </c>
      <c r="Z10" s="6" t="s">
        <v>159</v>
      </c>
    </row>
    <row r="11" spans="1:26" x14ac:dyDescent="0.2">
      <c r="A11" s="5" t="s">
        <v>30</v>
      </c>
      <c r="B11" s="5">
        <v>27</v>
      </c>
      <c r="C11" s="45"/>
      <c r="D11" s="5" t="s">
        <v>30</v>
      </c>
      <c r="E11" s="5">
        <v>5237</v>
      </c>
      <c r="G11" s="5" t="s">
        <v>30</v>
      </c>
      <c r="H11" s="5">
        <v>13</v>
      </c>
      <c r="J11" s="5" t="s">
        <v>30</v>
      </c>
      <c r="K11" s="5">
        <v>2</v>
      </c>
      <c r="M11" s="5" t="s">
        <v>30</v>
      </c>
      <c r="N11" s="5">
        <v>3</v>
      </c>
      <c r="P11" s="5" t="s">
        <v>30</v>
      </c>
      <c r="Q11" s="5">
        <v>7</v>
      </c>
      <c r="S11" s="5" t="s">
        <v>30</v>
      </c>
      <c r="T11" s="5">
        <v>7</v>
      </c>
      <c r="V11" s="5" t="s">
        <v>30</v>
      </c>
      <c r="W11" s="5">
        <v>7</v>
      </c>
      <c r="X11" s="45"/>
      <c r="Y11" s="5" t="s">
        <v>30</v>
      </c>
      <c r="Z11" s="7" t="s">
        <v>161</v>
      </c>
    </row>
    <row r="12" spans="1:26" x14ac:dyDescent="0.2">
      <c r="A12" s="4" t="s">
        <v>30</v>
      </c>
      <c r="B12" s="4">
        <v>16</v>
      </c>
      <c r="C12" s="45"/>
      <c r="D12" s="4" t="s">
        <v>30</v>
      </c>
      <c r="E12" s="4">
        <v>2426</v>
      </c>
      <c r="G12" s="4" t="s">
        <v>30</v>
      </c>
      <c r="H12" s="4">
        <v>13</v>
      </c>
      <c r="J12" s="4" t="s">
        <v>30</v>
      </c>
      <c r="K12" s="4">
        <v>1</v>
      </c>
      <c r="M12" s="4" t="s">
        <v>30</v>
      </c>
      <c r="N12" s="4">
        <v>5</v>
      </c>
      <c r="P12" s="4" t="s">
        <v>30</v>
      </c>
      <c r="Q12" s="4">
        <v>5</v>
      </c>
      <c r="S12" s="4" t="s">
        <v>30</v>
      </c>
      <c r="T12" s="4">
        <v>4</v>
      </c>
      <c r="V12" s="4" t="s">
        <v>30</v>
      </c>
      <c r="W12" s="4">
        <v>0</v>
      </c>
      <c r="X12" s="45"/>
      <c r="Y12" s="4" t="s">
        <v>30</v>
      </c>
      <c r="Z12" s="6" t="s">
        <v>161</v>
      </c>
    </row>
    <row r="13" spans="1:26" x14ac:dyDescent="0.2">
      <c r="A13" s="5" t="s">
        <v>30</v>
      </c>
      <c r="B13" s="5">
        <v>15</v>
      </c>
      <c r="C13" s="45"/>
      <c r="D13" s="5" t="s">
        <v>30</v>
      </c>
      <c r="E13" s="5">
        <v>4193</v>
      </c>
      <c r="G13" s="5" t="s">
        <v>30</v>
      </c>
      <c r="H13" s="5">
        <v>12</v>
      </c>
      <c r="J13" s="5" t="s">
        <v>30</v>
      </c>
      <c r="K13" s="5">
        <v>0</v>
      </c>
      <c r="M13" s="5" t="s">
        <v>30</v>
      </c>
      <c r="N13" s="5">
        <v>3</v>
      </c>
      <c r="P13" s="5" t="s">
        <v>30</v>
      </c>
      <c r="Q13" s="5">
        <v>9</v>
      </c>
      <c r="S13" s="5" t="s">
        <v>30</v>
      </c>
      <c r="T13" s="5">
        <v>5</v>
      </c>
      <c r="V13" s="5" t="s">
        <v>30</v>
      </c>
      <c r="W13" s="5">
        <v>0</v>
      </c>
      <c r="X13" s="45"/>
      <c r="Y13" s="5" t="s">
        <v>30</v>
      </c>
      <c r="Z13" s="7" t="s">
        <v>158</v>
      </c>
    </row>
    <row r="14" spans="1:26" x14ac:dyDescent="0.2">
      <c r="A14" s="4" t="s">
        <v>30</v>
      </c>
      <c r="B14" s="4">
        <v>26</v>
      </c>
      <c r="C14" s="45"/>
      <c r="D14" s="4" t="s">
        <v>30</v>
      </c>
      <c r="E14" s="4">
        <v>2911</v>
      </c>
      <c r="G14" s="4" t="s">
        <v>30</v>
      </c>
      <c r="H14" s="4">
        <v>17</v>
      </c>
      <c r="J14" s="4" t="s">
        <v>30</v>
      </c>
      <c r="K14" s="4">
        <v>1</v>
      </c>
      <c r="M14" s="4" t="s">
        <v>30</v>
      </c>
      <c r="N14" s="4">
        <v>1</v>
      </c>
      <c r="P14" s="4" t="s">
        <v>30</v>
      </c>
      <c r="Q14" s="4">
        <v>5</v>
      </c>
      <c r="S14" s="4" t="s">
        <v>30</v>
      </c>
      <c r="T14" s="4">
        <v>2</v>
      </c>
      <c r="V14" s="4" t="s">
        <v>30</v>
      </c>
      <c r="W14" s="4">
        <v>4</v>
      </c>
      <c r="X14" s="45"/>
      <c r="Y14" s="4" t="s">
        <v>30</v>
      </c>
      <c r="Z14" s="6" t="s">
        <v>161</v>
      </c>
    </row>
    <row r="15" spans="1:26" x14ac:dyDescent="0.2">
      <c r="A15" s="5" t="s">
        <v>30</v>
      </c>
      <c r="B15" s="5">
        <v>19</v>
      </c>
      <c r="C15" s="45"/>
      <c r="D15" s="5" t="s">
        <v>30</v>
      </c>
      <c r="E15" s="5">
        <v>2661</v>
      </c>
      <c r="G15" s="5" t="s">
        <v>30</v>
      </c>
      <c r="H15" s="5">
        <v>11</v>
      </c>
      <c r="J15" s="5" t="s">
        <v>30</v>
      </c>
      <c r="K15" s="5">
        <v>1</v>
      </c>
      <c r="M15" s="5" t="s">
        <v>30</v>
      </c>
      <c r="N15" s="5">
        <v>2</v>
      </c>
      <c r="P15" s="5" t="s">
        <v>30</v>
      </c>
      <c r="Q15" s="5">
        <v>2</v>
      </c>
      <c r="S15" s="5" t="s">
        <v>30</v>
      </c>
      <c r="T15" s="5">
        <v>2</v>
      </c>
      <c r="V15" s="5" t="s">
        <v>30</v>
      </c>
      <c r="W15" s="5">
        <v>1</v>
      </c>
      <c r="X15" s="45"/>
      <c r="Y15" s="5" t="s">
        <v>30</v>
      </c>
      <c r="Z15" s="7" t="s">
        <v>161</v>
      </c>
    </row>
    <row r="16" spans="1:26" x14ac:dyDescent="0.2">
      <c r="A16" s="4" t="s">
        <v>29</v>
      </c>
      <c r="B16" s="4">
        <v>24</v>
      </c>
      <c r="C16" s="45"/>
      <c r="D16" s="4" t="s">
        <v>29</v>
      </c>
      <c r="E16" s="4">
        <v>2028</v>
      </c>
      <c r="G16" s="4" t="s">
        <v>29</v>
      </c>
      <c r="H16" s="4">
        <v>14</v>
      </c>
      <c r="J16" s="4" t="s">
        <v>29</v>
      </c>
      <c r="K16" s="4">
        <v>0</v>
      </c>
      <c r="M16" s="4" t="s">
        <v>29</v>
      </c>
      <c r="N16" s="4">
        <v>4</v>
      </c>
      <c r="P16" s="4" t="s">
        <v>29</v>
      </c>
      <c r="Q16" s="4">
        <v>4</v>
      </c>
      <c r="S16" s="4" t="s">
        <v>29</v>
      </c>
      <c r="T16" s="4">
        <v>2</v>
      </c>
      <c r="V16" s="4" t="s">
        <v>29</v>
      </c>
      <c r="W16" s="4">
        <v>0</v>
      </c>
      <c r="X16" s="45"/>
      <c r="Y16" s="4" t="s">
        <v>29</v>
      </c>
      <c r="Z16" s="6" t="s">
        <v>158</v>
      </c>
    </row>
    <row r="17" spans="1:26" x14ac:dyDescent="0.2">
      <c r="A17" s="5" t="s">
        <v>30</v>
      </c>
      <c r="B17" s="5">
        <v>21</v>
      </c>
      <c r="C17" s="45"/>
      <c r="D17" s="5" t="s">
        <v>30</v>
      </c>
      <c r="E17" s="5">
        <v>9980</v>
      </c>
      <c r="G17" s="5" t="s">
        <v>30</v>
      </c>
      <c r="H17" s="5">
        <v>11</v>
      </c>
      <c r="J17" s="5" t="s">
        <v>30</v>
      </c>
      <c r="K17" s="5">
        <v>1</v>
      </c>
      <c r="M17" s="5" t="s">
        <v>30</v>
      </c>
      <c r="N17" s="5">
        <v>1</v>
      </c>
      <c r="P17" s="5" t="s">
        <v>30</v>
      </c>
      <c r="Q17" s="5">
        <v>10</v>
      </c>
      <c r="S17" s="5" t="s">
        <v>30</v>
      </c>
      <c r="T17" s="5">
        <v>9</v>
      </c>
      <c r="V17" s="5" t="s">
        <v>30</v>
      </c>
      <c r="W17" s="5">
        <v>8</v>
      </c>
      <c r="X17" s="45"/>
      <c r="Y17" s="5" t="s">
        <v>30</v>
      </c>
      <c r="Z17" s="7" t="s">
        <v>161</v>
      </c>
    </row>
    <row r="18" spans="1:26" x14ac:dyDescent="0.2">
      <c r="A18" s="4" t="s">
        <v>30</v>
      </c>
      <c r="B18" s="4">
        <v>5</v>
      </c>
      <c r="C18" s="45"/>
      <c r="D18" s="4" t="s">
        <v>30</v>
      </c>
      <c r="E18" s="4">
        <v>3298</v>
      </c>
      <c r="G18" s="4" t="s">
        <v>30</v>
      </c>
      <c r="H18" s="4">
        <v>12</v>
      </c>
      <c r="J18" s="4" t="s">
        <v>30</v>
      </c>
      <c r="K18" s="4">
        <v>2</v>
      </c>
      <c r="M18" s="4" t="s">
        <v>30</v>
      </c>
      <c r="N18" s="4">
        <v>5</v>
      </c>
      <c r="P18" s="4" t="s">
        <v>30</v>
      </c>
      <c r="Q18" s="4">
        <v>6</v>
      </c>
      <c r="S18" s="4" t="s">
        <v>30</v>
      </c>
      <c r="T18" s="4">
        <v>2</v>
      </c>
      <c r="V18" s="4" t="s">
        <v>30</v>
      </c>
      <c r="W18" s="4">
        <v>0</v>
      </c>
      <c r="X18" s="45"/>
      <c r="Y18" s="4" t="s">
        <v>30</v>
      </c>
      <c r="Z18" s="6" t="s">
        <v>158</v>
      </c>
    </row>
    <row r="19" spans="1:26" x14ac:dyDescent="0.2">
      <c r="A19" s="5" t="s">
        <v>30</v>
      </c>
      <c r="B19" s="5">
        <v>16</v>
      </c>
      <c r="C19" s="45"/>
      <c r="D19" s="5" t="s">
        <v>30</v>
      </c>
      <c r="E19" s="5">
        <v>2935</v>
      </c>
      <c r="G19" s="5" t="s">
        <v>30</v>
      </c>
      <c r="H19" s="5">
        <v>13</v>
      </c>
      <c r="J19" s="5" t="s">
        <v>30</v>
      </c>
      <c r="K19" s="5">
        <v>2</v>
      </c>
      <c r="M19" s="5" t="s">
        <v>30</v>
      </c>
      <c r="N19" s="5">
        <v>2</v>
      </c>
      <c r="P19" s="5" t="s">
        <v>30</v>
      </c>
      <c r="Q19" s="5">
        <v>1</v>
      </c>
      <c r="S19" s="5" t="s">
        <v>30</v>
      </c>
      <c r="T19" s="5">
        <v>0</v>
      </c>
      <c r="V19" s="5" t="s">
        <v>30</v>
      </c>
      <c r="W19" s="5">
        <v>0</v>
      </c>
      <c r="X19" s="45"/>
      <c r="Y19" s="5" t="s">
        <v>30</v>
      </c>
      <c r="Z19" s="7" t="s">
        <v>162</v>
      </c>
    </row>
    <row r="20" spans="1:26" x14ac:dyDescent="0.2">
      <c r="A20" s="4" t="s">
        <v>30</v>
      </c>
      <c r="B20" s="4">
        <v>2</v>
      </c>
      <c r="C20" s="45"/>
      <c r="D20" s="4" t="s">
        <v>30</v>
      </c>
      <c r="E20" s="4">
        <v>15427</v>
      </c>
      <c r="G20" s="4" t="s">
        <v>30</v>
      </c>
      <c r="H20" s="4">
        <v>16</v>
      </c>
      <c r="J20" s="4" t="s">
        <v>30</v>
      </c>
      <c r="K20" s="4">
        <v>0</v>
      </c>
      <c r="M20" s="4" t="s">
        <v>30</v>
      </c>
      <c r="N20" s="4">
        <v>3</v>
      </c>
      <c r="P20" s="4" t="s">
        <v>30</v>
      </c>
      <c r="Q20" s="4">
        <v>25</v>
      </c>
      <c r="S20" s="4" t="s">
        <v>30</v>
      </c>
      <c r="T20" s="4">
        <v>8</v>
      </c>
      <c r="V20" s="4" t="s">
        <v>30</v>
      </c>
      <c r="W20" s="4">
        <v>3</v>
      </c>
      <c r="X20" s="45"/>
      <c r="Y20" s="4" t="s">
        <v>30</v>
      </c>
      <c r="Z20" s="6" t="s">
        <v>161</v>
      </c>
    </row>
    <row r="21" spans="1:26" x14ac:dyDescent="0.2">
      <c r="A21" s="5" t="s">
        <v>30</v>
      </c>
      <c r="B21" s="5">
        <v>2</v>
      </c>
      <c r="C21" s="45"/>
      <c r="D21" s="5" t="s">
        <v>30</v>
      </c>
      <c r="E21" s="5">
        <v>3944</v>
      </c>
      <c r="G21" s="5" t="s">
        <v>30</v>
      </c>
      <c r="H21" s="5">
        <v>11</v>
      </c>
      <c r="J21" s="5" t="s">
        <v>30</v>
      </c>
      <c r="K21" s="5">
        <v>0</v>
      </c>
      <c r="M21" s="5" t="s">
        <v>30</v>
      </c>
      <c r="N21" s="5">
        <v>3</v>
      </c>
      <c r="P21" s="5" t="s">
        <v>30</v>
      </c>
      <c r="Q21" s="5">
        <v>3</v>
      </c>
      <c r="S21" s="5" t="s">
        <v>30</v>
      </c>
      <c r="T21" s="5">
        <v>2</v>
      </c>
      <c r="V21" s="5" t="s">
        <v>30</v>
      </c>
      <c r="W21" s="5">
        <v>1</v>
      </c>
      <c r="X21" s="45"/>
      <c r="Y21" s="5" t="s">
        <v>30</v>
      </c>
      <c r="Z21" s="7" t="s">
        <v>158</v>
      </c>
    </row>
    <row r="22" spans="1:26" x14ac:dyDescent="0.2">
      <c r="A22" s="4" t="s">
        <v>30</v>
      </c>
      <c r="B22" s="4">
        <v>11</v>
      </c>
      <c r="C22" s="45"/>
      <c r="D22" s="4" t="s">
        <v>30</v>
      </c>
      <c r="E22" s="4">
        <v>4011</v>
      </c>
      <c r="G22" s="4" t="s">
        <v>30</v>
      </c>
      <c r="H22" s="4">
        <v>18</v>
      </c>
      <c r="J22" s="4" t="s">
        <v>30</v>
      </c>
      <c r="K22" s="4">
        <v>1</v>
      </c>
      <c r="M22" s="4" t="s">
        <v>30</v>
      </c>
      <c r="N22" s="4">
        <v>5</v>
      </c>
      <c r="P22" s="4" t="s">
        <v>30</v>
      </c>
      <c r="Q22" s="4">
        <v>4</v>
      </c>
      <c r="S22" s="4" t="s">
        <v>30</v>
      </c>
      <c r="T22" s="4">
        <v>2</v>
      </c>
      <c r="V22" s="4" t="s">
        <v>30</v>
      </c>
      <c r="W22" s="4">
        <v>1</v>
      </c>
      <c r="X22" s="45"/>
      <c r="Y22" s="4" t="s">
        <v>30</v>
      </c>
      <c r="Z22" s="6" t="s">
        <v>163</v>
      </c>
    </row>
    <row r="23" spans="1:26" x14ac:dyDescent="0.2">
      <c r="A23" s="5" t="s">
        <v>29</v>
      </c>
      <c r="B23" s="5">
        <v>9</v>
      </c>
      <c r="C23" s="45"/>
      <c r="D23" s="5" t="s">
        <v>29</v>
      </c>
      <c r="E23" s="5">
        <v>3407</v>
      </c>
      <c r="G23" s="5" t="s">
        <v>29</v>
      </c>
      <c r="H23" s="5">
        <v>23</v>
      </c>
      <c r="J23" s="5" t="s">
        <v>29</v>
      </c>
      <c r="K23" s="5">
        <v>0</v>
      </c>
      <c r="M23" s="5" t="s">
        <v>29</v>
      </c>
      <c r="N23" s="5">
        <v>4</v>
      </c>
      <c r="P23" s="5" t="s">
        <v>29</v>
      </c>
      <c r="Q23" s="5">
        <v>5</v>
      </c>
      <c r="S23" s="5" t="s">
        <v>29</v>
      </c>
      <c r="T23" s="5">
        <v>3</v>
      </c>
      <c r="V23" s="5" t="s">
        <v>29</v>
      </c>
      <c r="W23" s="5">
        <v>0</v>
      </c>
      <c r="X23" s="45"/>
      <c r="Y23" s="5" t="s">
        <v>29</v>
      </c>
      <c r="Z23" s="7" t="s">
        <v>161</v>
      </c>
    </row>
    <row r="24" spans="1:26" x14ac:dyDescent="0.2">
      <c r="A24" s="4" t="s">
        <v>30</v>
      </c>
      <c r="B24" s="4">
        <v>7</v>
      </c>
      <c r="C24" s="45"/>
      <c r="D24" s="4" t="s">
        <v>30</v>
      </c>
      <c r="E24" s="4">
        <v>11994</v>
      </c>
      <c r="G24" s="4" t="s">
        <v>30</v>
      </c>
      <c r="H24" s="4">
        <v>11</v>
      </c>
      <c r="J24" s="4" t="s">
        <v>30</v>
      </c>
      <c r="K24" s="4">
        <v>0</v>
      </c>
      <c r="M24" s="4" t="s">
        <v>30</v>
      </c>
      <c r="N24" s="4">
        <v>4</v>
      </c>
      <c r="P24" s="4" t="s">
        <v>30</v>
      </c>
      <c r="Q24" s="4">
        <v>12</v>
      </c>
      <c r="S24" s="4" t="s">
        <v>30</v>
      </c>
      <c r="T24" s="4">
        <v>6</v>
      </c>
      <c r="V24" s="4" t="s">
        <v>30</v>
      </c>
      <c r="W24" s="4">
        <v>2</v>
      </c>
      <c r="X24" s="45"/>
      <c r="Y24" s="4" t="s">
        <v>30</v>
      </c>
      <c r="Z24" s="6" t="s">
        <v>161</v>
      </c>
    </row>
    <row r="25" spans="1:26" x14ac:dyDescent="0.2">
      <c r="A25" s="5" t="s">
        <v>30</v>
      </c>
      <c r="B25" s="5">
        <v>15</v>
      </c>
      <c r="C25" s="45"/>
      <c r="D25" s="5" t="s">
        <v>30</v>
      </c>
      <c r="E25" s="5">
        <v>1232</v>
      </c>
      <c r="G25" s="5" t="s">
        <v>30</v>
      </c>
      <c r="H25" s="5">
        <v>14</v>
      </c>
      <c r="J25" s="5" t="s">
        <v>30</v>
      </c>
      <c r="K25" s="5">
        <v>0</v>
      </c>
      <c r="M25" s="5" t="s">
        <v>30</v>
      </c>
      <c r="N25" s="5">
        <v>6</v>
      </c>
      <c r="P25" s="5" t="s">
        <v>30</v>
      </c>
      <c r="Q25" s="5">
        <v>0</v>
      </c>
      <c r="S25" s="5" t="s">
        <v>30</v>
      </c>
      <c r="T25" s="5">
        <v>0</v>
      </c>
      <c r="V25" s="5" t="s">
        <v>30</v>
      </c>
      <c r="W25" s="5">
        <v>0</v>
      </c>
      <c r="X25" s="45"/>
      <c r="Y25" s="5" t="s">
        <v>30</v>
      </c>
      <c r="Z25" s="7" t="s">
        <v>161</v>
      </c>
    </row>
    <row r="26" spans="1:26" x14ac:dyDescent="0.2">
      <c r="A26" s="4" t="s">
        <v>29</v>
      </c>
      <c r="B26" s="4">
        <v>6</v>
      </c>
      <c r="C26" s="45"/>
      <c r="D26" s="4" t="s">
        <v>29</v>
      </c>
      <c r="E26" s="4">
        <v>2960</v>
      </c>
      <c r="G26" s="4" t="s">
        <v>29</v>
      </c>
      <c r="H26" s="4">
        <v>11</v>
      </c>
      <c r="J26" s="4" t="s">
        <v>29</v>
      </c>
      <c r="K26" s="4">
        <v>0</v>
      </c>
      <c r="M26" s="4" t="s">
        <v>29</v>
      </c>
      <c r="N26" s="4">
        <v>2</v>
      </c>
      <c r="P26" s="4" t="s">
        <v>29</v>
      </c>
      <c r="Q26" s="4">
        <v>4</v>
      </c>
      <c r="S26" s="4" t="s">
        <v>29</v>
      </c>
      <c r="T26" s="4">
        <v>2</v>
      </c>
      <c r="V26" s="4" t="s">
        <v>29</v>
      </c>
      <c r="W26" s="4">
        <v>1</v>
      </c>
      <c r="X26" s="45"/>
      <c r="Y26" s="4" t="s">
        <v>29</v>
      </c>
      <c r="Z26" s="6" t="s">
        <v>161</v>
      </c>
    </row>
    <row r="27" spans="1:26" x14ac:dyDescent="0.2">
      <c r="A27" s="5" t="s">
        <v>30</v>
      </c>
      <c r="B27" s="5">
        <v>5</v>
      </c>
      <c r="C27" s="45"/>
      <c r="D27" s="5" t="s">
        <v>30</v>
      </c>
      <c r="E27" s="5">
        <v>19094</v>
      </c>
      <c r="G27" s="5" t="s">
        <v>30</v>
      </c>
      <c r="H27" s="5">
        <v>11</v>
      </c>
      <c r="J27" s="5" t="s">
        <v>30</v>
      </c>
      <c r="K27" s="5">
        <v>1</v>
      </c>
      <c r="M27" s="5" t="s">
        <v>30</v>
      </c>
      <c r="N27" s="5">
        <v>3</v>
      </c>
      <c r="P27" s="5" t="s">
        <v>30</v>
      </c>
      <c r="Q27" s="5">
        <v>14</v>
      </c>
      <c r="S27" s="5" t="s">
        <v>30</v>
      </c>
      <c r="T27" s="5">
        <v>13</v>
      </c>
      <c r="V27" s="5" t="s">
        <v>30</v>
      </c>
      <c r="W27" s="5">
        <v>4</v>
      </c>
      <c r="X27" s="45"/>
      <c r="Y27" s="5" t="s">
        <v>30</v>
      </c>
      <c r="Z27" s="7" t="s">
        <v>161</v>
      </c>
    </row>
    <row r="28" spans="1:26" x14ac:dyDescent="0.2">
      <c r="A28" s="4" t="s">
        <v>29</v>
      </c>
      <c r="B28" s="4">
        <v>16</v>
      </c>
      <c r="C28" s="45"/>
      <c r="D28" s="4" t="s">
        <v>29</v>
      </c>
      <c r="E28" s="4">
        <v>3919</v>
      </c>
      <c r="G28" s="4" t="s">
        <v>29</v>
      </c>
      <c r="H28" s="4">
        <v>22</v>
      </c>
      <c r="J28" s="4" t="s">
        <v>29</v>
      </c>
      <c r="K28" s="4">
        <v>0</v>
      </c>
      <c r="M28" s="4" t="s">
        <v>29</v>
      </c>
      <c r="N28" s="4">
        <v>5</v>
      </c>
      <c r="P28" s="4" t="s">
        <v>29</v>
      </c>
      <c r="Q28" s="4">
        <v>10</v>
      </c>
      <c r="S28" s="4" t="s">
        <v>29</v>
      </c>
      <c r="T28" s="4">
        <v>2</v>
      </c>
      <c r="V28" s="4" t="s">
        <v>29</v>
      </c>
      <c r="W28" s="4">
        <v>6</v>
      </c>
      <c r="X28" s="45"/>
      <c r="Y28" s="4" t="s">
        <v>29</v>
      </c>
      <c r="Z28" s="6" t="s">
        <v>160</v>
      </c>
    </row>
    <row r="29" spans="1:26" x14ac:dyDescent="0.2">
      <c r="A29" s="5" t="s">
        <v>30</v>
      </c>
      <c r="B29" s="5">
        <v>8</v>
      </c>
      <c r="C29" s="45"/>
      <c r="D29" s="5" t="s">
        <v>30</v>
      </c>
      <c r="E29" s="5">
        <v>6825</v>
      </c>
      <c r="G29" s="5" t="s">
        <v>30</v>
      </c>
      <c r="H29" s="5">
        <v>11</v>
      </c>
      <c r="J29" s="5" t="s">
        <v>30</v>
      </c>
      <c r="K29" s="5">
        <v>1</v>
      </c>
      <c r="M29" s="5" t="s">
        <v>30</v>
      </c>
      <c r="N29" s="5">
        <v>2</v>
      </c>
      <c r="P29" s="5" t="s">
        <v>30</v>
      </c>
      <c r="Q29" s="5">
        <v>9</v>
      </c>
      <c r="S29" s="5" t="s">
        <v>30</v>
      </c>
      <c r="T29" s="5">
        <v>7</v>
      </c>
      <c r="V29" s="5" t="s">
        <v>30</v>
      </c>
      <c r="W29" s="5">
        <v>4</v>
      </c>
      <c r="X29" s="45"/>
      <c r="Y29" s="5" t="s">
        <v>30</v>
      </c>
      <c r="Z29" s="7" t="s">
        <v>161</v>
      </c>
    </row>
    <row r="30" spans="1:26" x14ac:dyDescent="0.2">
      <c r="A30" s="4" t="s">
        <v>30</v>
      </c>
      <c r="B30" s="4">
        <v>7</v>
      </c>
      <c r="C30" s="45"/>
      <c r="D30" s="4" t="s">
        <v>30</v>
      </c>
      <c r="E30" s="4">
        <v>10248</v>
      </c>
      <c r="G30" s="4" t="s">
        <v>30</v>
      </c>
      <c r="H30" s="4">
        <v>14</v>
      </c>
      <c r="J30" s="4" t="s">
        <v>30</v>
      </c>
      <c r="K30" s="4">
        <v>1</v>
      </c>
      <c r="M30" s="4" t="s">
        <v>30</v>
      </c>
      <c r="N30" s="4">
        <v>4</v>
      </c>
      <c r="P30" s="4" t="s">
        <v>30</v>
      </c>
      <c r="Q30" s="4">
        <v>22</v>
      </c>
      <c r="S30" s="4" t="s">
        <v>30</v>
      </c>
      <c r="T30" s="4">
        <v>6</v>
      </c>
      <c r="V30" s="4" t="s">
        <v>30</v>
      </c>
      <c r="W30" s="4">
        <v>5</v>
      </c>
      <c r="X30" s="45"/>
      <c r="Y30" s="4" t="s">
        <v>30</v>
      </c>
      <c r="Z30" s="6" t="s">
        <v>161</v>
      </c>
    </row>
    <row r="31" spans="1:26" x14ac:dyDescent="0.2">
      <c r="A31" s="5" t="s">
        <v>30</v>
      </c>
      <c r="B31" s="5">
        <v>2</v>
      </c>
      <c r="C31" s="45"/>
      <c r="D31" s="5" t="s">
        <v>30</v>
      </c>
      <c r="E31" s="5">
        <v>18947</v>
      </c>
      <c r="G31" s="5" t="s">
        <v>30</v>
      </c>
      <c r="H31" s="5">
        <v>12</v>
      </c>
      <c r="J31" s="5" t="s">
        <v>30</v>
      </c>
      <c r="K31" s="5">
        <v>0</v>
      </c>
      <c r="M31" s="5" t="s">
        <v>30</v>
      </c>
      <c r="N31" s="5">
        <v>2</v>
      </c>
      <c r="P31" s="5" t="s">
        <v>30</v>
      </c>
      <c r="Q31" s="5">
        <v>2</v>
      </c>
      <c r="S31" s="5" t="s">
        <v>30</v>
      </c>
      <c r="T31" s="5">
        <v>2</v>
      </c>
      <c r="V31" s="5" t="s">
        <v>30</v>
      </c>
      <c r="W31" s="5">
        <v>2</v>
      </c>
      <c r="X31" s="45"/>
      <c r="Y31" s="5" t="s">
        <v>30</v>
      </c>
      <c r="Z31" s="7" t="s">
        <v>161</v>
      </c>
    </row>
    <row r="32" spans="1:26" x14ac:dyDescent="0.2">
      <c r="A32" s="4" t="s">
        <v>30</v>
      </c>
      <c r="B32" s="4">
        <v>2</v>
      </c>
      <c r="C32" s="45"/>
      <c r="D32" s="4" t="s">
        <v>30</v>
      </c>
      <c r="E32" s="4">
        <v>2496</v>
      </c>
      <c r="G32" s="4" t="s">
        <v>30</v>
      </c>
      <c r="H32" s="4">
        <v>11</v>
      </c>
      <c r="J32" s="4" t="s">
        <v>30</v>
      </c>
      <c r="K32" s="4">
        <v>0</v>
      </c>
      <c r="M32" s="4" t="s">
        <v>30</v>
      </c>
      <c r="N32" s="4">
        <v>3</v>
      </c>
      <c r="P32" s="4" t="s">
        <v>30</v>
      </c>
      <c r="Q32" s="4">
        <v>1</v>
      </c>
      <c r="S32" s="4" t="s">
        <v>30</v>
      </c>
      <c r="T32" s="4">
        <v>1</v>
      </c>
      <c r="V32" s="4" t="s">
        <v>30</v>
      </c>
      <c r="W32" s="4">
        <v>0</v>
      </c>
      <c r="X32" s="45"/>
      <c r="Y32" s="4" t="s">
        <v>30</v>
      </c>
      <c r="Z32" s="6" t="s">
        <v>161</v>
      </c>
    </row>
    <row r="33" spans="1:26" x14ac:dyDescent="0.2">
      <c r="A33" s="5" t="s">
        <v>30</v>
      </c>
      <c r="B33" s="5">
        <v>10</v>
      </c>
      <c r="C33" s="45"/>
      <c r="D33" s="5" t="s">
        <v>30</v>
      </c>
      <c r="E33" s="5">
        <v>6465</v>
      </c>
      <c r="G33" s="5" t="s">
        <v>30</v>
      </c>
      <c r="H33" s="5">
        <v>13</v>
      </c>
      <c r="J33" s="5" t="s">
        <v>30</v>
      </c>
      <c r="K33" s="5">
        <v>0</v>
      </c>
      <c r="M33" s="5" t="s">
        <v>30</v>
      </c>
      <c r="N33" s="5">
        <v>5</v>
      </c>
      <c r="P33" s="5" t="s">
        <v>30</v>
      </c>
      <c r="Q33" s="5">
        <v>4</v>
      </c>
      <c r="S33" s="5" t="s">
        <v>30</v>
      </c>
      <c r="T33" s="5">
        <v>2</v>
      </c>
      <c r="V33" s="5" t="s">
        <v>30</v>
      </c>
      <c r="W33" s="5">
        <v>1</v>
      </c>
      <c r="X33" s="45"/>
      <c r="Y33" s="5" t="s">
        <v>30</v>
      </c>
      <c r="Z33" s="7" t="s">
        <v>158</v>
      </c>
    </row>
    <row r="34" spans="1:26" x14ac:dyDescent="0.2">
      <c r="A34" s="4" t="s">
        <v>30</v>
      </c>
      <c r="B34" s="4">
        <v>9</v>
      </c>
      <c r="C34" s="45"/>
      <c r="D34" s="4" t="s">
        <v>30</v>
      </c>
      <c r="E34" s="4">
        <v>2206</v>
      </c>
      <c r="G34" s="4" t="s">
        <v>30</v>
      </c>
      <c r="H34" s="4">
        <v>13</v>
      </c>
      <c r="J34" s="4" t="s">
        <v>30</v>
      </c>
      <c r="K34" s="4">
        <v>0</v>
      </c>
      <c r="M34" s="4" t="s">
        <v>30</v>
      </c>
      <c r="N34" s="4">
        <v>5</v>
      </c>
      <c r="P34" s="4" t="s">
        <v>30</v>
      </c>
      <c r="Q34" s="4">
        <v>10</v>
      </c>
      <c r="S34" s="4" t="s">
        <v>30</v>
      </c>
      <c r="T34" s="4">
        <v>0</v>
      </c>
      <c r="V34" s="4" t="s">
        <v>30</v>
      </c>
      <c r="W34" s="4">
        <v>1</v>
      </c>
      <c r="X34" s="45"/>
      <c r="Y34" s="4" t="s">
        <v>30</v>
      </c>
      <c r="Z34" s="6" t="s">
        <v>161</v>
      </c>
    </row>
    <row r="35" spans="1:26" x14ac:dyDescent="0.2">
      <c r="A35" s="5" t="s">
        <v>29</v>
      </c>
      <c r="B35" s="5">
        <v>5</v>
      </c>
      <c r="C35" s="45"/>
      <c r="D35" s="5" t="s">
        <v>29</v>
      </c>
      <c r="E35" s="5">
        <v>2086</v>
      </c>
      <c r="G35" s="5" t="s">
        <v>29</v>
      </c>
      <c r="H35" s="5">
        <v>14</v>
      </c>
      <c r="J35" s="5" t="s">
        <v>29</v>
      </c>
      <c r="K35" s="5">
        <v>1</v>
      </c>
      <c r="M35" s="5" t="s">
        <v>29</v>
      </c>
      <c r="N35" s="5">
        <v>6</v>
      </c>
      <c r="P35" s="5" t="s">
        <v>29</v>
      </c>
      <c r="Q35" s="5">
        <v>1</v>
      </c>
      <c r="S35" s="5" t="s">
        <v>29</v>
      </c>
      <c r="T35" s="5">
        <v>0</v>
      </c>
      <c r="V35" s="5" t="s">
        <v>29</v>
      </c>
      <c r="W35" s="5">
        <v>0</v>
      </c>
      <c r="X35" s="45"/>
      <c r="Y35" s="5" t="s">
        <v>29</v>
      </c>
      <c r="Z35" s="7" t="s">
        <v>161</v>
      </c>
    </row>
    <row r="36" spans="1:26" x14ac:dyDescent="0.2">
      <c r="A36" s="4" t="s">
        <v>29</v>
      </c>
      <c r="B36" s="4">
        <v>1</v>
      </c>
      <c r="C36" s="45"/>
      <c r="D36" s="4" t="s">
        <v>29</v>
      </c>
      <c r="E36" s="4">
        <v>2293</v>
      </c>
      <c r="G36" s="4" t="s">
        <v>29</v>
      </c>
      <c r="H36" s="4">
        <v>16</v>
      </c>
      <c r="J36" s="4" t="s">
        <v>29</v>
      </c>
      <c r="K36" s="4">
        <v>1</v>
      </c>
      <c r="M36" s="4" t="s">
        <v>29</v>
      </c>
      <c r="N36" s="4">
        <v>2</v>
      </c>
      <c r="P36" s="4" t="s">
        <v>29</v>
      </c>
      <c r="Q36" s="4">
        <v>2</v>
      </c>
      <c r="S36" s="4" t="s">
        <v>29</v>
      </c>
      <c r="T36" s="4">
        <v>0</v>
      </c>
      <c r="V36" s="4" t="s">
        <v>29</v>
      </c>
      <c r="W36" s="4">
        <v>2</v>
      </c>
      <c r="X36" s="45"/>
      <c r="Y36" s="4" t="s">
        <v>29</v>
      </c>
      <c r="Z36" s="6" t="s">
        <v>158</v>
      </c>
    </row>
    <row r="37" spans="1:26" x14ac:dyDescent="0.2">
      <c r="A37" s="5" t="s">
        <v>30</v>
      </c>
      <c r="B37" s="5">
        <v>2</v>
      </c>
      <c r="C37" s="45"/>
      <c r="D37" s="5" t="s">
        <v>30</v>
      </c>
      <c r="E37" s="5">
        <v>2645</v>
      </c>
      <c r="G37" s="5" t="s">
        <v>30</v>
      </c>
      <c r="H37" s="5">
        <v>12</v>
      </c>
      <c r="J37" s="5" t="s">
        <v>30</v>
      </c>
      <c r="K37" s="5">
        <v>2</v>
      </c>
      <c r="M37" s="5" t="s">
        <v>30</v>
      </c>
      <c r="N37" s="5">
        <v>3</v>
      </c>
      <c r="P37" s="5" t="s">
        <v>30</v>
      </c>
      <c r="Q37" s="5">
        <v>5</v>
      </c>
      <c r="S37" s="5" t="s">
        <v>30</v>
      </c>
      <c r="T37" s="5">
        <v>3</v>
      </c>
      <c r="V37" s="5" t="s">
        <v>30</v>
      </c>
      <c r="W37" s="5">
        <v>1</v>
      </c>
      <c r="X37" s="45"/>
      <c r="Y37" s="5" t="s">
        <v>30</v>
      </c>
      <c r="Z37" s="7" t="s">
        <v>161</v>
      </c>
    </row>
    <row r="38" spans="1:26" x14ac:dyDescent="0.2">
      <c r="A38" s="4" t="s">
        <v>29</v>
      </c>
      <c r="B38" s="4">
        <v>3</v>
      </c>
      <c r="C38" s="45"/>
      <c r="D38" s="4" t="s">
        <v>29</v>
      </c>
      <c r="E38" s="4">
        <v>2683</v>
      </c>
      <c r="G38" s="4" t="s">
        <v>29</v>
      </c>
      <c r="H38" s="4">
        <v>14</v>
      </c>
      <c r="J38" s="4" t="s">
        <v>29</v>
      </c>
      <c r="K38" s="4">
        <v>0</v>
      </c>
      <c r="M38" s="4" t="s">
        <v>29</v>
      </c>
      <c r="N38" s="4">
        <v>2</v>
      </c>
      <c r="P38" s="4" t="s">
        <v>29</v>
      </c>
      <c r="Q38" s="4">
        <v>3</v>
      </c>
      <c r="S38" s="4" t="s">
        <v>29</v>
      </c>
      <c r="T38" s="4">
        <v>2</v>
      </c>
      <c r="V38" s="4" t="s">
        <v>29</v>
      </c>
      <c r="W38" s="4">
        <v>0</v>
      </c>
      <c r="X38" s="45"/>
      <c r="Y38" s="4" t="s">
        <v>29</v>
      </c>
      <c r="Z38" s="6" t="s">
        <v>158</v>
      </c>
    </row>
    <row r="39" spans="1:26" x14ac:dyDescent="0.2">
      <c r="A39" s="5" t="s">
        <v>30</v>
      </c>
      <c r="B39" s="5">
        <v>2</v>
      </c>
      <c r="C39" s="45"/>
      <c r="D39" s="5" t="s">
        <v>30</v>
      </c>
      <c r="E39" s="5">
        <v>2014</v>
      </c>
      <c r="G39" s="5" t="s">
        <v>30</v>
      </c>
      <c r="H39" s="5">
        <v>13</v>
      </c>
      <c r="J39" s="5" t="s">
        <v>30</v>
      </c>
      <c r="K39" s="5">
        <v>0</v>
      </c>
      <c r="M39" s="5" t="s">
        <v>30</v>
      </c>
      <c r="N39" s="5">
        <v>3</v>
      </c>
      <c r="P39" s="5" t="s">
        <v>30</v>
      </c>
      <c r="Q39" s="5">
        <v>2</v>
      </c>
      <c r="S39" s="5" t="s">
        <v>30</v>
      </c>
      <c r="T39" s="5">
        <v>2</v>
      </c>
      <c r="V39" s="5" t="s">
        <v>30</v>
      </c>
      <c r="W39" s="5">
        <v>2</v>
      </c>
      <c r="X39" s="45"/>
      <c r="Y39" s="5" t="s">
        <v>30</v>
      </c>
      <c r="Z39" s="7" t="s">
        <v>161</v>
      </c>
    </row>
    <row r="40" spans="1:26" x14ac:dyDescent="0.2">
      <c r="A40" s="4" t="s">
        <v>30</v>
      </c>
      <c r="B40" s="4">
        <v>5</v>
      </c>
      <c r="C40" s="45"/>
      <c r="D40" s="4" t="s">
        <v>30</v>
      </c>
      <c r="E40" s="4">
        <v>3419</v>
      </c>
      <c r="G40" s="4" t="s">
        <v>30</v>
      </c>
      <c r="H40" s="4">
        <v>14</v>
      </c>
      <c r="J40" s="4" t="s">
        <v>30</v>
      </c>
      <c r="K40" s="4">
        <v>1</v>
      </c>
      <c r="M40" s="4" t="s">
        <v>30</v>
      </c>
      <c r="N40" s="4">
        <v>3</v>
      </c>
      <c r="P40" s="4" t="s">
        <v>30</v>
      </c>
      <c r="Q40" s="4">
        <v>1</v>
      </c>
      <c r="S40" s="4" t="s">
        <v>30</v>
      </c>
      <c r="T40" s="4">
        <v>1</v>
      </c>
      <c r="V40" s="4" t="s">
        <v>30</v>
      </c>
      <c r="W40" s="4">
        <v>0</v>
      </c>
      <c r="X40" s="45"/>
      <c r="Y40" s="4" t="s">
        <v>30</v>
      </c>
      <c r="Z40" s="6" t="s">
        <v>158</v>
      </c>
    </row>
    <row r="41" spans="1:26" x14ac:dyDescent="0.2">
      <c r="A41" s="5" t="s">
        <v>30</v>
      </c>
      <c r="B41" s="5">
        <v>1</v>
      </c>
      <c r="C41" s="45"/>
      <c r="D41" s="5" t="s">
        <v>30</v>
      </c>
      <c r="E41" s="5">
        <v>5376</v>
      </c>
      <c r="G41" s="5" t="s">
        <v>30</v>
      </c>
      <c r="H41" s="5">
        <v>19</v>
      </c>
      <c r="J41" s="5" t="s">
        <v>30</v>
      </c>
      <c r="K41" s="5">
        <v>2</v>
      </c>
      <c r="M41" s="5" t="s">
        <v>30</v>
      </c>
      <c r="N41" s="5">
        <v>3</v>
      </c>
      <c r="P41" s="5" t="s">
        <v>30</v>
      </c>
      <c r="Q41" s="5">
        <v>5</v>
      </c>
      <c r="S41" s="5" t="s">
        <v>30</v>
      </c>
      <c r="T41" s="5">
        <v>3</v>
      </c>
      <c r="V41" s="5" t="s">
        <v>30</v>
      </c>
      <c r="W41" s="5">
        <v>1</v>
      </c>
      <c r="X41" s="45"/>
      <c r="Y41" s="5" t="s">
        <v>30</v>
      </c>
      <c r="Z41" s="7" t="s">
        <v>159</v>
      </c>
    </row>
    <row r="42" spans="1:26" x14ac:dyDescent="0.2">
      <c r="A42" s="4" t="s">
        <v>30</v>
      </c>
      <c r="B42" s="4">
        <v>4</v>
      </c>
      <c r="C42" s="45"/>
      <c r="D42" s="4" t="s">
        <v>30</v>
      </c>
      <c r="E42" s="4">
        <v>1951</v>
      </c>
      <c r="G42" s="4" t="s">
        <v>30</v>
      </c>
      <c r="H42" s="4">
        <v>12</v>
      </c>
      <c r="J42" s="4" t="s">
        <v>30</v>
      </c>
      <c r="K42" s="4">
        <v>1</v>
      </c>
      <c r="M42" s="4" t="s">
        <v>30</v>
      </c>
      <c r="N42" s="4">
        <v>3</v>
      </c>
      <c r="P42" s="4" t="s">
        <v>30</v>
      </c>
      <c r="Q42" s="4">
        <v>1</v>
      </c>
      <c r="S42" s="4" t="s">
        <v>30</v>
      </c>
      <c r="T42" s="4">
        <v>0</v>
      </c>
      <c r="V42" s="4" t="s">
        <v>30</v>
      </c>
      <c r="W42" s="4">
        <v>0</v>
      </c>
      <c r="X42" s="45"/>
      <c r="Y42" s="4" t="s">
        <v>30</v>
      </c>
      <c r="Z42" s="6" t="s">
        <v>161</v>
      </c>
    </row>
    <row r="43" spans="1:26" x14ac:dyDescent="0.2">
      <c r="A43" s="5" t="s">
        <v>30</v>
      </c>
      <c r="B43" s="5">
        <v>2</v>
      </c>
      <c r="C43" s="45"/>
      <c r="D43" s="5" t="s">
        <v>30</v>
      </c>
      <c r="E43" s="5">
        <v>2341</v>
      </c>
      <c r="G43" s="5" t="s">
        <v>30</v>
      </c>
      <c r="H43" s="5">
        <v>13</v>
      </c>
      <c r="J43" s="5" t="s">
        <v>30</v>
      </c>
      <c r="K43" s="5">
        <v>1</v>
      </c>
      <c r="M43" s="5" t="s">
        <v>30</v>
      </c>
      <c r="N43" s="5">
        <v>6</v>
      </c>
      <c r="P43" s="5" t="s">
        <v>30</v>
      </c>
      <c r="Q43" s="5">
        <v>1</v>
      </c>
      <c r="S43" s="5" t="s">
        <v>30</v>
      </c>
      <c r="T43" s="5">
        <v>0</v>
      </c>
      <c r="V43" s="5" t="s">
        <v>30</v>
      </c>
      <c r="W43" s="5">
        <v>0</v>
      </c>
      <c r="X43" s="45"/>
      <c r="Y43" s="5" t="s">
        <v>30</v>
      </c>
      <c r="Z43" s="7" t="s">
        <v>161</v>
      </c>
    </row>
    <row r="44" spans="1:26" x14ac:dyDescent="0.2">
      <c r="A44" s="4" t="s">
        <v>29</v>
      </c>
      <c r="B44" s="4">
        <v>25</v>
      </c>
      <c r="C44" s="45"/>
      <c r="D44" s="4" t="s">
        <v>29</v>
      </c>
      <c r="E44" s="4">
        <v>2293</v>
      </c>
      <c r="G44" s="4" t="s">
        <v>29</v>
      </c>
      <c r="H44" s="4">
        <v>12</v>
      </c>
      <c r="J44" s="4" t="s">
        <v>29</v>
      </c>
      <c r="K44" s="4">
        <v>0</v>
      </c>
      <c r="M44" s="4" t="s">
        <v>29</v>
      </c>
      <c r="N44" s="4">
        <v>2</v>
      </c>
      <c r="P44" s="4" t="s">
        <v>29</v>
      </c>
      <c r="Q44" s="4">
        <v>1</v>
      </c>
      <c r="S44" s="4" t="s">
        <v>29</v>
      </c>
      <c r="T44" s="4">
        <v>0</v>
      </c>
      <c r="V44" s="4" t="s">
        <v>29</v>
      </c>
      <c r="W44" s="4">
        <v>0</v>
      </c>
      <c r="X44" s="45"/>
      <c r="Y44" s="4" t="s">
        <v>29</v>
      </c>
      <c r="Z44" s="6" t="s">
        <v>161</v>
      </c>
    </row>
    <row r="45" spans="1:26" x14ac:dyDescent="0.2">
      <c r="A45" s="5" t="s">
        <v>30</v>
      </c>
      <c r="B45" s="5">
        <v>8</v>
      </c>
      <c r="C45" s="45"/>
      <c r="D45" s="5" t="s">
        <v>30</v>
      </c>
      <c r="E45" s="5">
        <v>8726</v>
      </c>
      <c r="G45" s="5" t="s">
        <v>30</v>
      </c>
      <c r="H45" s="5">
        <v>15</v>
      </c>
      <c r="J45" s="5" t="s">
        <v>30</v>
      </c>
      <c r="K45" s="5">
        <v>0</v>
      </c>
      <c r="M45" s="5" t="s">
        <v>30</v>
      </c>
      <c r="N45" s="5">
        <v>0</v>
      </c>
      <c r="P45" s="5" t="s">
        <v>30</v>
      </c>
      <c r="Q45" s="5">
        <v>9</v>
      </c>
      <c r="S45" s="5" t="s">
        <v>30</v>
      </c>
      <c r="T45" s="5">
        <v>8</v>
      </c>
      <c r="V45" s="5" t="s">
        <v>30</v>
      </c>
      <c r="W45" s="5">
        <v>1</v>
      </c>
      <c r="X45" s="45"/>
      <c r="Y45" s="5" t="s">
        <v>30</v>
      </c>
      <c r="Z45" s="7" t="s">
        <v>159</v>
      </c>
    </row>
    <row r="46" spans="1:26" x14ac:dyDescent="0.2">
      <c r="A46" s="4" t="s">
        <v>30</v>
      </c>
      <c r="B46" s="4">
        <v>1</v>
      </c>
      <c r="C46" s="45"/>
      <c r="D46" s="4" t="s">
        <v>30</v>
      </c>
      <c r="E46" s="4">
        <v>4011</v>
      </c>
      <c r="G46" s="4" t="s">
        <v>30</v>
      </c>
      <c r="H46" s="4">
        <v>23</v>
      </c>
      <c r="J46" s="4" t="s">
        <v>30</v>
      </c>
      <c r="K46" s="4">
        <v>0</v>
      </c>
      <c r="M46" s="4" t="s">
        <v>30</v>
      </c>
      <c r="N46" s="4">
        <v>2</v>
      </c>
      <c r="P46" s="4" t="s">
        <v>30</v>
      </c>
      <c r="Q46" s="4">
        <v>12</v>
      </c>
      <c r="S46" s="4" t="s">
        <v>30</v>
      </c>
      <c r="T46" s="4">
        <v>8</v>
      </c>
      <c r="V46" s="4" t="s">
        <v>30</v>
      </c>
      <c r="W46" s="4">
        <v>3</v>
      </c>
      <c r="X46" s="45"/>
      <c r="Y46" s="4" t="s">
        <v>30</v>
      </c>
      <c r="Z46" s="6" t="s">
        <v>159</v>
      </c>
    </row>
    <row r="47" spans="1:26" x14ac:dyDescent="0.2">
      <c r="A47" s="5" t="s">
        <v>29</v>
      </c>
      <c r="B47" s="5">
        <v>12</v>
      </c>
      <c r="C47" s="45"/>
      <c r="D47" s="5" t="s">
        <v>29</v>
      </c>
      <c r="E47" s="5">
        <v>19545</v>
      </c>
      <c r="G47" s="5" t="s">
        <v>29</v>
      </c>
      <c r="H47" s="5">
        <v>12</v>
      </c>
      <c r="J47" s="5" t="s">
        <v>29</v>
      </c>
      <c r="K47" s="5">
        <v>0</v>
      </c>
      <c r="M47" s="5" t="s">
        <v>29</v>
      </c>
      <c r="N47" s="5">
        <v>0</v>
      </c>
      <c r="P47" s="5" t="s">
        <v>29</v>
      </c>
      <c r="Q47" s="5">
        <v>22</v>
      </c>
      <c r="S47" s="5" t="s">
        <v>29</v>
      </c>
      <c r="T47" s="5">
        <v>15</v>
      </c>
      <c r="V47" s="5" t="s">
        <v>29</v>
      </c>
      <c r="W47" s="5">
        <v>15</v>
      </c>
      <c r="X47" s="45"/>
      <c r="Y47" s="5" t="s">
        <v>29</v>
      </c>
      <c r="Z47" s="7" t="s">
        <v>161</v>
      </c>
    </row>
    <row r="48" spans="1:26" x14ac:dyDescent="0.2">
      <c r="A48" s="4" t="s">
        <v>30</v>
      </c>
      <c r="B48" s="4">
        <v>23</v>
      </c>
      <c r="C48" s="45"/>
      <c r="D48" s="4" t="s">
        <v>30</v>
      </c>
      <c r="E48" s="4">
        <v>4568</v>
      </c>
      <c r="G48" s="4" t="s">
        <v>30</v>
      </c>
      <c r="H48" s="4">
        <v>20</v>
      </c>
      <c r="J48" s="4" t="s">
        <v>30</v>
      </c>
      <c r="K48" s="4">
        <v>0</v>
      </c>
      <c r="M48" s="4" t="s">
        <v>30</v>
      </c>
      <c r="N48" s="4">
        <v>2</v>
      </c>
      <c r="P48" s="4" t="s">
        <v>30</v>
      </c>
      <c r="Q48" s="4">
        <v>9</v>
      </c>
      <c r="S48" s="4" t="s">
        <v>30</v>
      </c>
      <c r="T48" s="4">
        <v>5</v>
      </c>
      <c r="V48" s="4" t="s">
        <v>30</v>
      </c>
      <c r="W48" s="4">
        <v>8</v>
      </c>
      <c r="X48" s="45"/>
      <c r="Y48" s="4" t="s">
        <v>30</v>
      </c>
      <c r="Z48" s="6" t="s">
        <v>163</v>
      </c>
    </row>
    <row r="49" spans="1:26" x14ac:dyDescent="0.2">
      <c r="A49" s="5" t="s">
        <v>30</v>
      </c>
      <c r="B49" s="5">
        <v>19</v>
      </c>
      <c r="C49" s="45"/>
      <c r="D49" s="5" t="s">
        <v>30</v>
      </c>
      <c r="E49" s="5">
        <v>3022</v>
      </c>
      <c r="G49" s="5" t="s">
        <v>30</v>
      </c>
      <c r="H49" s="5">
        <v>21</v>
      </c>
      <c r="J49" s="5" t="s">
        <v>30</v>
      </c>
      <c r="K49" s="5">
        <v>0</v>
      </c>
      <c r="M49" s="5" t="s">
        <v>30</v>
      </c>
      <c r="N49" s="5">
        <v>1</v>
      </c>
      <c r="P49" s="5" t="s">
        <v>30</v>
      </c>
      <c r="Q49" s="5">
        <v>1</v>
      </c>
      <c r="S49" s="5" t="s">
        <v>30</v>
      </c>
      <c r="T49" s="5">
        <v>0</v>
      </c>
      <c r="V49" s="5" t="s">
        <v>30</v>
      </c>
      <c r="W49" s="5">
        <v>0</v>
      </c>
      <c r="X49" s="45"/>
      <c r="Y49" s="5" t="s">
        <v>30</v>
      </c>
      <c r="Z49" s="7" t="s">
        <v>161</v>
      </c>
    </row>
    <row r="50" spans="1:26" x14ac:dyDescent="0.2">
      <c r="A50" s="4" t="s">
        <v>30</v>
      </c>
      <c r="B50" s="4">
        <v>5</v>
      </c>
      <c r="C50" s="45"/>
      <c r="D50" s="4" t="s">
        <v>30</v>
      </c>
      <c r="E50" s="4">
        <v>5772</v>
      </c>
      <c r="G50" s="4" t="s">
        <v>30</v>
      </c>
      <c r="H50" s="4">
        <v>21</v>
      </c>
      <c r="J50" s="4" t="s">
        <v>30</v>
      </c>
      <c r="K50" s="4">
        <v>0</v>
      </c>
      <c r="M50" s="4" t="s">
        <v>30</v>
      </c>
      <c r="N50" s="4">
        <v>4</v>
      </c>
      <c r="P50" s="4" t="s">
        <v>30</v>
      </c>
      <c r="Q50" s="4">
        <v>9</v>
      </c>
      <c r="S50" s="4" t="s">
        <v>30</v>
      </c>
      <c r="T50" s="4">
        <v>6</v>
      </c>
      <c r="V50" s="4" t="s">
        <v>30</v>
      </c>
      <c r="W50" s="4">
        <v>0</v>
      </c>
      <c r="X50" s="45"/>
      <c r="Y50" s="4" t="s">
        <v>30</v>
      </c>
      <c r="Z50" s="6" t="s">
        <v>160</v>
      </c>
    </row>
    <row r="51" spans="1:26" x14ac:dyDescent="0.2">
      <c r="A51" s="5" t="s">
        <v>30</v>
      </c>
      <c r="B51" s="5">
        <v>8</v>
      </c>
      <c r="C51" s="45"/>
      <c r="D51" s="5" t="s">
        <v>30</v>
      </c>
      <c r="E51" s="5">
        <v>2269</v>
      </c>
      <c r="G51" s="5" t="s">
        <v>30</v>
      </c>
      <c r="H51" s="5">
        <v>19</v>
      </c>
      <c r="J51" s="5" t="s">
        <v>30</v>
      </c>
      <c r="K51" s="5">
        <v>0</v>
      </c>
      <c r="M51" s="5" t="s">
        <v>30</v>
      </c>
      <c r="N51" s="5">
        <v>2</v>
      </c>
      <c r="P51" s="5" t="s">
        <v>30</v>
      </c>
      <c r="Q51" s="5">
        <v>1</v>
      </c>
      <c r="S51" s="5" t="s">
        <v>30</v>
      </c>
      <c r="T51" s="5">
        <v>0</v>
      </c>
      <c r="V51" s="5" t="s">
        <v>30</v>
      </c>
      <c r="W51" s="5">
        <v>0</v>
      </c>
      <c r="X51" s="45"/>
      <c r="Y51" s="5" t="s">
        <v>30</v>
      </c>
      <c r="Z51" s="7" t="s">
        <v>161</v>
      </c>
    </row>
    <row r="52" spans="1:26" x14ac:dyDescent="0.2">
      <c r="A52" s="4" t="s">
        <v>29</v>
      </c>
      <c r="B52" s="4">
        <v>1</v>
      </c>
      <c r="C52" s="45"/>
      <c r="D52" s="4" t="s">
        <v>29</v>
      </c>
      <c r="E52" s="4">
        <v>5381</v>
      </c>
      <c r="G52" s="4" t="s">
        <v>29</v>
      </c>
      <c r="H52" s="4">
        <v>13</v>
      </c>
      <c r="J52" s="4" t="s">
        <v>29</v>
      </c>
      <c r="K52" s="4">
        <v>0</v>
      </c>
      <c r="M52" s="4" t="s">
        <v>29</v>
      </c>
      <c r="N52" s="4">
        <v>2</v>
      </c>
      <c r="P52" s="4" t="s">
        <v>29</v>
      </c>
      <c r="Q52" s="4">
        <v>1</v>
      </c>
      <c r="S52" s="4" t="s">
        <v>29</v>
      </c>
      <c r="T52" s="4">
        <v>0</v>
      </c>
      <c r="V52" s="4" t="s">
        <v>29</v>
      </c>
      <c r="W52" s="4">
        <v>0</v>
      </c>
      <c r="X52" s="45"/>
      <c r="Y52" s="4" t="s">
        <v>29</v>
      </c>
      <c r="Z52" s="6" t="s">
        <v>158</v>
      </c>
    </row>
    <row r="53" spans="1:26" x14ac:dyDescent="0.2">
      <c r="A53" s="5" t="s">
        <v>29</v>
      </c>
      <c r="B53" s="5">
        <v>5</v>
      </c>
      <c r="C53" s="45"/>
      <c r="D53" s="5" t="s">
        <v>29</v>
      </c>
      <c r="E53" s="5">
        <v>3441</v>
      </c>
      <c r="G53" s="5" t="s">
        <v>29</v>
      </c>
      <c r="H53" s="5">
        <v>13</v>
      </c>
      <c r="J53" s="5" t="s">
        <v>29</v>
      </c>
      <c r="K53" s="5">
        <v>0</v>
      </c>
      <c r="M53" s="5" t="s">
        <v>29</v>
      </c>
      <c r="N53" s="5">
        <v>3</v>
      </c>
      <c r="P53" s="5" t="s">
        <v>29</v>
      </c>
      <c r="Q53" s="5">
        <v>2</v>
      </c>
      <c r="S53" s="5" t="s">
        <v>29</v>
      </c>
      <c r="T53" s="5">
        <v>2</v>
      </c>
      <c r="V53" s="5" t="s">
        <v>29</v>
      </c>
      <c r="W53" s="5">
        <v>2</v>
      </c>
      <c r="X53" s="45"/>
      <c r="Y53" s="5" t="s">
        <v>29</v>
      </c>
      <c r="Z53" s="7" t="s">
        <v>158</v>
      </c>
    </row>
    <row r="54" spans="1:26" x14ac:dyDescent="0.2">
      <c r="A54" s="4" t="s">
        <v>30</v>
      </c>
      <c r="B54" s="4">
        <v>1</v>
      </c>
      <c r="C54" s="45"/>
      <c r="D54" s="4" t="s">
        <v>30</v>
      </c>
      <c r="E54" s="4">
        <v>5454</v>
      </c>
      <c r="G54" s="4" t="s">
        <v>30</v>
      </c>
      <c r="H54" s="4">
        <v>21</v>
      </c>
      <c r="J54" s="4" t="s">
        <v>30</v>
      </c>
      <c r="K54" s="4">
        <v>1</v>
      </c>
      <c r="M54" s="4" t="s">
        <v>30</v>
      </c>
      <c r="N54" s="4">
        <v>2</v>
      </c>
      <c r="P54" s="4" t="s">
        <v>30</v>
      </c>
      <c r="Q54" s="4">
        <v>4</v>
      </c>
      <c r="S54" s="4" t="s">
        <v>30</v>
      </c>
      <c r="T54" s="4">
        <v>3</v>
      </c>
      <c r="V54" s="4" t="s">
        <v>30</v>
      </c>
      <c r="W54" s="4">
        <v>1</v>
      </c>
      <c r="X54" s="45"/>
      <c r="Y54" s="4" t="s">
        <v>30</v>
      </c>
      <c r="Z54" s="6" t="s">
        <v>158</v>
      </c>
    </row>
    <row r="55" spans="1:26" x14ac:dyDescent="0.2">
      <c r="A55" s="5" t="s">
        <v>30</v>
      </c>
      <c r="B55" s="5">
        <v>11</v>
      </c>
      <c r="C55" s="45"/>
      <c r="D55" s="5" t="s">
        <v>30</v>
      </c>
      <c r="E55" s="5">
        <v>9884</v>
      </c>
      <c r="G55" s="5" t="s">
        <v>30</v>
      </c>
      <c r="H55" s="5">
        <v>13</v>
      </c>
      <c r="J55" s="5" t="s">
        <v>30</v>
      </c>
      <c r="K55" s="5">
        <v>1</v>
      </c>
      <c r="M55" s="5" t="s">
        <v>30</v>
      </c>
      <c r="N55" s="5">
        <v>3</v>
      </c>
      <c r="P55" s="5" t="s">
        <v>30</v>
      </c>
      <c r="Q55" s="5">
        <v>4</v>
      </c>
      <c r="S55" s="5" t="s">
        <v>30</v>
      </c>
      <c r="T55" s="5">
        <v>0</v>
      </c>
      <c r="V55" s="5" t="s">
        <v>30</v>
      </c>
      <c r="W55" s="5">
        <v>2</v>
      </c>
      <c r="X55" s="45"/>
      <c r="Y55" s="5" t="s">
        <v>30</v>
      </c>
      <c r="Z55" s="7" t="s">
        <v>162</v>
      </c>
    </row>
    <row r="56" spans="1:26" x14ac:dyDescent="0.2">
      <c r="A56" s="4" t="s">
        <v>30</v>
      </c>
      <c r="B56" s="4">
        <v>23</v>
      </c>
      <c r="C56" s="45"/>
      <c r="D56" s="4" t="s">
        <v>30</v>
      </c>
      <c r="E56" s="4">
        <v>4157</v>
      </c>
      <c r="G56" s="4" t="s">
        <v>30</v>
      </c>
      <c r="H56" s="4">
        <v>19</v>
      </c>
      <c r="J56" s="4" t="s">
        <v>30</v>
      </c>
      <c r="K56" s="4">
        <v>1</v>
      </c>
      <c r="M56" s="4" t="s">
        <v>30</v>
      </c>
      <c r="N56" s="4">
        <v>2</v>
      </c>
      <c r="P56" s="4" t="s">
        <v>30</v>
      </c>
      <c r="Q56" s="4">
        <v>2</v>
      </c>
      <c r="S56" s="4" t="s">
        <v>30</v>
      </c>
      <c r="T56" s="4">
        <v>2</v>
      </c>
      <c r="V56" s="4" t="s">
        <v>30</v>
      </c>
      <c r="W56" s="4">
        <v>0</v>
      </c>
      <c r="X56" s="45"/>
      <c r="Y56" s="4" t="s">
        <v>30</v>
      </c>
      <c r="Z56" s="6" t="s">
        <v>158</v>
      </c>
    </row>
    <row r="57" spans="1:26" x14ac:dyDescent="0.2">
      <c r="A57" s="5" t="s">
        <v>30</v>
      </c>
      <c r="B57" s="5">
        <v>1</v>
      </c>
      <c r="C57" s="45"/>
      <c r="D57" s="5" t="s">
        <v>30</v>
      </c>
      <c r="E57" s="5">
        <v>13458</v>
      </c>
      <c r="G57" s="5" t="s">
        <v>30</v>
      </c>
      <c r="H57" s="5">
        <v>12</v>
      </c>
      <c r="J57" s="5" t="s">
        <v>30</v>
      </c>
      <c r="K57" s="5">
        <v>0</v>
      </c>
      <c r="M57" s="5" t="s">
        <v>30</v>
      </c>
      <c r="N57" s="5">
        <v>1</v>
      </c>
      <c r="P57" s="5" t="s">
        <v>30</v>
      </c>
      <c r="Q57" s="5">
        <v>15</v>
      </c>
      <c r="S57" s="5" t="s">
        <v>30</v>
      </c>
      <c r="T57" s="5">
        <v>14</v>
      </c>
      <c r="V57" s="5" t="s">
        <v>30</v>
      </c>
      <c r="W57" s="5">
        <v>8</v>
      </c>
      <c r="X57" s="45"/>
      <c r="Y57" s="5" t="s">
        <v>30</v>
      </c>
      <c r="Z57" s="7" t="s">
        <v>160</v>
      </c>
    </row>
    <row r="58" spans="1:26" x14ac:dyDescent="0.2">
      <c r="A58" s="4" t="s">
        <v>30</v>
      </c>
      <c r="B58" s="4">
        <v>18</v>
      </c>
      <c r="C58" s="45"/>
      <c r="D58" s="4" t="s">
        <v>30</v>
      </c>
      <c r="E58" s="4">
        <v>9069</v>
      </c>
      <c r="G58" s="4" t="s">
        <v>30</v>
      </c>
      <c r="H58" s="4">
        <v>22</v>
      </c>
      <c r="J58" s="4" t="s">
        <v>30</v>
      </c>
      <c r="K58" s="4">
        <v>1</v>
      </c>
      <c r="M58" s="4" t="s">
        <v>30</v>
      </c>
      <c r="N58" s="4">
        <v>3</v>
      </c>
      <c r="P58" s="4" t="s">
        <v>30</v>
      </c>
      <c r="Q58" s="4">
        <v>9</v>
      </c>
      <c r="S58" s="4" t="s">
        <v>30</v>
      </c>
      <c r="T58" s="4">
        <v>8</v>
      </c>
      <c r="V58" s="4" t="s">
        <v>30</v>
      </c>
      <c r="W58" s="4">
        <v>1</v>
      </c>
      <c r="X58" s="45"/>
      <c r="Y58" s="4" t="s">
        <v>30</v>
      </c>
      <c r="Z58" s="6" t="s">
        <v>159</v>
      </c>
    </row>
    <row r="59" spans="1:26" x14ac:dyDescent="0.2">
      <c r="A59" s="5" t="s">
        <v>30</v>
      </c>
      <c r="B59" s="5">
        <v>23</v>
      </c>
      <c r="C59" s="45"/>
      <c r="D59" s="5" t="s">
        <v>30</v>
      </c>
      <c r="E59" s="5">
        <v>4014</v>
      </c>
      <c r="G59" s="5" t="s">
        <v>30</v>
      </c>
      <c r="H59" s="5">
        <v>15</v>
      </c>
      <c r="J59" s="5" t="s">
        <v>30</v>
      </c>
      <c r="K59" s="5">
        <v>1</v>
      </c>
      <c r="M59" s="5" t="s">
        <v>30</v>
      </c>
      <c r="N59" s="5">
        <v>3</v>
      </c>
      <c r="P59" s="5" t="s">
        <v>30</v>
      </c>
      <c r="Q59" s="5">
        <v>2</v>
      </c>
      <c r="S59" s="5" t="s">
        <v>30</v>
      </c>
      <c r="T59" s="5">
        <v>2</v>
      </c>
      <c r="V59" s="5" t="s">
        <v>30</v>
      </c>
      <c r="W59" s="5">
        <v>2</v>
      </c>
      <c r="X59" s="45"/>
      <c r="Y59" s="5" t="s">
        <v>30</v>
      </c>
      <c r="Z59" s="7" t="s">
        <v>158</v>
      </c>
    </row>
    <row r="60" spans="1:26" x14ac:dyDescent="0.2">
      <c r="A60" s="4" t="s">
        <v>30</v>
      </c>
      <c r="B60" s="4">
        <v>7</v>
      </c>
      <c r="C60" s="45"/>
      <c r="D60" s="4" t="s">
        <v>30</v>
      </c>
      <c r="E60" s="4">
        <v>5915</v>
      </c>
      <c r="G60" s="4" t="s">
        <v>30</v>
      </c>
      <c r="H60" s="4">
        <v>22</v>
      </c>
      <c r="J60" s="4" t="s">
        <v>30</v>
      </c>
      <c r="K60" s="4">
        <v>1</v>
      </c>
      <c r="M60" s="4" t="s">
        <v>30</v>
      </c>
      <c r="N60" s="4">
        <v>3</v>
      </c>
      <c r="P60" s="4" t="s">
        <v>30</v>
      </c>
      <c r="Q60" s="4">
        <v>7</v>
      </c>
      <c r="S60" s="4" t="s">
        <v>30</v>
      </c>
      <c r="T60" s="4">
        <v>7</v>
      </c>
      <c r="V60" s="4" t="s">
        <v>30</v>
      </c>
      <c r="W60" s="4">
        <v>1</v>
      </c>
      <c r="X60" s="45"/>
      <c r="Y60" s="4" t="s">
        <v>30</v>
      </c>
      <c r="Z60" s="6" t="s">
        <v>161</v>
      </c>
    </row>
    <row r="61" spans="1:26" x14ac:dyDescent="0.2">
      <c r="A61" s="5" t="s">
        <v>30</v>
      </c>
      <c r="B61" s="5">
        <v>1</v>
      </c>
      <c r="C61" s="45"/>
      <c r="D61" s="5" t="s">
        <v>30</v>
      </c>
      <c r="E61" s="5">
        <v>5993</v>
      </c>
      <c r="G61" s="5" t="s">
        <v>30</v>
      </c>
      <c r="H61" s="5">
        <v>18</v>
      </c>
      <c r="J61" s="5" t="s">
        <v>30</v>
      </c>
      <c r="K61" s="5">
        <v>1</v>
      </c>
      <c r="M61" s="5" t="s">
        <v>30</v>
      </c>
      <c r="N61" s="5">
        <v>2</v>
      </c>
      <c r="P61" s="5" t="s">
        <v>30</v>
      </c>
      <c r="Q61" s="5">
        <v>7</v>
      </c>
      <c r="S61" s="5" t="s">
        <v>30</v>
      </c>
      <c r="T61" s="5">
        <v>5</v>
      </c>
      <c r="V61" s="5" t="s">
        <v>30</v>
      </c>
      <c r="W61" s="5">
        <v>0</v>
      </c>
      <c r="X61" s="45"/>
      <c r="Y61" s="5" t="s">
        <v>30</v>
      </c>
      <c r="Z61" s="7" t="s">
        <v>161</v>
      </c>
    </row>
    <row r="62" spans="1:26" x14ac:dyDescent="0.2">
      <c r="A62" s="4" t="s">
        <v>30</v>
      </c>
      <c r="B62" s="4">
        <v>1</v>
      </c>
      <c r="C62" s="45"/>
      <c r="D62" s="4" t="s">
        <v>30</v>
      </c>
      <c r="E62" s="4">
        <v>6162</v>
      </c>
      <c r="G62" s="4" t="s">
        <v>30</v>
      </c>
      <c r="H62" s="4">
        <v>22</v>
      </c>
      <c r="J62" s="4" t="s">
        <v>30</v>
      </c>
      <c r="K62" s="4">
        <v>1</v>
      </c>
      <c r="M62" s="4" t="s">
        <v>30</v>
      </c>
      <c r="N62" s="4">
        <v>3</v>
      </c>
      <c r="P62" s="4" t="s">
        <v>30</v>
      </c>
      <c r="Q62" s="4">
        <v>9</v>
      </c>
      <c r="S62" s="4" t="s">
        <v>30</v>
      </c>
      <c r="T62" s="4">
        <v>8</v>
      </c>
      <c r="V62" s="4" t="s">
        <v>30</v>
      </c>
      <c r="W62" s="4">
        <v>7</v>
      </c>
      <c r="X62" s="45"/>
      <c r="Y62" s="4" t="s">
        <v>30</v>
      </c>
      <c r="Z62" s="6" t="s">
        <v>158</v>
      </c>
    </row>
    <row r="63" spans="1:26" x14ac:dyDescent="0.2">
      <c r="A63" s="5" t="s">
        <v>30</v>
      </c>
      <c r="B63" s="5">
        <v>29</v>
      </c>
      <c r="C63" s="45"/>
      <c r="D63" s="5" t="s">
        <v>30</v>
      </c>
      <c r="E63" s="5">
        <v>2406</v>
      </c>
      <c r="G63" s="5" t="s">
        <v>30</v>
      </c>
      <c r="H63" s="5">
        <v>11</v>
      </c>
      <c r="J63" s="5" t="s">
        <v>30</v>
      </c>
      <c r="K63" s="5">
        <v>0</v>
      </c>
      <c r="M63" s="5" t="s">
        <v>30</v>
      </c>
      <c r="N63" s="5">
        <v>2</v>
      </c>
      <c r="P63" s="5" t="s">
        <v>30</v>
      </c>
      <c r="Q63" s="5">
        <v>10</v>
      </c>
      <c r="S63" s="5" t="s">
        <v>30</v>
      </c>
      <c r="T63" s="5">
        <v>3</v>
      </c>
      <c r="V63" s="5" t="s">
        <v>30</v>
      </c>
      <c r="W63" s="5">
        <v>9</v>
      </c>
      <c r="X63" s="45"/>
      <c r="Y63" s="5" t="s">
        <v>30</v>
      </c>
      <c r="Z63" s="7" t="s">
        <v>159</v>
      </c>
    </row>
    <row r="64" spans="1:26" x14ac:dyDescent="0.2">
      <c r="A64" s="4" t="s">
        <v>30</v>
      </c>
      <c r="B64" s="4">
        <v>7</v>
      </c>
      <c r="C64" s="45"/>
      <c r="D64" s="4" t="s">
        <v>30</v>
      </c>
      <c r="E64" s="4">
        <v>18740</v>
      </c>
      <c r="G64" s="4" t="s">
        <v>30</v>
      </c>
      <c r="H64" s="4">
        <v>12</v>
      </c>
      <c r="J64" s="4" t="s">
        <v>30</v>
      </c>
      <c r="K64" s="4">
        <v>1</v>
      </c>
      <c r="M64" s="4" t="s">
        <v>30</v>
      </c>
      <c r="N64" s="4">
        <v>2</v>
      </c>
      <c r="P64" s="4" t="s">
        <v>30</v>
      </c>
      <c r="Q64" s="4">
        <v>27</v>
      </c>
      <c r="S64" s="4" t="s">
        <v>30</v>
      </c>
      <c r="T64" s="4">
        <v>3</v>
      </c>
      <c r="V64" s="4" t="s">
        <v>30</v>
      </c>
      <c r="W64" s="4">
        <v>13</v>
      </c>
      <c r="X64" s="45"/>
      <c r="Y64" s="4" t="s">
        <v>30</v>
      </c>
      <c r="Z64" s="6" t="s">
        <v>158</v>
      </c>
    </row>
    <row r="65" spans="1:26" x14ac:dyDescent="0.2">
      <c r="A65" s="5" t="s">
        <v>30</v>
      </c>
      <c r="B65" s="5">
        <v>25</v>
      </c>
      <c r="C65" s="45"/>
      <c r="D65" s="5" t="s">
        <v>30</v>
      </c>
      <c r="E65" s="5">
        <v>7637</v>
      </c>
      <c r="G65" s="5" t="s">
        <v>30</v>
      </c>
      <c r="H65" s="5">
        <v>11</v>
      </c>
      <c r="J65" s="5" t="s">
        <v>30</v>
      </c>
      <c r="K65" s="5">
        <v>0</v>
      </c>
      <c r="M65" s="5" t="s">
        <v>30</v>
      </c>
      <c r="N65" s="5">
        <v>3</v>
      </c>
      <c r="P65" s="5" t="s">
        <v>30</v>
      </c>
      <c r="Q65" s="5">
        <v>21</v>
      </c>
      <c r="S65" s="5" t="s">
        <v>30</v>
      </c>
      <c r="T65" s="5">
        <v>16</v>
      </c>
      <c r="V65" s="5" t="s">
        <v>30</v>
      </c>
      <c r="W65" s="5">
        <v>7</v>
      </c>
      <c r="X65" s="45"/>
      <c r="Y65" s="5" t="s">
        <v>30</v>
      </c>
      <c r="Z65" s="7" t="s">
        <v>161</v>
      </c>
    </row>
    <row r="66" spans="1:26" x14ac:dyDescent="0.2">
      <c r="A66" s="4" t="s">
        <v>30</v>
      </c>
      <c r="B66" s="4">
        <v>8</v>
      </c>
      <c r="C66" s="45"/>
      <c r="D66" s="4" t="s">
        <v>30</v>
      </c>
      <c r="E66" s="4">
        <v>10096</v>
      </c>
      <c r="G66" s="4" t="s">
        <v>30</v>
      </c>
      <c r="H66" s="4">
        <v>13</v>
      </c>
      <c r="J66" s="4" t="s">
        <v>30</v>
      </c>
      <c r="K66" s="4">
        <v>3</v>
      </c>
      <c r="M66" s="4" t="s">
        <v>30</v>
      </c>
      <c r="N66" s="4">
        <v>2</v>
      </c>
      <c r="P66" s="4" t="s">
        <v>30</v>
      </c>
      <c r="Q66" s="4">
        <v>17</v>
      </c>
      <c r="S66" s="4" t="s">
        <v>30</v>
      </c>
      <c r="T66" s="4">
        <v>14</v>
      </c>
      <c r="V66" s="4" t="s">
        <v>30</v>
      </c>
      <c r="W66" s="4">
        <v>12</v>
      </c>
      <c r="X66" s="45"/>
      <c r="Y66" s="4" t="s">
        <v>30</v>
      </c>
      <c r="Z66" s="6" t="s">
        <v>161</v>
      </c>
    </row>
    <row r="67" spans="1:26" x14ac:dyDescent="0.2">
      <c r="A67" s="5" t="s">
        <v>30</v>
      </c>
      <c r="B67" s="5">
        <v>8</v>
      </c>
      <c r="C67" s="45"/>
      <c r="D67" s="5" t="s">
        <v>30</v>
      </c>
      <c r="E67" s="5">
        <v>14756</v>
      </c>
      <c r="G67" s="5" t="s">
        <v>30</v>
      </c>
      <c r="H67" s="5">
        <v>14</v>
      </c>
      <c r="J67" s="5" t="s">
        <v>30</v>
      </c>
      <c r="K67" s="5">
        <v>3</v>
      </c>
      <c r="M67" s="5" t="s">
        <v>30</v>
      </c>
      <c r="N67" s="5">
        <v>2</v>
      </c>
      <c r="P67" s="5" t="s">
        <v>30</v>
      </c>
      <c r="Q67" s="5">
        <v>5</v>
      </c>
      <c r="S67" s="5" t="s">
        <v>30</v>
      </c>
      <c r="T67" s="5">
        <v>0</v>
      </c>
      <c r="V67" s="5" t="s">
        <v>30</v>
      </c>
      <c r="W67" s="5">
        <v>0</v>
      </c>
      <c r="X67" s="45"/>
      <c r="Y67" s="5" t="s">
        <v>30</v>
      </c>
      <c r="Z67" s="7" t="s">
        <v>158</v>
      </c>
    </row>
    <row r="68" spans="1:26" x14ac:dyDescent="0.2">
      <c r="A68" s="4" t="s">
        <v>30</v>
      </c>
      <c r="B68" s="4">
        <v>11</v>
      </c>
      <c r="C68" s="45"/>
      <c r="D68" s="4" t="s">
        <v>30</v>
      </c>
      <c r="E68" s="4">
        <v>6499</v>
      </c>
      <c r="G68" s="4" t="s">
        <v>30</v>
      </c>
      <c r="H68" s="4">
        <v>13</v>
      </c>
      <c r="J68" s="4" t="s">
        <v>30</v>
      </c>
      <c r="K68" s="4">
        <v>0</v>
      </c>
      <c r="M68" s="4" t="s">
        <v>30</v>
      </c>
      <c r="N68" s="4">
        <v>3</v>
      </c>
      <c r="P68" s="4" t="s">
        <v>30</v>
      </c>
      <c r="Q68" s="4">
        <v>6</v>
      </c>
      <c r="S68" s="4" t="s">
        <v>30</v>
      </c>
      <c r="T68" s="4">
        <v>5</v>
      </c>
      <c r="V68" s="4" t="s">
        <v>30</v>
      </c>
      <c r="W68" s="4">
        <v>0</v>
      </c>
      <c r="X68" s="45"/>
      <c r="Y68" s="4" t="s">
        <v>30</v>
      </c>
      <c r="Z68" s="6" t="s">
        <v>159</v>
      </c>
    </row>
    <row r="69" spans="1:26" x14ac:dyDescent="0.2">
      <c r="A69" s="5" t="s">
        <v>30</v>
      </c>
      <c r="B69" s="5">
        <v>7</v>
      </c>
      <c r="C69" s="45"/>
      <c r="D69" s="5" t="s">
        <v>30</v>
      </c>
      <c r="E69" s="5">
        <v>9724</v>
      </c>
      <c r="G69" s="5" t="s">
        <v>30</v>
      </c>
      <c r="H69" s="5">
        <v>17</v>
      </c>
      <c r="J69" s="5" t="s">
        <v>30</v>
      </c>
      <c r="K69" s="5">
        <v>1</v>
      </c>
      <c r="M69" s="5" t="s">
        <v>30</v>
      </c>
      <c r="N69" s="5">
        <v>2</v>
      </c>
      <c r="P69" s="5" t="s">
        <v>30</v>
      </c>
      <c r="Q69" s="5">
        <v>1</v>
      </c>
      <c r="S69" s="5" t="s">
        <v>30</v>
      </c>
      <c r="T69" s="5">
        <v>0</v>
      </c>
      <c r="V69" s="5" t="s">
        <v>30</v>
      </c>
      <c r="W69" s="5">
        <v>0</v>
      </c>
      <c r="X69" s="45"/>
      <c r="Y69" s="5" t="s">
        <v>30</v>
      </c>
      <c r="Z69" s="7" t="s">
        <v>161</v>
      </c>
    </row>
    <row r="70" spans="1:26" x14ac:dyDescent="0.2">
      <c r="A70" s="4" t="s">
        <v>30</v>
      </c>
      <c r="B70" s="4">
        <v>1</v>
      </c>
      <c r="C70" s="45"/>
      <c r="D70" s="4" t="s">
        <v>30</v>
      </c>
      <c r="E70" s="4">
        <v>2194</v>
      </c>
      <c r="G70" s="4" t="s">
        <v>30</v>
      </c>
      <c r="H70" s="4">
        <v>13</v>
      </c>
      <c r="J70" s="4" t="s">
        <v>30</v>
      </c>
      <c r="K70" s="4">
        <v>1</v>
      </c>
      <c r="M70" s="4" t="s">
        <v>30</v>
      </c>
      <c r="N70" s="4">
        <v>2</v>
      </c>
      <c r="P70" s="4" t="s">
        <v>30</v>
      </c>
      <c r="Q70" s="4">
        <v>3</v>
      </c>
      <c r="S70" s="4" t="s">
        <v>30</v>
      </c>
      <c r="T70" s="4">
        <v>2</v>
      </c>
      <c r="V70" s="4" t="s">
        <v>30</v>
      </c>
      <c r="W70" s="4">
        <v>1</v>
      </c>
      <c r="X70" s="45"/>
      <c r="Y70" s="4" t="s">
        <v>30</v>
      </c>
      <c r="Z70" s="6" t="s">
        <v>159</v>
      </c>
    </row>
    <row r="71" spans="1:26" x14ac:dyDescent="0.2">
      <c r="A71" s="5" t="s">
        <v>29</v>
      </c>
      <c r="B71" s="5">
        <v>9</v>
      </c>
      <c r="C71" s="45"/>
      <c r="D71" s="5" t="s">
        <v>29</v>
      </c>
      <c r="E71" s="5">
        <v>3388</v>
      </c>
      <c r="G71" s="5" t="s">
        <v>29</v>
      </c>
      <c r="H71" s="5">
        <v>17</v>
      </c>
      <c r="J71" s="5" t="s">
        <v>29</v>
      </c>
      <c r="K71" s="5">
        <v>1</v>
      </c>
      <c r="M71" s="5" t="s">
        <v>29</v>
      </c>
      <c r="N71" s="5">
        <v>0</v>
      </c>
      <c r="P71" s="5" t="s">
        <v>29</v>
      </c>
      <c r="Q71" s="5">
        <v>1</v>
      </c>
      <c r="S71" s="5" t="s">
        <v>29</v>
      </c>
      <c r="T71" s="5">
        <v>0</v>
      </c>
      <c r="V71" s="5" t="s">
        <v>29</v>
      </c>
      <c r="W71" s="5">
        <v>0</v>
      </c>
      <c r="X71" s="45"/>
      <c r="Y71" s="5" t="s">
        <v>29</v>
      </c>
      <c r="Z71" s="7" t="s">
        <v>158</v>
      </c>
    </row>
    <row r="72" spans="1:26" x14ac:dyDescent="0.2">
      <c r="A72" s="4" t="s">
        <v>30</v>
      </c>
      <c r="B72" s="4">
        <v>1</v>
      </c>
      <c r="C72" s="45"/>
      <c r="D72" s="4" t="s">
        <v>30</v>
      </c>
      <c r="E72" s="4">
        <v>5473</v>
      </c>
      <c r="G72" s="4" t="s">
        <v>30</v>
      </c>
      <c r="H72" s="4">
        <v>11</v>
      </c>
      <c r="J72" s="4" t="s">
        <v>30</v>
      </c>
      <c r="K72" s="4">
        <v>0</v>
      </c>
      <c r="M72" s="4" t="s">
        <v>30</v>
      </c>
      <c r="N72" s="4">
        <v>2</v>
      </c>
      <c r="P72" s="4" t="s">
        <v>30</v>
      </c>
      <c r="Q72" s="4">
        <v>4</v>
      </c>
      <c r="S72" s="4" t="s">
        <v>30</v>
      </c>
      <c r="T72" s="4">
        <v>3</v>
      </c>
      <c r="V72" s="4" t="s">
        <v>30</v>
      </c>
      <c r="W72" s="4">
        <v>1</v>
      </c>
      <c r="X72" s="45"/>
      <c r="Y72" s="4" t="s">
        <v>30</v>
      </c>
      <c r="Z72" s="6" t="s">
        <v>159</v>
      </c>
    </row>
    <row r="73" spans="1:26" x14ac:dyDescent="0.2">
      <c r="A73" s="5" t="s">
        <v>30</v>
      </c>
      <c r="B73" s="5">
        <v>2</v>
      </c>
      <c r="C73" s="45"/>
      <c r="D73" s="5" t="s">
        <v>30</v>
      </c>
      <c r="E73" s="5">
        <v>2703</v>
      </c>
      <c r="G73" s="5" t="s">
        <v>30</v>
      </c>
      <c r="H73" s="5">
        <v>23</v>
      </c>
      <c r="J73" s="5" t="s">
        <v>30</v>
      </c>
      <c r="K73" s="5">
        <v>1</v>
      </c>
      <c r="M73" s="5" t="s">
        <v>30</v>
      </c>
      <c r="N73" s="5">
        <v>3</v>
      </c>
      <c r="P73" s="5" t="s">
        <v>30</v>
      </c>
      <c r="Q73" s="5">
        <v>5</v>
      </c>
      <c r="S73" s="5" t="s">
        <v>30</v>
      </c>
      <c r="T73" s="5">
        <v>4</v>
      </c>
      <c r="V73" s="5" t="s">
        <v>30</v>
      </c>
      <c r="W73" s="5">
        <v>0</v>
      </c>
      <c r="X73" s="45"/>
      <c r="Y73" s="5" t="s">
        <v>30</v>
      </c>
      <c r="Z73" s="7" t="s">
        <v>161</v>
      </c>
    </row>
    <row r="74" spans="1:26" x14ac:dyDescent="0.2">
      <c r="A74" s="4" t="s">
        <v>30</v>
      </c>
      <c r="B74" s="4">
        <v>1</v>
      </c>
      <c r="C74" s="45"/>
      <c r="D74" s="4" t="s">
        <v>30</v>
      </c>
      <c r="E74" s="4">
        <v>2501</v>
      </c>
      <c r="G74" s="4" t="s">
        <v>30</v>
      </c>
      <c r="H74" s="4">
        <v>17</v>
      </c>
      <c r="J74" s="4" t="s">
        <v>30</v>
      </c>
      <c r="K74" s="4">
        <v>0</v>
      </c>
      <c r="M74" s="4" t="s">
        <v>30</v>
      </c>
      <c r="N74" s="4">
        <v>4</v>
      </c>
      <c r="P74" s="4" t="s">
        <v>30</v>
      </c>
      <c r="Q74" s="4">
        <v>1</v>
      </c>
      <c r="S74" s="4" t="s">
        <v>30</v>
      </c>
      <c r="T74" s="4">
        <v>1</v>
      </c>
      <c r="V74" s="4" t="s">
        <v>30</v>
      </c>
      <c r="W74" s="4">
        <v>1</v>
      </c>
      <c r="X74" s="45"/>
      <c r="Y74" s="4" t="s">
        <v>30</v>
      </c>
      <c r="Z74" s="6" t="s">
        <v>161</v>
      </c>
    </row>
    <row r="75" spans="1:26" x14ac:dyDescent="0.2">
      <c r="A75" s="5" t="s">
        <v>30</v>
      </c>
      <c r="B75" s="5">
        <v>1</v>
      </c>
      <c r="C75" s="45"/>
      <c r="D75" s="5" t="s">
        <v>30</v>
      </c>
      <c r="E75" s="5">
        <v>6220</v>
      </c>
      <c r="G75" s="5" t="s">
        <v>30</v>
      </c>
      <c r="H75" s="5">
        <v>17</v>
      </c>
      <c r="J75" s="5" t="s">
        <v>30</v>
      </c>
      <c r="K75" s="5">
        <v>2</v>
      </c>
      <c r="M75" s="5" t="s">
        <v>30</v>
      </c>
      <c r="N75" s="5">
        <v>3</v>
      </c>
      <c r="P75" s="5" t="s">
        <v>30</v>
      </c>
      <c r="Q75" s="5">
        <v>10</v>
      </c>
      <c r="S75" s="5" t="s">
        <v>30</v>
      </c>
      <c r="T75" s="5">
        <v>4</v>
      </c>
      <c r="V75" s="5" t="s">
        <v>30</v>
      </c>
      <c r="W75" s="5">
        <v>0</v>
      </c>
      <c r="X75" s="45"/>
      <c r="Y75" s="5" t="s">
        <v>30</v>
      </c>
      <c r="Z75" s="7" t="s">
        <v>161</v>
      </c>
    </row>
    <row r="76" spans="1:26" x14ac:dyDescent="0.2">
      <c r="A76" s="4" t="s">
        <v>30</v>
      </c>
      <c r="B76" s="4">
        <v>6</v>
      </c>
      <c r="C76" s="45"/>
      <c r="D76" s="4" t="s">
        <v>30</v>
      </c>
      <c r="E76" s="4">
        <v>3038</v>
      </c>
      <c r="G76" s="4" t="s">
        <v>30</v>
      </c>
      <c r="H76" s="4">
        <v>12</v>
      </c>
      <c r="J76" s="4" t="s">
        <v>30</v>
      </c>
      <c r="K76" s="4">
        <v>0</v>
      </c>
      <c r="M76" s="4" t="s">
        <v>30</v>
      </c>
      <c r="N76" s="4">
        <v>3</v>
      </c>
      <c r="P76" s="4" t="s">
        <v>30</v>
      </c>
      <c r="Q76" s="4">
        <v>1</v>
      </c>
      <c r="S76" s="4" t="s">
        <v>30</v>
      </c>
      <c r="T76" s="4">
        <v>0</v>
      </c>
      <c r="V76" s="4" t="s">
        <v>30</v>
      </c>
      <c r="W76" s="4">
        <v>0</v>
      </c>
      <c r="X76" s="45"/>
      <c r="Y76" s="4" t="s">
        <v>30</v>
      </c>
      <c r="Z76" s="6" t="s">
        <v>161</v>
      </c>
    </row>
    <row r="77" spans="1:26" x14ac:dyDescent="0.2">
      <c r="A77" s="5" t="s">
        <v>30</v>
      </c>
      <c r="B77" s="5">
        <v>8</v>
      </c>
      <c r="C77" s="45"/>
      <c r="D77" s="5" t="s">
        <v>30</v>
      </c>
      <c r="E77" s="5">
        <v>4424</v>
      </c>
      <c r="G77" s="5" t="s">
        <v>30</v>
      </c>
      <c r="H77" s="5">
        <v>23</v>
      </c>
      <c r="J77" s="5" t="s">
        <v>30</v>
      </c>
      <c r="K77" s="5">
        <v>0</v>
      </c>
      <c r="M77" s="5" t="s">
        <v>30</v>
      </c>
      <c r="N77" s="5">
        <v>2</v>
      </c>
      <c r="P77" s="5" t="s">
        <v>30</v>
      </c>
      <c r="Q77" s="5">
        <v>11</v>
      </c>
      <c r="S77" s="5" t="s">
        <v>30</v>
      </c>
      <c r="T77" s="5">
        <v>7</v>
      </c>
      <c r="V77" s="5" t="s">
        <v>30</v>
      </c>
      <c r="W77" s="5">
        <v>1</v>
      </c>
      <c r="X77" s="45"/>
      <c r="Y77" s="5" t="s">
        <v>30</v>
      </c>
      <c r="Z77" s="7" t="s">
        <v>161</v>
      </c>
    </row>
    <row r="78" spans="1:26" x14ac:dyDescent="0.2">
      <c r="A78" s="4" t="s">
        <v>30</v>
      </c>
      <c r="B78" s="4">
        <v>1</v>
      </c>
      <c r="C78" s="45"/>
      <c r="D78" s="4" t="s">
        <v>30</v>
      </c>
      <c r="E78" s="4">
        <v>4312</v>
      </c>
      <c r="G78" s="4" t="s">
        <v>30</v>
      </c>
      <c r="H78" s="4">
        <v>14</v>
      </c>
      <c r="J78" s="4" t="s">
        <v>30</v>
      </c>
      <c r="K78" s="4">
        <v>0</v>
      </c>
      <c r="M78" s="4" t="s">
        <v>30</v>
      </c>
      <c r="N78" s="4">
        <v>2</v>
      </c>
      <c r="P78" s="4" t="s">
        <v>30</v>
      </c>
      <c r="Q78" s="4">
        <v>15</v>
      </c>
      <c r="S78" s="4" t="s">
        <v>30</v>
      </c>
      <c r="T78" s="4">
        <v>13</v>
      </c>
      <c r="V78" s="4" t="s">
        <v>30</v>
      </c>
      <c r="W78" s="4">
        <v>2</v>
      </c>
      <c r="X78" s="45"/>
      <c r="Y78" s="4" t="s">
        <v>30</v>
      </c>
      <c r="Z78" s="6" t="s">
        <v>161</v>
      </c>
    </row>
    <row r="79" spans="1:26" x14ac:dyDescent="0.2">
      <c r="A79" s="5" t="s">
        <v>30</v>
      </c>
      <c r="B79" s="5">
        <v>6</v>
      </c>
      <c r="C79" s="45"/>
      <c r="D79" s="5" t="s">
        <v>30</v>
      </c>
      <c r="E79" s="5">
        <v>13245</v>
      </c>
      <c r="G79" s="5" t="s">
        <v>30</v>
      </c>
      <c r="H79" s="5">
        <v>14</v>
      </c>
      <c r="J79" s="5" t="s">
        <v>30</v>
      </c>
      <c r="K79" s="5">
        <v>0</v>
      </c>
      <c r="M79" s="5" t="s">
        <v>30</v>
      </c>
      <c r="N79" s="5">
        <v>3</v>
      </c>
      <c r="P79" s="5" t="s">
        <v>30</v>
      </c>
      <c r="Q79" s="5">
        <v>0</v>
      </c>
      <c r="S79" s="5" t="s">
        <v>30</v>
      </c>
      <c r="T79" s="5">
        <v>0</v>
      </c>
      <c r="V79" s="5" t="s">
        <v>30</v>
      </c>
      <c r="W79" s="5">
        <v>0</v>
      </c>
      <c r="X79" s="45"/>
      <c r="Y79" s="5" t="s">
        <v>30</v>
      </c>
      <c r="Z79" s="7" t="s">
        <v>158</v>
      </c>
    </row>
    <row r="80" spans="1:26" x14ac:dyDescent="0.2">
      <c r="A80" s="4" t="s">
        <v>30</v>
      </c>
      <c r="B80" s="4">
        <v>7</v>
      </c>
      <c r="C80" s="45"/>
      <c r="D80" s="4" t="s">
        <v>30</v>
      </c>
      <c r="E80" s="4">
        <v>13664</v>
      </c>
      <c r="G80" s="4" t="s">
        <v>30</v>
      </c>
      <c r="H80" s="4">
        <v>13</v>
      </c>
      <c r="J80" s="4" t="s">
        <v>30</v>
      </c>
      <c r="K80" s="4">
        <v>0</v>
      </c>
      <c r="M80" s="4" t="s">
        <v>30</v>
      </c>
      <c r="N80" s="4">
        <v>3</v>
      </c>
      <c r="P80" s="4" t="s">
        <v>30</v>
      </c>
      <c r="Q80" s="4">
        <v>5</v>
      </c>
      <c r="S80" s="4" t="s">
        <v>30</v>
      </c>
      <c r="T80" s="4">
        <v>2</v>
      </c>
      <c r="V80" s="4" t="s">
        <v>30</v>
      </c>
      <c r="W80" s="4">
        <v>0</v>
      </c>
      <c r="X80" s="45"/>
      <c r="Y80" s="4" t="s">
        <v>30</v>
      </c>
      <c r="Z80" s="6" t="s">
        <v>161</v>
      </c>
    </row>
    <row r="81" spans="1:26" x14ac:dyDescent="0.2">
      <c r="A81" s="5" t="s">
        <v>30</v>
      </c>
      <c r="B81" s="5">
        <v>5</v>
      </c>
      <c r="C81" s="45"/>
      <c r="D81" s="5" t="s">
        <v>30</v>
      </c>
      <c r="E81" s="5">
        <v>5021</v>
      </c>
      <c r="G81" s="5" t="s">
        <v>30</v>
      </c>
      <c r="H81" s="5">
        <v>22</v>
      </c>
      <c r="J81" s="5" t="s">
        <v>30</v>
      </c>
      <c r="K81" s="5">
        <v>1</v>
      </c>
      <c r="M81" s="5" t="s">
        <v>30</v>
      </c>
      <c r="N81" s="5">
        <v>2</v>
      </c>
      <c r="P81" s="5" t="s">
        <v>30</v>
      </c>
      <c r="Q81" s="5">
        <v>4</v>
      </c>
      <c r="S81" s="5" t="s">
        <v>30</v>
      </c>
      <c r="T81" s="5">
        <v>2</v>
      </c>
      <c r="V81" s="5" t="s">
        <v>30</v>
      </c>
      <c r="W81" s="5">
        <v>0</v>
      </c>
      <c r="X81" s="45"/>
      <c r="Y81" s="5" t="s">
        <v>30</v>
      </c>
      <c r="Z81" s="7" t="s">
        <v>158</v>
      </c>
    </row>
    <row r="82" spans="1:26" x14ac:dyDescent="0.2">
      <c r="A82" s="4" t="s">
        <v>30</v>
      </c>
      <c r="B82" s="4">
        <v>1</v>
      </c>
      <c r="C82" s="45"/>
      <c r="D82" s="4" t="s">
        <v>30</v>
      </c>
      <c r="E82" s="4">
        <v>5126</v>
      </c>
      <c r="G82" s="4" t="s">
        <v>30</v>
      </c>
      <c r="H82" s="4">
        <v>12</v>
      </c>
      <c r="J82" s="4" t="s">
        <v>30</v>
      </c>
      <c r="K82" s="4">
        <v>2</v>
      </c>
      <c r="M82" s="4" t="s">
        <v>30</v>
      </c>
      <c r="N82" s="4">
        <v>1</v>
      </c>
      <c r="P82" s="4" t="s">
        <v>30</v>
      </c>
      <c r="Q82" s="4">
        <v>10</v>
      </c>
      <c r="S82" s="4" t="s">
        <v>30</v>
      </c>
      <c r="T82" s="4">
        <v>8</v>
      </c>
      <c r="V82" s="4" t="s">
        <v>30</v>
      </c>
      <c r="W82" s="4">
        <v>3</v>
      </c>
      <c r="X82" s="45"/>
      <c r="Y82" s="4" t="s">
        <v>30</v>
      </c>
      <c r="Z82" s="6" t="s">
        <v>158</v>
      </c>
    </row>
    <row r="83" spans="1:26" x14ac:dyDescent="0.2">
      <c r="A83" s="5" t="s">
        <v>30</v>
      </c>
      <c r="B83" s="5">
        <v>1</v>
      </c>
      <c r="C83" s="45"/>
      <c r="D83" s="5" t="s">
        <v>30</v>
      </c>
      <c r="E83" s="5">
        <v>2859</v>
      </c>
      <c r="G83" s="5" t="s">
        <v>30</v>
      </c>
      <c r="H83" s="5">
        <v>18</v>
      </c>
      <c r="J83" s="5" t="s">
        <v>30</v>
      </c>
      <c r="K83" s="5">
        <v>0</v>
      </c>
      <c r="M83" s="5" t="s">
        <v>30</v>
      </c>
      <c r="N83" s="5">
        <v>3</v>
      </c>
      <c r="P83" s="5" t="s">
        <v>30</v>
      </c>
      <c r="Q83" s="5">
        <v>6</v>
      </c>
      <c r="S83" s="5" t="s">
        <v>30</v>
      </c>
      <c r="T83" s="5">
        <v>4</v>
      </c>
      <c r="V83" s="5" t="s">
        <v>30</v>
      </c>
      <c r="W83" s="5">
        <v>0</v>
      </c>
      <c r="X83" s="45"/>
      <c r="Y83" s="5" t="s">
        <v>30</v>
      </c>
      <c r="Z83" s="7" t="s">
        <v>161</v>
      </c>
    </row>
    <row r="84" spans="1:26" x14ac:dyDescent="0.2">
      <c r="A84" s="4" t="s">
        <v>30</v>
      </c>
      <c r="B84" s="4">
        <v>1</v>
      </c>
      <c r="C84" s="45"/>
      <c r="D84" s="4" t="s">
        <v>30</v>
      </c>
      <c r="E84" s="4">
        <v>10239</v>
      </c>
      <c r="G84" s="4" t="s">
        <v>30</v>
      </c>
      <c r="H84" s="4">
        <v>14</v>
      </c>
      <c r="J84" s="4" t="s">
        <v>30</v>
      </c>
      <c r="K84" s="4">
        <v>1</v>
      </c>
      <c r="M84" s="4" t="s">
        <v>30</v>
      </c>
      <c r="N84" s="4">
        <v>4</v>
      </c>
      <c r="P84" s="4" t="s">
        <v>30</v>
      </c>
      <c r="Q84" s="4">
        <v>1</v>
      </c>
      <c r="S84" s="4" t="s">
        <v>30</v>
      </c>
      <c r="T84" s="4">
        <v>0</v>
      </c>
      <c r="V84" s="4" t="s">
        <v>30</v>
      </c>
      <c r="W84" s="4">
        <v>1</v>
      </c>
      <c r="X84" s="45"/>
      <c r="Y84" s="4" t="s">
        <v>30</v>
      </c>
      <c r="Z84" s="6" t="s">
        <v>161</v>
      </c>
    </row>
    <row r="85" spans="1:26" x14ac:dyDescent="0.2">
      <c r="A85" s="5" t="s">
        <v>30</v>
      </c>
      <c r="B85" s="5">
        <v>6</v>
      </c>
      <c r="C85" s="45"/>
      <c r="D85" s="5" t="s">
        <v>30</v>
      </c>
      <c r="E85" s="5">
        <v>5329</v>
      </c>
      <c r="G85" s="5" t="s">
        <v>30</v>
      </c>
      <c r="H85" s="5">
        <v>12</v>
      </c>
      <c r="J85" s="5" t="s">
        <v>30</v>
      </c>
      <c r="K85" s="5">
        <v>3</v>
      </c>
      <c r="M85" s="5" t="s">
        <v>30</v>
      </c>
      <c r="N85" s="5">
        <v>3</v>
      </c>
      <c r="P85" s="5" t="s">
        <v>30</v>
      </c>
      <c r="Q85" s="5">
        <v>13</v>
      </c>
      <c r="S85" s="5" t="s">
        <v>30</v>
      </c>
      <c r="T85" s="5">
        <v>11</v>
      </c>
      <c r="V85" s="5" t="s">
        <v>30</v>
      </c>
      <c r="W85" s="5">
        <v>1</v>
      </c>
      <c r="X85" s="45"/>
      <c r="Y85" s="5" t="s">
        <v>30</v>
      </c>
      <c r="Z85" s="7" t="s">
        <v>162</v>
      </c>
    </row>
    <row r="86" spans="1:26" x14ac:dyDescent="0.2">
      <c r="A86" s="4" t="s">
        <v>30</v>
      </c>
      <c r="B86" s="4">
        <v>1</v>
      </c>
      <c r="C86" s="45"/>
      <c r="D86" s="4" t="s">
        <v>30</v>
      </c>
      <c r="E86" s="4">
        <v>4325</v>
      </c>
      <c r="G86" s="4" t="s">
        <v>30</v>
      </c>
      <c r="H86" s="4">
        <v>15</v>
      </c>
      <c r="J86" s="4" t="s">
        <v>30</v>
      </c>
      <c r="K86" s="4">
        <v>0</v>
      </c>
      <c r="M86" s="4" t="s">
        <v>30</v>
      </c>
      <c r="N86" s="4">
        <v>2</v>
      </c>
      <c r="P86" s="4" t="s">
        <v>30</v>
      </c>
      <c r="Q86" s="4">
        <v>5</v>
      </c>
      <c r="S86" s="4" t="s">
        <v>30</v>
      </c>
      <c r="T86" s="4">
        <v>2</v>
      </c>
      <c r="V86" s="4" t="s">
        <v>30</v>
      </c>
      <c r="W86" s="4">
        <v>1</v>
      </c>
      <c r="X86" s="45"/>
      <c r="Y86" s="4" t="s">
        <v>30</v>
      </c>
      <c r="Z86" s="6" t="s">
        <v>161</v>
      </c>
    </row>
    <row r="87" spans="1:26" x14ac:dyDescent="0.2">
      <c r="A87" s="5" t="s">
        <v>30</v>
      </c>
      <c r="B87" s="5">
        <v>7</v>
      </c>
      <c r="C87" s="45"/>
      <c r="D87" s="5" t="s">
        <v>30</v>
      </c>
      <c r="E87" s="5">
        <v>7260</v>
      </c>
      <c r="G87" s="5" t="s">
        <v>30</v>
      </c>
      <c r="H87" s="5">
        <v>11</v>
      </c>
      <c r="J87" s="5" t="s">
        <v>30</v>
      </c>
      <c r="K87" s="5">
        <v>0</v>
      </c>
      <c r="M87" s="5" t="s">
        <v>30</v>
      </c>
      <c r="N87" s="5">
        <v>3</v>
      </c>
      <c r="P87" s="5" t="s">
        <v>30</v>
      </c>
      <c r="Q87" s="5">
        <v>6</v>
      </c>
      <c r="S87" s="5" t="s">
        <v>30</v>
      </c>
      <c r="T87" s="5">
        <v>4</v>
      </c>
      <c r="V87" s="5" t="s">
        <v>30</v>
      </c>
      <c r="W87" s="5">
        <v>0</v>
      </c>
      <c r="X87" s="45"/>
      <c r="Y87" s="5" t="s">
        <v>30</v>
      </c>
      <c r="Z87" s="7" t="s">
        <v>161</v>
      </c>
    </row>
    <row r="88" spans="1:26" x14ac:dyDescent="0.2">
      <c r="A88" s="4" t="s">
        <v>30</v>
      </c>
      <c r="B88" s="4">
        <v>2</v>
      </c>
      <c r="C88" s="45"/>
      <c r="D88" s="4" t="s">
        <v>30</v>
      </c>
      <c r="E88" s="4">
        <v>2322</v>
      </c>
      <c r="G88" s="4" t="s">
        <v>30</v>
      </c>
      <c r="H88" s="4">
        <v>13</v>
      </c>
      <c r="J88" s="4" t="s">
        <v>30</v>
      </c>
      <c r="K88" s="4">
        <v>1</v>
      </c>
      <c r="M88" s="4" t="s">
        <v>30</v>
      </c>
      <c r="N88" s="4">
        <v>3</v>
      </c>
      <c r="P88" s="4" t="s">
        <v>30</v>
      </c>
      <c r="Q88" s="4">
        <v>0</v>
      </c>
      <c r="S88" s="4" t="s">
        <v>30</v>
      </c>
      <c r="T88" s="4">
        <v>0</v>
      </c>
      <c r="V88" s="4" t="s">
        <v>30</v>
      </c>
      <c r="W88" s="4">
        <v>0</v>
      </c>
      <c r="X88" s="45"/>
      <c r="Y88" s="4" t="s">
        <v>30</v>
      </c>
      <c r="Z88" s="6" t="s">
        <v>161</v>
      </c>
    </row>
    <row r="89" spans="1:26" x14ac:dyDescent="0.2">
      <c r="A89" s="5" t="s">
        <v>30</v>
      </c>
      <c r="B89" s="5">
        <v>9</v>
      </c>
      <c r="C89" s="45"/>
      <c r="D89" s="5" t="s">
        <v>30</v>
      </c>
      <c r="E89" s="5">
        <v>2075</v>
      </c>
      <c r="G89" s="5" t="s">
        <v>30</v>
      </c>
      <c r="H89" s="5">
        <v>23</v>
      </c>
      <c r="J89" s="5" t="s">
        <v>30</v>
      </c>
      <c r="K89" s="5">
        <v>2</v>
      </c>
      <c r="M89" s="5" t="s">
        <v>30</v>
      </c>
      <c r="N89" s="5">
        <v>4</v>
      </c>
      <c r="P89" s="5" t="s">
        <v>30</v>
      </c>
      <c r="Q89" s="5">
        <v>4</v>
      </c>
      <c r="S89" s="5" t="s">
        <v>30</v>
      </c>
      <c r="T89" s="5">
        <v>2</v>
      </c>
      <c r="V89" s="5" t="s">
        <v>30</v>
      </c>
      <c r="W89" s="5">
        <v>0</v>
      </c>
      <c r="X89" s="45"/>
      <c r="Y89" s="5" t="s">
        <v>30</v>
      </c>
      <c r="Z89" s="7" t="s">
        <v>161</v>
      </c>
    </row>
    <row r="90" spans="1:26" x14ac:dyDescent="0.2">
      <c r="A90" s="4" t="s">
        <v>30</v>
      </c>
      <c r="B90" s="4">
        <v>2</v>
      </c>
      <c r="C90" s="45"/>
      <c r="D90" s="4" t="s">
        <v>30</v>
      </c>
      <c r="E90" s="4">
        <v>4152</v>
      </c>
      <c r="G90" s="4" t="s">
        <v>30</v>
      </c>
      <c r="H90" s="4">
        <v>19</v>
      </c>
      <c r="J90" s="4" t="s">
        <v>30</v>
      </c>
      <c r="K90" s="4">
        <v>3</v>
      </c>
      <c r="M90" s="4" t="s">
        <v>30</v>
      </c>
      <c r="N90" s="4">
        <v>3</v>
      </c>
      <c r="P90" s="4" t="s">
        <v>30</v>
      </c>
      <c r="Q90" s="4">
        <v>11</v>
      </c>
      <c r="S90" s="4" t="s">
        <v>30</v>
      </c>
      <c r="T90" s="4">
        <v>10</v>
      </c>
      <c r="V90" s="4" t="s">
        <v>30</v>
      </c>
      <c r="W90" s="4">
        <v>10</v>
      </c>
      <c r="X90" s="45"/>
      <c r="Y90" s="4" t="s">
        <v>30</v>
      </c>
      <c r="Z90" s="6" t="s">
        <v>161</v>
      </c>
    </row>
    <row r="91" spans="1:26" x14ac:dyDescent="0.2">
      <c r="A91" s="5" t="s">
        <v>29</v>
      </c>
      <c r="B91" s="5">
        <v>9</v>
      </c>
      <c r="C91" s="45"/>
      <c r="D91" s="5" t="s">
        <v>29</v>
      </c>
      <c r="E91" s="5">
        <v>9619</v>
      </c>
      <c r="G91" s="5" t="s">
        <v>29</v>
      </c>
      <c r="H91" s="5">
        <v>16</v>
      </c>
      <c r="J91" s="5" t="s">
        <v>29</v>
      </c>
      <c r="K91" s="5">
        <v>0</v>
      </c>
      <c r="M91" s="5" t="s">
        <v>29</v>
      </c>
      <c r="N91" s="5">
        <v>3</v>
      </c>
      <c r="P91" s="5" t="s">
        <v>29</v>
      </c>
      <c r="Q91" s="5">
        <v>9</v>
      </c>
      <c r="S91" s="5" t="s">
        <v>29</v>
      </c>
      <c r="T91" s="5">
        <v>8</v>
      </c>
      <c r="V91" s="5" t="s">
        <v>29</v>
      </c>
      <c r="W91" s="5">
        <v>4</v>
      </c>
      <c r="X91" s="45"/>
      <c r="Y91" s="5" t="s">
        <v>29</v>
      </c>
      <c r="Z91" s="7" t="s">
        <v>161</v>
      </c>
    </row>
    <row r="92" spans="1:26" x14ac:dyDescent="0.2">
      <c r="A92" s="4" t="s">
        <v>30</v>
      </c>
      <c r="B92" s="4">
        <v>1</v>
      </c>
      <c r="C92" s="45"/>
      <c r="D92" s="4" t="s">
        <v>30</v>
      </c>
      <c r="E92" s="4">
        <v>13503</v>
      </c>
      <c r="G92" s="4" t="s">
        <v>30</v>
      </c>
      <c r="H92" s="4">
        <v>22</v>
      </c>
      <c r="J92" s="4" t="s">
        <v>30</v>
      </c>
      <c r="K92" s="4">
        <v>1</v>
      </c>
      <c r="M92" s="4" t="s">
        <v>30</v>
      </c>
      <c r="N92" s="4">
        <v>3</v>
      </c>
      <c r="P92" s="4" t="s">
        <v>30</v>
      </c>
      <c r="Q92" s="4">
        <v>22</v>
      </c>
      <c r="S92" s="4" t="s">
        <v>30</v>
      </c>
      <c r="T92" s="4">
        <v>3</v>
      </c>
      <c r="V92" s="4" t="s">
        <v>30</v>
      </c>
      <c r="W92" s="4">
        <v>11</v>
      </c>
      <c r="X92" s="45"/>
      <c r="Y92" s="4" t="s">
        <v>30</v>
      </c>
      <c r="Z92" s="6" t="s">
        <v>159</v>
      </c>
    </row>
    <row r="93" spans="1:26" x14ac:dyDescent="0.2">
      <c r="A93" s="5" t="s">
        <v>30</v>
      </c>
      <c r="B93" s="5">
        <v>21</v>
      </c>
      <c r="C93" s="45"/>
      <c r="D93" s="5" t="s">
        <v>30</v>
      </c>
      <c r="E93" s="5">
        <v>5441</v>
      </c>
      <c r="G93" s="5" t="s">
        <v>30</v>
      </c>
      <c r="H93" s="5">
        <v>22</v>
      </c>
      <c r="J93" s="5" t="s">
        <v>30</v>
      </c>
      <c r="K93" s="5">
        <v>0</v>
      </c>
      <c r="M93" s="5" t="s">
        <v>30</v>
      </c>
      <c r="N93" s="5">
        <v>2</v>
      </c>
      <c r="P93" s="5" t="s">
        <v>30</v>
      </c>
      <c r="Q93" s="5">
        <v>10</v>
      </c>
      <c r="S93" s="5" t="s">
        <v>30</v>
      </c>
      <c r="T93" s="5">
        <v>7</v>
      </c>
      <c r="V93" s="5" t="s">
        <v>30</v>
      </c>
      <c r="W93" s="5">
        <v>1</v>
      </c>
      <c r="X93" s="45"/>
      <c r="Y93" s="5" t="s">
        <v>30</v>
      </c>
      <c r="Z93" s="7" t="s">
        <v>158</v>
      </c>
    </row>
    <row r="94" spans="1:26" x14ac:dyDescent="0.2">
      <c r="A94" s="4" t="s">
        <v>30</v>
      </c>
      <c r="B94" s="4">
        <v>4</v>
      </c>
      <c r="C94" s="45"/>
      <c r="D94" s="4" t="s">
        <v>30</v>
      </c>
      <c r="E94" s="4">
        <v>5209</v>
      </c>
      <c r="G94" s="4" t="s">
        <v>30</v>
      </c>
      <c r="H94" s="4">
        <v>12</v>
      </c>
      <c r="J94" s="4" t="s">
        <v>30</v>
      </c>
      <c r="K94" s="4">
        <v>3</v>
      </c>
      <c r="M94" s="4" t="s">
        <v>30</v>
      </c>
      <c r="N94" s="4">
        <v>4</v>
      </c>
      <c r="P94" s="4" t="s">
        <v>30</v>
      </c>
      <c r="Q94" s="4">
        <v>11</v>
      </c>
      <c r="S94" s="4" t="s">
        <v>30</v>
      </c>
      <c r="T94" s="4">
        <v>8</v>
      </c>
      <c r="V94" s="4" t="s">
        <v>30</v>
      </c>
      <c r="W94" s="4">
        <v>2</v>
      </c>
      <c r="X94" s="45"/>
      <c r="Y94" s="4" t="s">
        <v>30</v>
      </c>
      <c r="Z94" s="6" t="s">
        <v>158</v>
      </c>
    </row>
    <row r="95" spans="1:26" x14ac:dyDescent="0.2">
      <c r="A95" s="5" t="s">
        <v>30</v>
      </c>
      <c r="B95" s="5">
        <v>1</v>
      </c>
      <c r="C95" s="45"/>
      <c r="D95" s="5" t="s">
        <v>30</v>
      </c>
      <c r="E95" s="5">
        <v>10673</v>
      </c>
      <c r="G95" s="5" t="s">
        <v>30</v>
      </c>
      <c r="H95" s="5">
        <v>13</v>
      </c>
      <c r="J95" s="5" t="s">
        <v>30</v>
      </c>
      <c r="K95" s="5">
        <v>1</v>
      </c>
      <c r="M95" s="5" t="s">
        <v>30</v>
      </c>
      <c r="N95" s="5">
        <v>5</v>
      </c>
      <c r="P95" s="5" t="s">
        <v>30</v>
      </c>
      <c r="Q95" s="5">
        <v>10</v>
      </c>
      <c r="S95" s="5" t="s">
        <v>30</v>
      </c>
      <c r="T95" s="5">
        <v>9</v>
      </c>
      <c r="V95" s="5" t="s">
        <v>30</v>
      </c>
      <c r="W95" s="5">
        <v>9</v>
      </c>
      <c r="X95" s="45"/>
      <c r="Y95" s="5" t="s">
        <v>30</v>
      </c>
      <c r="Z95" s="7" t="s">
        <v>160</v>
      </c>
    </row>
    <row r="96" spans="1:26" x14ac:dyDescent="0.2">
      <c r="A96" s="4" t="s">
        <v>30</v>
      </c>
      <c r="B96" s="4">
        <v>6</v>
      </c>
      <c r="C96" s="45"/>
      <c r="D96" s="4" t="s">
        <v>30</v>
      </c>
      <c r="E96" s="4">
        <v>5010</v>
      </c>
      <c r="G96" s="4" t="s">
        <v>30</v>
      </c>
      <c r="H96" s="4">
        <v>16</v>
      </c>
      <c r="J96" s="4" t="s">
        <v>30</v>
      </c>
      <c r="K96" s="4">
        <v>0</v>
      </c>
      <c r="M96" s="4" t="s">
        <v>30</v>
      </c>
      <c r="N96" s="4">
        <v>0</v>
      </c>
      <c r="P96" s="4" t="s">
        <v>30</v>
      </c>
      <c r="Q96" s="4">
        <v>11</v>
      </c>
      <c r="S96" s="4" t="s">
        <v>30</v>
      </c>
      <c r="T96" s="4">
        <v>8</v>
      </c>
      <c r="V96" s="4" t="s">
        <v>30</v>
      </c>
      <c r="W96" s="4">
        <v>5</v>
      </c>
      <c r="X96" s="45"/>
      <c r="Y96" s="4" t="s">
        <v>30</v>
      </c>
      <c r="Z96" s="6" t="s">
        <v>161</v>
      </c>
    </row>
    <row r="97" spans="1:26" x14ac:dyDescent="0.2">
      <c r="A97" s="5" t="s">
        <v>30</v>
      </c>
      <c r="B97" s="5">
        <v>2</v>
      </c>
      <c r="C97" s="45"/>
      <c r="D97" s="5" t="s">
        <v>30</v>
      </c>
      <c r="E97" s="5">
        <v>13549</v>
      </c>
      <c r="G97" s="5" t="s">
        <v>30</v>
      </c>
      <c r="H97" s="5">
        <v>12</v>
      </c>
      <c r="J97" s="5" t="s">
        <v>30</v>
      </c>
      <c r="K97" s="5">
        <v>1</v>
      </c>
      <c r="M97" s="5" t="s">
        <v>30</v>
      </c>
      <c r="N97" s="5">
        <v>5</v>
      </c>
      <c r="P97" s="5" t="s">
        <v>30</v>
      </c>
      <c r="Q97" s="5">
        <v>4</v>
      </c>
      <c r="S97" s="5" t="s">
        <v>30</v>
      </c>
      <c r="T97" s="5">
        <v>3</v>
      </c>
      <c r="V97" s="5" t="s">
        <v>30</v>
      </c>
      <c r="W97" s="5">
        <v>0</v>
      </c>
      <c r="X97" s="45"/>
      <c r="Y97" s="5" t="s">
        <v>30</v>
      </c>
      <c r="Z97" s="7" t="s">
        <v>161</v>
      </c>
    </row>
    <row r="98" spans="1:26" x14ac:dyDescent="0.2">
      <c r="A98" s="4" t="s">
        <v>30</v>
      </c>
      <c r="B98" s="4">
        <v>3</v>
      </c>
      <c r="C98" s="45"/>
      <c r="D98" s="4" t="s">
        <v>30</v>
      </c>
      <c r="E98" s="4">
        <v>4999</v>
      </c>
      <c r="G98" s="4" t="s">
        <v>30</v>
      </c>
      <c r="H98" s="4">
        <v>21</v>
      </c>
      <c r="J98" s="4" t="s">
        <v>30</v>
      </c>
      <c r="K98" s="4">
        <v>1</v>
      </c>
      <c r="M98" s="4" t="s">
        <v>30</v>
      </c>
      <c r="N98" s="4">
        <v>2</v>
      </c>
      <c r="P98" s="4" t="s">
        <v>30</v>
      </c>
      <c r="Q98" s="4">
        <v>3</v>
      </c>
      <c r="S98" s="4" t="s">
        <v>30</v>
      </c>
      <c r="T98" s="4">
        <v>2</v>
      </c>
      <c r="V98" s="4" t="s">
        <v>30</v>
      </c>
      <c r="W98" s="4">
        <v>0</v>
      </c>
      <c r="X98" s="45"/>
      <c r="Y98" s="4" t="s">
        <v>30</v>
      </c>
      <c r="Z98" s="6" t="s">
        <v>161</v>
      </c>
    </row>
    <row r="99" spans="1:26" x14ac:dyDescent="0.2">
      <c r="A99" s="5" t="s">
        <v>30</v>
      </c>
      <c r="B99" s="5">
        <v>4</v>
      </c>
      <c r="C99" s="45"/>
      <c r="D99" s="5" t="s">
        <v>30</v>
      </c>
      <c r="E99" s="5">
        <v>4221</v>
      </c>
      <c r="G99" s="5" t="s">
        <v>30</v>
      </c>
      <c r="H99" s="5">
        <v>15</v>
      </c>
      <c r="J99" s="5" t="s">
        <v>30</v>
      </c>
      <c r="K99" s="5">
        <v>0</v>
      </c>
      <c r="M99" s="5" t="s">
        <v>30</v>
      </c>
      <c r="N99" s="5">
        <v>3</v>
      </c>
      <c r="P99" s="5" t="s">
        <v>30</v>
      </c>
      <c r="Q99" s="5">
        <v>5</v>
      </c>
      <c r="S99" s="5" t="s">
        <v>30</v>
      </c>
      <c r="T99" s="5">
        <v>4</v>
      </c>
      <c r="V99" s="5" t="s">
        <v>30</v>
      </c>
      <c r="W99" s="5">
        <v>0</v>
      </c>
      <c r="X99" s="45"/>
      <c r="Y99" s="5" t="s">
        <v>30</v>
      </c>
      <c r="Z99" s="7" t="s">
        <v>163</v>
      </c>
    </row>
    <row r="100" spans="1:26" x14ac:dyDescent="0.2">
      <c r="A100" s="4" t="s">
        <v>30</v>
      </c>
      <c r="B100" s="4">
        <v>10</v>
      </c>
      <c r="C100" s="45"/>
      <c r="D100" s="4" t="s">
        <v>30</v>
      </c>
      <c r="E100" s="4">
        <v>13872</v>
      </c>
      <c r="G100" s="4" t="s">
        <v>30</v>
      </c>
      <c r="H100" s="4">
        <v>13</v>
      </c>
      <c r="J100" s="4" t="s">
        <v>30</v>
      </c>
      <c r="K100" s="4">
        <v>0</v>
      </c>
      <c r="M100" s="4" t="s">
        <v>30</v>
      </c>
      <c r="N100" s="4">
        <v>1</v>
      </c>
      <c r="P100" s="4" t="s">
        <v>30</v>
      </c>
      <c r="Q100" s="4">
        <v>37</v>
      </c>
      <c r="S100" s="4" t="s">
        <v>30</v>
      </c>
      <c r="T100" s="4">
        <v>10</v>
      </c>
      <c r="V100" s="4" t="s">
        <v>30</v>
      </c>
      <c r="W100" s="4">
        <v>1</v>
      </c>
      <c r="X100" s="45"/>
      <c r="Y100" s="4" t="s">
        <v>30</v>
      </c>
      <c r="Z100" s="6" t="s">
        <v>161</v>
      </c>
    </row>
    <row r="101" spans="1:26" x14ac:dyDescent="0.2">
      <c r="A101" s="5" t="s">
        <v>30</v>
      </c>
      <c r="B101" s="5">
        <v>23</v>
      </c>
      <c r="C101" s="45"/>
      <c r="D101" s="5" t="s">
        <v>30</v>
      </c>
      <c r="E101" s="5">
        <v>2042</v>
      </c>
      <c r="G101" s="5" t="s">
        <v>30</v>
      </c>
      <c r="H101" s="5">
        <v>12</v>
      </c>
      <c r="J101" s="5" t="s">
        <v>30</v>
      </c>
      <c r="K101" s="5">
        <v>1</v>
      </c>
      <c r="M101" s="5" t="s">
        <v>30</v>
      </c>
      <c r="N101" s="5">
        <v>3</v>
      </c>
      <c r="P101" s="5" t="s">
        <v>30</v>
      </c>
      <c r="Q101" s="5">
        <v>3</v>
      </c>
      <c r="S101" s="5" t="s">
        <v>30</v>
      </c>
      <c r="T101" s="5">
        <v>2</v>
      </c>
      <c r="V101" s="5" t="s">
        <v>30</v>
      </c>
      <c r="W101" s="5">
        <v>1</v>
      </c>
      <c r="X101" s="45"/>
      <c r="Y101" s="5" t="s">
        <v>30</v>
      </c>
      <c r="Z101" s="7" t="s">
        <v>163</v>
      </c>
    </row>
    <row r="102" spans="1:26" x14ac:dyDescent="0.2">
      <c r="A102" s="4" t="s">
        <v>29</v>
      </c>
      <c r="B102" s="4">
        <v>6</v>
      </c>
      <c r="C102" s="45"/>
      <c r="D102" s="4" t="s">
        <v>29</v>
      </c>
      <c r="E102" s="4">
        <v>2073</v>
      </c>
      <c r="G102" s="4" t="s">
        <v>29</v>
      </c>
      <c r="H102" s="4">
        <v>22</v>
      </c>
      <c r="J102" s="4" t="s">
        <v>29</v>
      </c>
      <c r="K102" s="4">
        <v>0</v>
      </c>
      <c r="M102" s="4" t="s">
        <v>29</v>
      </c>
      <c r="N102" s="4">
        <v>3</v>
      </c>
      <c r="P102" s="4" t="s">
        <v>29</v>
      </c>
      <c r="Q102" s="4">
        <v>3</v>
      </c>
      <c r="S102" s="4" t="s">
        <v>29</v>
      </c>
      <c r="T102" s="4">
        <v>2</v>
      </c>
      <c r="V102" s="4" t="s">
        <v>29</v>
      </c>
      <c r="W102" s="4">
        <v>0</v>
      </c>
      <c r="X102" s="45"/>
      <c r="Y102" s="4" t="s">
        <v>29</v>
      </c>
      <c r="Z102" s="6" t="s">
        <v>158</v>
      </c>
    </row>
    <row r="103" spans="1:26" x14ac:dyDescent="0.2">
      <c r="A103" s="5" t="s">
        <v>30</v>
      </c>
      <c r="B103" s="5">
        <v>1</v>
      </c>
      <c r="C103" s="45"/>
      <c r="D103" s="5" t="s">
        <v>30</v>
      </c>
      <c r="E103" s="5">
        <v>2956</v>
      </c>
      <c r="G103" s="5" t="s">
        <v>30</v>
      </c>
      <c r="H103" s="5">
        <v>13</v>
      </c>
      <c r="J103" s="5" t="s">
        <v>30</v>
      </c>
      <c r="K103" s="5">
        <v>0</v>
      </c>
      <c r="M103" s="5" t="s">
        <v>30</v>
      </c>
      <c r="N103" s="5">
        <v>2</v>
      </c>
      <c r="P103" s="5" t="s">
        <v>30</v>
      </c>
      <c r="Q103" s="5">
        <v>1</v>
      </c>
      <c r="S103" s="5" t="s">
        <v>30</v>
      </c>
      <c r="T103" s="5">
        <v>0</v>
      </c>
      <c r="V103" s="5" t="s">
        <v>30</v>
      </c>
      <c r="W103" s="5">
        <v>0</v>
      </c>
      <c r="X103" s="45"/>
      <c r="Y103" s="5" t="s">
        <v>30</v>
      </c>
      <c r="Z103" s="7" t="s">
        <v>161</v>
      </c>
    </row>
    <row r="104" spans="1:26" x14ac:dyDescent="0.2">
      <c r="A104" s="4" t="s">
        <v>29</v>
      </c>
      <c r="B104" s="4">
        <v>6</v>
      </c>
      <c r="C104" s="45"/>
      <c r="D104" s="4" t="s">
        <v>29</v>
      </c>
      <c r="E104" s="4">
        <v>2926</v>
      </c>
      <c r="G104" s="4" t="s">
        <v>29</v>
      </c>
      <c r="H104" s="4">
        <v>18</v>
      </c>
      <c r="J104" s="4" t="s">
        <v>29</v>
      </c>
      <c r="K104" s="4">
        <v>0</v>
      </c>
      <c r="M104" s="4" t="s">
        <v>29</v>
      </c>
      <c r="N104" s="4">
        <v>5</v>
      </c>
      <c r="P104" s="4" t="s">
        <v>29</v>
      </c>
      <c r="Q104" s="4">
        <v>1</v>
      </c>
      <c r="S104" s="4" t="s">
        <v>29</v>
      </c>
      <c r="T104" s="4">
        <v>0</v>
      </c>
      <c r="V104" s="4" t="s">
        <v>29</v>
      </c>
      <c r="W104" s="4">
        <v>1</v>
      </c>
      <c r="X104" s="45"/>
      <c r="Y104" s="4" t="s">
        <v>29</v>
      </c>
      <c r="Z104" s="6" t="s">
        <v>160</v>
      </c>
    </row>
    <row r="105" spans="1:26" x14ac:dyDescent="0.2">
      <c r="A105" s="5" t="s">
        <v>30</v>
      </c>
      <c r="B105" s="5">
        <v>6</v>
      </c>
      <c r="C105" s="45"/>
      <c r="D105" s="5" t="s">
        <v>30</v>
      </c>
      <c r="E105" s="5">
        <v>4809</v>
      </c>
      <c r="G105" s="5" t="s">
        <v>30</v>
      </c>
      <c r="H105" s="5">
        <v>14</v>
      </c>
      <c r="J105" s="5" t="s">
        <v>30</v>
      </c>
      <c r="K105" s="5">
        <v>0</v>
      </c>
      <c r="M105" s="5" t="s">
        <v>30</v>
      </c>
      <c r="N105" s="5">
        <v>3</v>
      </c>
      <c r="P105" s="5" t="s">
        <v>30</v>
      </c>
      <c r="Q105" s="5">
        <v>16</v>
      </c>
      <c r="S105" s="5" t="s">
        <v>30</v>
      </c>
      <c r="T105" s="5">
        <v>13</v>
      </c>
      <c r="V105" s="5" t="s">
        <v>30</v>
      </c>
      <c r="W105" s="5">
        <v>2</v>
      </c>
      <c r="X105" s="45"/>
      <c r="Y105" s="5" t="s">
        <v>30</v>
      </c>
      <c r="Z105" s="7" t="s">
        <v>161</v>
      </c>
    </row>
    <row r="106" spans="1:26" x14ac:dyDescent="0.2">
      <c r="A106" s="4" t="s">
        <v>30</v>
      </c>
      <c r="B106" s="4">
        <v>2</v>
      </c>
      <c r="C106" s="45"/>
      <c r="D106" s="4" t="s">
        <v>30</v>
      </c>
      <c r="E106" s="4">
        <v>5163</v>
      </c>
      <c r="G106" s="4" t="s">
        <v>30</v>
      </c>
      <c r="H106" s="4">
        <v>14</v>
      </c>
      <c r="J106" s="4" t="s">
        <v>30</v>
      </c>
      <c r="K106" s="4">
        <v>1</v>
      </c>
      <c r="M106" s="4" t="s">
        <v>30</v>
      </c>
      <c r="N106" s="4">
        <v>2</v>
      </c>
      <c r="P106" s="4" t="s">
        <v>30</v>
      </c>
      <c r="Q106" s="4">
        <v>1</v>
      </c>
      <c r="S106" s="4" t="s">
        <v>30</v>
      </c>
      <c r="T106" s="4">
        <v>0</v>
      </c>
      <c r="V106" s="4" t="s">
        <v>30</v>
      </c>
      <c r="W106" s="4">
        <v>0</v>
      </c>
      <c r="X106" s="45"/>
      <c r="Y106" s="4" t="s">
        <v>30</v>
      </c>
      <c r="Z106" s="6" t="s">
        <v>163</v>
      </c>
    </row>
    <row r="107" spans="1:26" x14ac:dyDescent="0.2">
      <c r="A107" s="5" t="s">
        <v>30</v>
      </c>
      <c r="B107" s="5">
        <v>2</v>
      </c>
      <c r="C107" s="45"/>
      <c r="D107" s="5" t="s">
        <v>30</v>
      </c>
      <c r="E107" s="5">
        <v>18844</v>
      </c>
      <c r="G107" s="5" t="s">
        <v>30</v>
      </c>
      <c r="H107" s="5">
        <v>21</v>
      </c>
      <c r="J107" s="5" t="s">
        <v>30</v>
      </c>
      <c r="K107" s="5">
        <v>1</v>
      </c>
      <c r="M107" s="5" t="s">
        <v>30</v>
      </c>
      <c r="N107" s="5">
        <v>3</v>
      </c>
      <c r="P107" s="5" t="s">
        <v>30</v>
      </c>
      <c r="Q107" s="5">
        <v>3</v>
      </c>
      <c r="S107" s="5" t="s">
        <v>30</v>
      </c>
      <c r="T107" s="5">
        <v>2</v>
      </c>
      <c r="V107" s="5" t="s">
        <v>30</v>
      </c>
      <c r="W107" s="5">
        <v>2</v>
      </c>
      <c r="X107" s="45"/>
      <c r="Y107" s="5" t="s">
        <v>30</v>
      </c>
      <c r="Z107" s="7" t="s">
        <v>163</v>
      </c>
    </row>
    <row r="108" spans="1:26" x14ac:dyDescent="0.2">
      <c r="A108" s="4" t="s">
        <v>30</v>
      </c>
      <c r="B108" s="4">
        <v>1</v>
      </c>
      <c r="C108" s="45"/>
      <c r="D108" s="4" t="s">
        <v>30</v>
      </c>
      <c r="E108" s="4">
        <v>18172</v>
      </c>
      <c r="G108" s="4" t="s">
        <v>30</v>
      </c>
      <c r="H108" s="4">
        <v>19</v>
      </c>
      <c r="J108" s="4" t="s">
        <v>30</v>
      </c>
      <c r="K108" s="4">
        <v>0</v>
      </c>
      <c r="M108" s="4" t="s">
        <v>30</v>
      </c>
      <c r="N108" s="4">
        <v>1</v>
      </c>
      <c r="P108" s="4" t="s">
        <v>30</v>
      </c>
      <c r="Q108" s="4">
        <v>8</v>
      </c>
      <c r="S108" s="4" t="s">
        <v>30</v>
      </c>
      <c r="T108" s="4">
        <v>3</v>
      </c>
      <c r="V108" s="4" t="s">
        <v>30</v>
      </c>
      <c r="W108" s="4">
        <v>0</v>
      </c>
      <c r="X108" s="45"/>
      <c r="Y108" s="4" t="s">
        <v>30</v>
      </c>
      <c r="Z108" s="6" t="s">
        <v>160</v>
      </c>
    </row>
    <row r="109" spans="1:26" x14ac:dyDescent="0.2">
      <c r="A109" s="5" t="s">
        <v>29</v>
      </c>
      <c r="B109" s="5">
        <v>5</v>
      </c>
      <c r="C109" s="45"/>
      <c r="D109" s="5" t="s">
        <v>29</v>
      </c>
      <c r="E109" s="5">
        <v>5744</v>
      </c>
      <c r="G109" s="5" t="s">
        <v>29</v>
      </c>
      <c r="H109" s="5">
        <v>11</v>
      </c>
      <c r="J109" s="5" t="s">
        <v>29</v>
      </c>
      <c r="K109" s="5">
        <v>0</v>
      </c>
      <c r="M109" s="5" t="s">
        <v>29</v>
      </c>
      <c r="N109" s="5">
        <v>1</v>
      </c>
      <c r="P109" s="5" t="s">
        <v>29</v>
      </c>
      <c r="Q109" s="5">
        <v>6</v>
      </c>
      <c r="S109" s="5" t="s">
        <v>29</v>
      </c>
      <c r="T109" s="5">
        <v>4</v>
      </c>
      <c r="V109" s="5" t="s">
        <v>29</v>
      </c>
      <c r="W109" s="5">
        <v>0</v>
      </c>
      <c r="X109" s="45"/>
      <c r="Y109" s="5" t="s">
        <v>29</v>
      </c>
      <c r="Z109" s="7" t="s">
        <v>158</v>
      </c>
    </row>
    <row r="110" spans="1:26" x14ac:dyDescent="0.2">
      <c r="A110" s="4" t="s">
        <v>30</v>
      </c>
      <c r="B110" s="4">
        <v>7</v>
      </c>
      <c r="C110" s="45"/>
      <c r="D110" s="4" t="s">
        <v>30</v>
      </c>
      <c r="E110" s="4">
        <v>2889</v>
      </c>
      <c r="G110" s="4" t="s">
        <v>30</v>
      </c>
      <c r="H110" s="4">
        <v>11</v>
      </c>
      <c r="J110" s="4" t="s">
        <v>30</v>
      </c>
      <c r="K110" s="4">
        <v>2</v>
      </c>
      <c r="M110" s="4" t="s">
        <v>30</v>
      </c>
      <c r="N110" s="4">
        <v>2</v>
      </c>
      <c r="P110" s="4" t="s">
        <v>30</v>
      </c>
      <c r="Q110" s="4">
        <v>2</v>
      </c>
      <c r="S110" s="4" t="s">
        <v>30</v>
      </c>
      <c r="T110" s="4">
        <v>2</v>
      </c>
      <c r="V110" s="4" t="s">
        <v>30</v>
      </c>
      <c r="W110" s="4">
        <v>2</v>
      </c>
      <c r="X110" s="45"/>
      <c r="Y110" s="4" t="s">
        <v>30</v>
      </c>
      <c r="Z110" s="6" t="s">
        <v>161</v>
      </c>
    </row>
    <row r="111" spans="1:26" x14ac:dyDescent="0.2">
      <c r="A111" s="5" t="s">
        <v>30</v>
      </c>
      <c r="B111" s="5">
        <v>15</v>
      </c>
      <c r="C111" s="45"/>
      <c r="D111" s="5" t="s">
        <v>30</v>
      </c>
      <c r="E111" s="5">
        <v>2871</v>
      </c>
      <c r="G111" s="5" t="s">
        <v>30</v>
      </c>
      <c r="H111" s="5">
        <v>15</v>
      </c>
      <c r="J111" s="5" t="s">
        <v>30</v>
      </c>
      <c r="K111" s="5">
        <v>0</v>
      </c>
      <c r="M111" s="5" t="s">
        <v>30</v>
      </c>
      <c r="N111" s="5">
        <v>5</v>
      </c>
      <c r="P111" s="5" t="s">
        <v>30</v>
      </c>
      <c r="Q111" s="5">
        <v>0</v>
      </c>
      <c r="S111" s="5" t="s">
        <v>30</v>
      </c>
      <c r="T111" s="5">
        <v>0</v>
      </c>
      <c r="V111" s="5" t="s">
        <v>30</v>
      </c>
      <c r="W111" s="5">
        <v>0</v>
      </c>
      <c r="X111" s="45"/>
      <c r="Y111" s="5" t="s">
        <v>30</v>
      </c>
      <c r="Z111" s="7" t="s">
        <v>161</v>
      </c>
    </row>
    <row r="112" spans="1:26" x14ac:dyDescent="0.2">
      <c r="A112" s="4" t="s">
        <v>30</v>
      </c>
      <c r="B112" s="4">
        <v>1</v>
      </c>
      <c r="C112" s="45"/>
      <c r="D112" s="4" t="s">
        <v>30</v>
      </c>
      <c r="E112" s="4">
        <v>7484</v>
      </c>
      <c r="G112" s="4" t="s">
        <v>30</v>
      </c>
      <c r="H112" s="4">
        <v>20</v>
      </c>
      <c r="J112" s="4" t="s">
        <v>30</v>
      </c>
      <c r="K112" s="4">
        <v>0</v>
      </c>
      <c r="M112" s="4" t="s">
        <v>30</v>
      </c>
      <c r="N112" s="4">
        <v>1</v>
      </c>
      <c r="P112" s="4" t="s">
        <v>30</v>
      </c>
      <c r="Q112" s="4">
        <v>13</v>
      </c>
      <c r="S112" s="4" t="s">
        <v>30</v>
      </c>
      <c r="T112" s="4">
        <v>12</v>
      </c>
      <c r="V112" s="4" t="s">
        <v>30</v>
      </c>
      <c r="W112" s="4">
        <v>12</v>
      </c>
      <c r="X112" s="45"/>
      <c r="Y112" s="4" t="s">
        <v>30</v>
      </c>
      <c r="Z112" s="6" t="s">
        <v>159</v>
      </c>
    </row>
    <row r="113" spans="1:26" x14ac:dyDescent="0.2">
      <c r="A113" s="5" t="s">
        <v>29</v>
      </c>
      <c r="B113" s="5">
        <v>7</v>
      </c>
      <c r="C113" s="45"/>
      <c r="D113" s="5" t="s">
        <v>29</v>
      </c>
      <c r="E113" s="5">
        <v>6074</v>
      </c>
      <c r="G113" s="5" t="s">
        <v>29</v>
      </c>
      <c r="H113" s="5">
        <v>24</v>
      </c>
      <c r="J113" s="5" t="s">
        <v>29</v>
      </c>
      <c r="K113" s="5">
        <v>0</v>
      </c>
      <c r="M113" s="5" t="s">
        <v>29</v>
      </c>
      <c r="N113" s="5">
        <v>3</v>
      </c>
      <c r="P113" s="5" t="s">
        <v>29</v>
      </c>
      <c r="Q113" s="5">
        <v>9</v>
      </c>
      <c r="S113" s="5" t="s">
        <v>29</v>
      </c>
      <c r="T113" s="5">
        <v>7</v>
      </c>
      <c r="V113" s="5" t="s">
        <v>29</v>
      </c>
      <c r="W113" s="5">
        <v>0</v>
      </c>
      <c r="X113" s="45"/>
      <c r="Y113" s="5" t="s">
        <v>29</v>
      </c>
      <c r="Z113" s="7" t="s">
        <v>160</v>
      </c>
    </row>
    <row r="114" spans="1:26" x14ac:dyDescent="0.2">
      <c r="A114" s="4" t="s">
        <v>30</v>
      </c>
      <c r="B114" s="4">
        <v>26</v>
      </c>
      <c r="C114" s="45"/>
      <c r="D114" s="4" t="s">
        <v>30</v>
      </c>
      <c r="E114" s="4">
        <v>17328</v>
      </c>
      <c r="G114" s="4" t="s">
        <v>30</v>
      </c>
      <c r="H114" s="4">
        <v>12</v>
      </c>
      <c r="J114" s="4" t="s">
        <v>30</v>
      </c>
      <c r="K114" s="4">
        <v>0</v>
      </c>
      <c r="M114" s="4" t="s">
        <v>30</v>
      </c>
      <c r="N114" s="4">
        <v>3</v>
      </c>
      <c r="P114" s="4" t="s">
        <v>30</v>
      </c>
      <c r="Q114" s="4">
        <v>5</v>
      </c>
      <c r="S114" s="4" t="s">
        <v>30</v>
      </c>
      <c r="T114" s="4">
        <v>3</v>
      </c>
      <c r="V114" s="4" t="s">
        <v>30</v>
      </c>
      <c r="W114" s="4">
        <v>4</v>
      </c>
      <c r="X114" s="45"/>
      <c r="Y114" s="4" t="s">
        <v>30</v>
      </c>
      <c r="Z114" s="6" t="s">
        <v>162</v>
      </c>
    </row>
    <row r="115" spans="1:26" x14ac:dyDescent="0.2">
      <c r="A115" s="5" t="s">
        <v>30</v>
      </c>
      <c r="B115" s="5">
        <v>18</v>
      </c>
      <c r="C115" s="45"/>
      <c r="D115" s="5" t="s">
        <v>30</v>
      </c>
      <c r="E115" s="5">
        <v>2774</v>
      </c>
      <c r="G115" s="5" t="s">
        <v>30</v>
      </c>
      <c r="H115" s="5">
        <v>12</v>
      </c>
      <c r="J115" s="5" t="s">
        <v>30</v>
      </c>
      <c r="K115" s="5">
        <v>1</v>
      </c>
      <c r="M115" s="5" t="s">
        <v>30</v>
      </c>
      <c r="N115" s="5">
        <v>2</v>
      </c>
      <c r="P115" s="5" t="s">
        <v>30</v>
      </c>
      <c r="Q115" s="5">
        <v>5</v>
      </c>
      <c r="S115" s="5" t="s">
        <v>30</v>
      </c>
      <c r="T115" s="5">
        <v>3</v>
      </c>
      <c r="V115" s="5" t="s">
        <v>30</v>
      </c>
      <c r="W115" s="5">
        <v>1</v>
      </c>
      <c r="X115" s="45"/>
      <c r="Y115" s="5" t="s">
        <v>30</v>
      </c>
      <c r="Z115" s="7" t="s">
        <v>161</v>
      </c>
    </row>
    <row r="116" spans="1:26" x14ac:dyDescent="0.2">
      <c r="A116" s="4" t="s">
        <v>30</v>
      </c>
      <c r="B116" s="4">
        <v>6</v>
      </c>
      <c r="C116" s="45"/>
      <c r="D116" s="4" t="s">
        <v>30</v>
      </c>
      <c r="E116" s="4">
        <v>4505</v>
      </c>
      <c r="G116" s="4" t="s">
        <v>30</v>
      </c>
      <c r="H116" s="4">
        <v>15</v>
      </c>
      <c r="J116" s="4" t="s">
        <v>30</v>
      </c>
      <c r="K116" s="4">
        <v>1</v>
      </c>
      <c r="M116" s="4" t="s">
        <v>30</v>
      </c>
      <c r="N116" s="4">
        <v>3</v>
      </c>
      <c r="P116" s="4" t="s">
        <v>30</v>
      </c>
      <c r="Q116" s="4">
        <v>1</v>
      </c>
      <c r="S116" s="4" t="s">
        <v>30</v>
      </c>
      <c r="T116" s="4">
        <v>0</v>
      </c>
      <c r="V116" s="4" t="s">
        <v>30</v>
      </c>
      <c r="W116" s="4">
        <v>0</v>
      </c>
      <c r="X116" s="45"/>
      <c r="Y116" s="4" t="s">
        <v>30</v>
      </c>
      <c r="Z116" s="6" t="s">
        <v>161</v>
      </c>
    </row>
    <row r="117" spans="1:26" x14ac:dyDescent="0.2">
      <c r="A117" s="5" t="s">
        <v>30</v>
      </c>
      <c r="B117" s="5">
        <v>3</v>
      </c>
      <c r="C117" s="45"/>
      <c r="D117" s="5" t="s">
        <v>30</v>
      </c>
      <c r="E117" s="5">
        <v>7428</v>
      </c>
      <c r="G117" s="5" t="s">
        <v>30</v>
      </c>
      <c r="H117" s="5">
        <v>12</v>
      </c>
      <c r="J117" s="5" t="s">
        <v>30</v>
      </c>
      <c r="K117" s="5">
        <v>0</v>
      </c>
      <c r="M117" s="5" t="s">
        <v>30</v>
      </c>
      <c r="N117" s="5">
        <v>3</v>
      </c>
      <c r="P117" s="5" t="s">
        <v>30</v>
      </c>
      <c r="Q117" s="5">
        <v>5</v>
      </c>
      <c r="S117" s="5" t="s">
        <v>30</v>
      </c>
      <c r="T117" s="5">
        <v>3</v>
      </c>
      <c r="V117" s="5" t="s">
        <v>30</v>
      </c>
      <c r="W117" s="5">
        <v>1</v>
      </c>
      <c r="X117" s="45"/>
      <c r="Y117" s="5" t="s">
        <v>30</v>
      </c>
      <c r="Z117" s="7" t="s">
        <v>161</v>
      </c>
    </row>
    <row r="118" spans="1:26" x14ac:dyDescent="0.2">
      <c r="A118" s="4" t="s">
        <v>30</v>
      </c>
      <c r="B118" s="4">
        <v>5</v>
      </c>
      <c r="C118" s="45"/>
      <c r="D118" s="4" t="s">
        <v>30</v>
      </c>
      <c r="E118" s="4">
        <v>11631</v>
      </c>
      <c r="G118" s="4" t="s">
        <v>30</v>
      </c>
      <c r="H118" s="4">
        <v>12</v>
      </c>
      <c r="J118" s="4" t="s">
        <v>30</v>
      </c>
      <c r="K118" s="4">
        <v>0</v>
      </c>
      <c r="M118" s="4" t="s">
        <v>30</v>
      </c>
      <c r="N118" s="4">
        <v>6</v>
      </c>
      <c r="P118" s="4" t="s">
        <v>30</v>
      </c>
      <c r="Q118" s="4">
        <v>11</v>
      </c>
      <c r="S118" s="4" t="s">
        <v>30</v>
      </c>
      <c r="T118" s="4">
        <v>10</v>
      </c>
      <c r="V118" s="4" t="s">
        <v>30</v>
      </c>
      <c r="W118" s="4">
        <v>5</v>
      </c>
      <c r="X118" s="45"/>
      <c r="Y118" s="4" t="s">
        <v>30</v>
      </c>
      <c r="Z118" s="6" t="s">
        <v>161</v>
      </c>
    </row>
    <row r="119" spans="1:26" x14ac:dyDescent="0.2">
      <c r="A119" s="5" t="s">
        <v>30</v>
      </c>
      <c r="B119" s="5">
        <v>11</v>
      </c>
      <c r="C119" s="45"/>
      <c r="D119" s="5" t="s">
        <v>30</v>
      </c>
      <c r="E119" s="5">
        <v>9738</v>
      </c>
      <c r="G119" s="5" t="s">
        <v>30</v>
      </c>
      <c r="H119" s="5">
        <v>14</v>
      </c>
      <c r="J119" s="5" t="s">
        <v>30</v>
      </c>
      <c r="K119" s="5">
        <v>1</v>
      </c>
      <c r="M119" s="5" t="s">
        <v>30</v>
      </c>
      <c r="N119" s="5">
        <v>6</v>
      </c>
      <c r="P119" s="5" t="s">
        <v>30</v>
      </c>
      <c r="Q119" s="5">
        <v>9</v>
      </c>
      <c r="S119" s="5" t="s">
        <v>30</v>
      </c>
      <c r="T119" s="5">
        <v>7</v>
      </c>
      <c r="V119" s="5" t="s">
        <v>30</v>
      </c>
      <c r="W119" s="5">
        <v>2</v>
      </c>
      <c r="X119" s="45"/>
      <c r="Y119" s="5" t="s">
        <v>30</v>
      </c>
      <c r="Z119" s="7" t="s">
        <v>159</v>
      </c>
    </row>
    <row r="120" spans="1:26" x14ac:dyDescent="0.2">
      <c r="A120" s="4" t="s">
        <v>30</v>
      </c>
      <c r="B120" s="4">
        <v>3</v>
      </c>
      <c r="C120" s="45"/>
      <c r="D120" s="4" t="s">
        <v>30</v>
      </c>
      <c r="E120" s="4">
        <v>2835</v>
      </c>
      <c r="G120" s="4" t="s">
        <v>30</v>
      </c>
      <c r="H120" s="4">
        <v>22</v>
      </c>
      <c r="J120" s="4" t="s">
        <v>30</v>
      </c>
      <c r="K120" s="4">
        <v>1</v>
      </c>
      <c r="M120" s="4" t="s">
        <v>30</v>
      </c>
      <c r="N120" s="4">
        <v>2</v>
      </c>
      <c r="P120" s="4" t="s">
        <v>30</v>
      </c>
      <c r="Q120" s="4">
        <v>1</v>
      </c>
      <c r="S120" s="4" t="s">
        <v>30</v>
      </c>
      <c r="T120" s="4">
        <v>0</v>
      </c>
      <c r="V120" s="4" t="s">
        <v>30</v>
      </c>
      <c r="W120" s="4">
        <v>0</v>
      </c>
      <c r="X120" s="45"/>
      <c r="Y120" s="4" t="s">
        <v>30</v>
      </c>
      <c r="Z120" s="6" t="s">
        <v>161</v>
      </c>
    </row>
    <row r="121" spans="1:26" x14ac:dyDescent="0.2">
      <c r="A121" s="5" t="s">
        <v>30</v>
      </c>
      <c r="B121" s="5">
        <v>26</v>
      </c>
      <c r="C121" s="45"/>
      <c r="D121" s="5" t="s">
        <v>30</v>
      </c>
      <c r="E121" s="5">
        <v>16959</v>
      </c>
      <c r="G121" s="5" t="s">
        <v>30</v>
      </c>
      <c r="H121" s="5">
        <v>12</v>
      </c>
      <c r="J121" s="5" t="s">
        <v>30</v>
      </c>
      <c r="K121" s="5">
        <v>2</v>
      </c>
      <c r="M121" s="5" t="s">
        <v>30</v>
      </c>
      <c r="N121" s="5">
        <v>3</v>
      </c>
      <c r="P121" s="5" t="s">
        <v>30</v>
      </c>
      <c r="Q121" s="5">
        <v>25</v>
      </c>
      <c r="S121" s="5" t="s">
        <v>30</v>
      </c>
      <c r="T121" s="5">
        <v>12</v>
      </c>
      <c r="V121" s="5" t="s">
        <v>30</v>
      </c>
      <c r="W121" s="5">
        <v>4</v>
      </c>
      <c r="X121" s="45"/>
      <c r="Y121" s="5" t="s">
        <v>30</v>
      </c>
      <c r="Z121" s="7" t="s">
        <v>160</v>
      </c>
    </row>
    <row r="122" spans="1:26" x14ac:dyDescent="0.2">
      <c r="A122" s="4" t="s">
        <v>30</v>
      </c>
      <c r="B122" s="4">
        <v>23</v>
      </c>
      <c r="C122" s="45"/>
      <c r="D122" s="4" t="s">
        <v>30</v>
      </c>
      <c r="E122" s="4">
        <v>2613</v>
      </c>
      <c r="G122" s="4" t="s">
        <v>30</v>
      </c>
      <c r="H122" s="4">
        <v>25</v>
      </c>
      <c r="J122" s="4" t="s">
        <v>30</v>
      </c>
      <c r="K122" s="4">
        <v>3</v>
      </c>
      <c r="M122" s="4" t="s">
        <v>30</v>
      </c>
      <c r="N122" s="4">
        <v>2</v>
      </c>
      <c r="P122" s="4" t="s">
        <v>30</v>
      </c>
      <c r="Q122" s="4">
        <v>10</v>
      </c>
      <c r="S122" s="4" t="s">
        <v>30</v>
      </c>
      <c r="T122" s="4">
        <v>7</v>
      </c>
      <c r="V122" s="4" t="s">
        <v>30</v>
      </c>
      <c r="W122" s="4">
        <v>0</v>
      </c>
      <c r="X122" s="45"/>
      <c r="Y122" s="4" t="s">
        <v>30</v>
      </c>
      <c r="Z122" s="6" t="s">
        <v>159</v>
      </c>
    </row>
    <row r="123" spans="1:26" x14ac:dyDescent="0.2">
      <c r="A123" s="5" t="s">
        <v>30</v>
      </c>
      <c r="B123" s="5">
        <v>22</v>
      </c>
      <c r="C123" s="45"/>
      <c r="D123" s="5" t="s">
        <v>30</v>
      </c>
      <c r="E123" s="5">
        <v>6146</v>
      </c>
      <c r="G123" s="5" t="s">
        <v>30</v>
      </c>
      <c r="H123" s="5">
        <v>13</v>
      </c>
      <c r="J123" s="5" t="s">
        <v>30</v>
      </c>
      <c r="K123" s="5">
        <v>1</v>
      </c>
      <c r="M123" s="5" t="s">
        <v>30</v>
      </c>
      <c r="N123" s="5">
        <v>2</v>
      </c>
      <c r="P123" s="5" t="s">
        <v>30</v>
      </c>
      <c r="Q123" s="5">
        <v>7</v>
      </c>
      <c r="S123" s="5" t="s">
        <v>30</v>
      </c>
      <c r="T123" s="5">
        <v>7</v>
      </c>
      <c r="V123" s="5" t="s">
        <v>30</v>
      </c>
      <c r="W123" s="5">
        <v>0</v>
      </c>
      <c r="X123" s="45"/>
      <c r="Y123" s="5" t="s">
        <v>30</v>
      </c>
      <c r="Z123" s="7" t="s">
        <v>163</v>
      </c>
    </row>
    <row r="124" spans="1:26" x14ac:dyDescent="0.2">
      <c r="A124" s="4" t="s">
        <v>29</v>
      </c>
      <c r="B124" s="4">
        <v>14</v>
      </c>
      <c r="C124" s="45"/>
      <c r="D124" s="4" t="s">
        <v>29</v>
      </c>
      <c r="E124" s="4">
        <v>4963</v>
      </c>
      <c r="G124" s="4" t="s">
        <v>29</v>
      </c>
      <c r="H124" s="4">
        <v>18</v>
      </c>
      <c r="J124" s="4" t="s">
        <v>29</v>
      </c>
      <c r="K124" s="4">
        <v>3</v>
      </c>
      <c r="M124" s="4" t="s">
        <v>29</v>
      </c>
      <c r="N124" s="4">
        <v>2</v>
      </c>
      <c r="P124" s="4" t="s">
        <v>29</v>
      </c>
      <c r="Q124" s="4">
        <v>5</v>
      </c>
      <c r="S124" s="4" t="s">
        <v>29</v>
      </c>
      <c r="T124" s="4">
        <v>4</v>
      </c>
      <c r="V124" s="4" t="s">
        <v>29</v>
      </c>
      <c r="W124" s="4">
        <v>4</v>
      </c>
      <c r="X124" s="45"/>
      <c r="Y124" s="4" t="s">
        <v>29</v>
      </c>
      <c r="Z124" s="6" t="s">
        <v>158</v>
      </c>
    </row>
    <row r="125" spans="1:26" x14ac:dyDescent="0.2">
      <c r="A125" s="5" t="s">
        <v>30</v>
      </c>
      <c r="B125" s="5">
        <v>6</v>
      </c>
      <c r="C125" s="45"/>
      <c r="D125" s="5" t="s">
        <v>30</v>
      </c>
      <c r="E125" s="5">
        <v>19537</v>
      </c>
      <c r="G125" s="5" t="s">
        <v>30</v>
      </c>
      <c r="H125" s="5">
        <v>13</v>
      </c>
      <c r="J125" s="5" t="s">
        <v>30</v>
      </c>
      <c r="K125" s="5">
        <v>0</v>
      </c>
      <c r="M125" s="5" t="s">
        <v>30</v>
      </c>
      <c r="N125" s="5">
        <v>5</v>
      </c>
      <c r="P125" s="5" t="s">
        <v>30</v>
      </c>
      <c r="Q125" s="5">
        <v>20</v>
      </c>
      <c r="S125" s="5" t="s">
        <v>30</v>
      </c>
      <c r="T125" s="5">
        <v>18</v>
      </c>
      <c r="V125" s="5" t="s">
        <v>30</v>
      </c>
      <c r="W125" s="5">
        <v>15</v>
      </c>
      <c r="X125" s="45"/>
      <c r="Y125" s="5" t="s">
        <v>30</v>
      </c>
      <c r="Z125" s="7" t="s">
        <v>161</v>
      </c>
    </row>
    <row r="126" spans="1:26" x14ac:dyDescent="0.2">
      <c r="A126" s="4" t="s">
        <v>29</v>
      </c>
      <c r="B126" s="4">
        <v>6</v>
      </c>
      <c r="C126" s="45"/>
      <c r="D126" s="4" t="s">
        <v>29</v>
      </c>
      <c r="E126" s="4">
        <v>6172</v>
      </c>
      <c r="G126" s="4" t="s">
        <v>29</v>
      </c>
      <c r="H126" s="4">
        <v>18</v>
      </c>
      <c r="J126" s="4" t="s">
        <v>29</v>
      </c>
      <c r="K126" s="4">
        <v>0</v>
      </c>
      <c r="M126" s="4" t="s">
        <v>29</v>
      </c>
      <c r="N126" s="4">
        <v>3</v>
      </c>
      <c r="P126" s="4" t="s">
        <v>29</v>
      </c>
      <c r="Q126" s="4">
        <v>7</v>
      </c>
      <c r="S126" s="4" t="s">
        <v>29</v>
      </c>
      <c r="T126" s="4">
        <v>7</v>
      </c>
      <c r="V126" s="4" t="s">
        <v>29</v>
      </c>
      <c r="W126" s="4">
        <v>7</v>
      </c>
      <c r="X126" s="45"/>
      <c r="Y126" s="4" t="s">
        <v>29</v>
      </c>
      <c r="Z126" s="6" t="s">
        <v>158</v>
      </c>
    </row>
    <row r="127" spans="1:26" x14ac:dyDescent="0.2">
      <c r="A127" s="5" t="s">
        <v>30</v>
      </c>
      <c r="B127" s="5">
        <v>6</v>
      </c>
      <c r="C127" s="45"/>
      <c r="D127" s="5" t="s">
        <v>30</v>
      </c>
      <c r="E127" s="5">
        <v>2368</v>
      </c>
      <c r="G127" s="5" t="s">
        <v>30</v>
      </c>
      <c r="H127" s="5">
        <v>19</v>
      </c>
      <c r="J127" s="5" t="s">
        <v>30</v>
      </c>
      <c r="K127" s="5">
        <v>0</v>
      </c>
      <c r="M127" s="5" t="s">
        <v>30</v>
      </c>
      <c r="N127" s="5">
        <v>3</v>
      </c>
      <c r="P127" s="5" t="s">
        <v>30</v>
      </c>
      <c r="Q127" s="5">
        <v>5</v>
      </c>
      <c r="S127" s="5" t="s">
        <v>30</v>
      </c>
      <c r="T127" s="5">
        <v>4</v>
      </c>
      <c r="V127" s="5" t="s">
        <v>30</v>
      </c>
      <c r="W127" s="5">
        <v>4</v>
      </c>
      <c r="X127" s="45"/>
      <c r="Y127" s="5" t="s">
        <v>30</v>
      </c>
      <c r="Z127" s="7" t="s">
        <v>161</v>
      </c>
    </row>
    <row r="128" spans="1:26" x14ac:dyDescent="0.2">
      <c r="A128" s="4" t="s">
        <v>29</v>
      </c>
      <c r="B128" s="4">
        <v>23</v>
      </c>
      <c r="C128" s="45"/>
      <c r="D128" s="4" t="s">
        <v>29</v>
      </c>
      <c r="E128" s="4">
        <v>10312</v>
      </c>
      <c r="G128" s="4" t="s">
        <v>29</v>
      </c>
      <c r="H128" s="4">
        <v>12</v>
      </c>
      <c r="J128" s="4" t="s">
        <v>29</v>
      </c>
      <c r="K128" s="4">
        <v>1</v>
      </c>
      <c r="M128" s="4" t="s">
        <v>29</v>
      </c>
      <c r="N128" s="4">
        <v>3</v>
      </c>
      <c r="P128" s="4" t="s">
        <v>29</v>
      </c>
      <c r="Q128" s="4">
        <v>40</v>
      </c>
      <c r="S128" s="4" t="s">
        <v>29</v>
      </c>
      <c r="T128" s="4">
        <v>10</v>
      </c>
      <c r="V128" s="4" t="s">
        <v>29</v>
      </c>
      <c r="W128" s="4">
        <v>15</v>
      </c>
      <c r="X128" s="45"/>
      <c r="Y128" s="4" t="s">
        <v>29</v>
      </c>
      <c r="Z128" s="6" t="s">
        <v>161</v>
      </c>
    </row>
    <row r="129" spans="1:26" x14ac:dyDescent="0.2">
      <c r="A129" s="5" t="s">
        <v>29</v>
      </c>
      <c r="B129" s="5">
        <v>22</v>
      </c>
      <c r="C129" s="45"/>
      <c r="D129" s="5" t="s">
        <v>29</v>
      </c>
      <c r="E129" s="5">
        <v>1675</v>
      </c>
      <c r="G129" s="5" t="s">
        <v>29</v>
      </c>
      <c r="H129" s="5">
        <v>19</v>
      </c>
      <c r="J129" s="5" t="s">
        <v>29</v>
      </c>
      <c r="K129" s="5">
        <v>0</v>
      </c>
      <c r="M129" s="5" t="s">
        <v>29</v>
      </c>
      <c r="N129" s="5">
        <v>2</v>
      </c>
      <c r="P129" s="5" t="s">
        <v>29</v>
      </c>
      <c r="Q129" s="5">
        <v>0</v>
      </c>
      <c r="S129" s="5" t="s">
        <v>29</v>
      </c>
      <c r="T129" s="5">
        <v>0</v>
      </c>
      <c r="V129" s="5" t="s">
        <v>29</v>
      </c>
      <c r="W129" s="5">
        <v>0</v>
      </c>
      <c r="X129" s="45"/>
      <c r="Y129" s="5" t="s">
        <v>29</v>
      </c>
      <c r="Z129" s="7" t="s">
        <v>158</v>
      </c>
    </row>
    <row r="130" spans="1:26" x14ac:dyDescent="0.2">
      <c r="A130" s="4" t="s">
        <v>30</v>
      </c>
      <c r="B130" s="4">
        <v>2</v>
      </c>
      <c r="C130" s="45"/>
      <c r="D130" s="4" t="s">
        <v>30</v>
      </c>
      <c r="E130" s="4">
        <v>2523</v>
      </c>
      <c r="G130" s="4" t="s">
        <v>30</v>
      </c>
      <c r="H130" s="4">
        <v>14</v>
      </c>
      <c r="J130" s="4" t="s">
        <v>30</v>
      </c>
      <c r="K130" s="4">
        <v>1</v>
      </c>
      <c r="M130" s="4" t="s">
        <v>30</v>
      </c>
      <c r="N130" s="4">
        <v>2</v>
      </c>
      <c r="P130" s="4" t="s">
        <v>30</v>
      </c>
      <c r="Q130" s="4">
        <v>2</v>
      </c>
      <c r="S130" s="4" t="s">
        <v>30</v>
      </c>
      <c r="T130" s="4">
        <v>1</v>
      </c>
      <c r="V130" s="4" t="s">
        <v>30</v>
      </c>
      <c r="W130" s="4">
        <v>2</v>
      </c>
      <c r="X130" s="45"/>
      <c r="Y130" s="4" t="s">
        <v>30</v>
      </c>
      <c r="Z130" s="6" t="s">
        <v>161</v>
      </c>
    </row>
    <row r="131" spans="1:26" x14ac:dyDescent="0.2">
      <c r="A131" s="5" t="s">
        <v>30</v>
      </c>
      <c r="B131" s="5">
        <v>20</v>
      </c>
      <c r="C131" s="45"/>
      <c r="D131" s="5" t="s">
        <v>30</v>
      </c>
      <c r="E131" s="5">
        <v>6567</v>
      </c>
      <c r="G131" s="5" t="s">
        <v>30</v>
      </c>
      <c r="H131" s="5">
        <v>14</v>
      </c>
      <c r="J131" s="5" t="s">
        <v>30</v>
      </c>
      <c r="K131" s="5">
        <v>0</v>
      </c>
      <c r="M131" s="5" t="s">
        <v>30</v>
      </c>
      <c r="N131" s="5">
        <v>2</v>
      </c>
      <c r="P131" s="5" t="s">
        <v>30</v>
      </c>
      <c r="Q131" s="5">
        <v>15</v>
      </c>
      <c r="S131" s="5" t="s">
        <v>30</v>
      </c>
      <c r="T131" s="5">
        <v>11</v>
      </c>
      <c r="V131" s="5" t="s">
        <v>30</v>
      </c>
      <c r="W131" s="5">
        <v>5</v>
      </c>
      <c r="X131" s="45"/>
      <c r="Y131" s="5" t="s">
        <v>30</v>
      </c>
      <c r="Z131" s="7" t="s">
        <v>161</v>
      </c>
    </row>
    <row r="132" spans="1:26" x14ac:dyDescent="0.2">
      <c r="A132" s="4" t="s">
        <v>30</v>
      </c>
      <c r="B132" s="4">
        <v>28</v>
      </c>
      <c r="C132" s="45"/>
      <c r="D132" s="4" t="s">
        <v>30</v>
      </c>
      <c r="E132" s="4">
        <v>4739</v>
      </c>
      <c r="G132" s="4" t="s">
        <v>30</v>
      </c>
      <c r="H132" s="4">
        <v>12</v>
      </c>
      <c r="J132" s="4" t="s">
        <v>30</v>
      </c>
      <c r="K132" s="4">
        <v>0</v>
      </c>
      <c r="M132" s="4" t="s">
        <v>30</v>
      </c>
      <c r="N132" s="4">
        <v>2</v>
      </c>
      <c r="P132" s="4" t="s">
        <v>30</v>
      </c>
      <c r="Q132" s="4">
        <v>3</v>
      </c>
      <c r="S132" s="4" t="s">
        <v>30</v>
      </c>
      <c r="T132" s="4">
        <v>2</v>
      </c>
      <c r="V132" s="4" t="s">
        <v>30</v>
      </c>
      <c r="W132" s="4">
        <v>1</v>
      </c>
      <c r="X132" s="45"/>
      <c r="Y132" s="4" t="s">
        <v>30</v>
      </c>
      <c r="Z132" s="6" t="s">
        <v>159</v>
      </c>
    </row>
    <row r="133" spans="1:26" x14ac:dyDescent="0.2">
      <c r="A133" s="5" t="s">
        <v>30</v>
      </c>
      <c r="B133" s="5">
        <v>12</v>
      </c>
      <c r="C133" s="45"/>
      <c r="D133" s="5" t="s">
        <v>30</v>
      </c>
      <c r="E133" s="5">
        <v>9208</v>
      </c>
      <c r="G133" s="5" t="s">
        <v>30</v>
      </c>
      <c r="H133" s="5">
        <v>11</v>
      </c>
      <c r="J133" s="5" t="s">
        <v>30</v>
      </c>
      <c r="K133" s="5">
        <v>0</v>
      </c>
      <c r="M133" s="5" t="s">
        <v>30</v>
      </c>
      <c r="N133" s="5">
        <v>3</v>
      </c>
      <c r="P133" s="5" t="s">
        <v>30</v>
      </c>
      <c r="Q133" s="5">
        <v>2</v>
      </c>
      <c r="S133" s="5" t="s">
        <v>30</v>
      </c>
      <c r="T133" s="5">
        <v>2</v>
      </c>
      <c r="V133" s="5" t="s">
        <v>30</v>
      </c>
      <c r="W133" s="5">
        <v>2</v>
      </c>
      <c r="X133" s="45"/>
      <c r="Y133" s="5" t="s">
        <v>30</v>
      </c>
      <c r="Z133" s="7" t="s">
        <v>159</v>
      </c>
    </row>
    <row r="134" spans="1:26" x14ac:dyDescent="0.2">
      <c r="A134" s="4" t="s">
        <v>29</v>
      </c>
      <c r="B134" s="4">
        <v>20</v>
      </c>
      <c r="C134" s="45"/>
      <c r="D134" s="4" t="s">
        <v>29</v>
      </c>
      <c r="E134" s="4">
        <v>4559</v>
      </c>
      <c r="G134" s="4" t="s">
        <v>29</v>
      </c>
      <c r="H134" s="4">
        <v>11</v>
      </c>
      <c r="J134" s="4" t="s">
        <v>29</v>
      </c>
      <c r="K134" s="4">
        <v>1</v>
      </c>
      <c r="M134" s="4" t="s">
        <v>29</v>
      </c>
      <c r="N134" s="4">
        <v>2</v>
      </c>
      <c r="P134" s="4" t="s">
        <v>29</v>
      </c>
      <c r="Q134" s="4">
        <v>2</v>
      </c>
      <c r="S134" s="4" t="s">
        <v>29</v>
      </c>
      <c r="T134" s="4">
        <v>2</v>
      </c>
      <c r="V134" s="4" t="s">
        <v>29</v>
      </c>
      <c r="W134" s="4">
        <v>2</v>
      </c>
      <c r="X134" s="45"/>
      <c r="Y134" s="4" t="s">
        <v>29</v>
      </c>
      <c r="Z134" s="6" t="s">
        <v>158</v>
      </c>
    </row>
    <row r="135" spans="1:26" x14ac:dyDescent="0.2">
      <c r="A135" s="5" t="s">
        <v>30</v>
      </c>
      <c r="B135" s="5">
        <v>9</v>
      </c>
      <c r="C135" s="45"/>
      <c r="D135" s="5" t="s">
        <v>30</v>
      </c>
      <c r="E135" s="5">
        <v>8189</v>
      </c>
      <c r="G135" s="5" t="s">
        <v>30</v>
      </c>
      <c r="H135" s="5">
        <v>13</v>
      </c>
      <c r="J135" s="5" t="s">
        <v>30</v>
      </c>
      <c r="K135" s="5">
        <v>1</v>
      </c>
      <c r="M135" s="5" t="s">
        <v>30</v>
      </c>
      <c r="N135" s="5">
        <v>2</v>
      </c>
      <c r="P135" s="5" t="s">
        <v>30</v>
      </c>
      <c r="Q135" s="5">
        <v>9</v>
      </c>
      <c r="S135" s="5" t="s">
        <v>30</v>
      </c>
      <c r="T135" s="5">
        <v>7</v>
      </c>
      <c r="V135" s="5" t="s">
        <v>30</v>
      </c>
      <c r="W135" s="5">
        <v>0</v>
      </c>
      <c r="X135" s="45"/>
      <c r="Y135" s="5" t="s">
        <v>30</v>
      </c>
      <c r="Z135" s="7" t="s">
        <v>158</v>
      </c>
    </row>
    <row r="136" spans="1:26" x14ac:dyDescent="0.2">
      <c r="A136" s="4" t="s">
        <v>30</v>
      </c>
      <c r="B136" s="4">
        <v>25</v>
      </c>
      <c r="C136" s="45"/>
      <c r="D136" s="4" t="s">
        <v>30</v>
      </c>
      <c r="E136" s="4">
        <v>2942</v>
      </c>
      <c r="G136" s="4" t="s">
        <v>30</v>
      </c>
      <c r="H136" s="4">
        <v>23</v>
      </c>
      <c r="J136" s="4" t="s">
        <v>30</v>
      </c>
      <c r="K136" s="4">
        <v>1</v>
      </c>
      <c r="M136" s="4" t="s">
        <v>30</v>
      </c>
      <c r="N136" s="4">
        <v>3</v>
      </c>
      <c r="P136" s="4" t="s">
        <v>30</v>
      </c>
      <c r="Q136" s="4">
        <v>8</v>
      </c>
      <c r="S136" s="4" t="s">
        <v>30</v>
      </c>
      <c r="T136" s="4">
        <v>7</v>
      </c>
      <c r="V136" s="4" t="s">
        <v>30</v>
      </c>
      <c r="W136" s="4">
        <v>5</v>
      </c>
      <c r="X136" s="45"/>
      <c r="Y136" s="4" t="s">
        <v>30</v>
      </c>
      <c r="Z136" s="6" t="s">
        <v>161</v>
      </c>
    </row>
    <row r="137" spans="1:26" x14ac:dyDescent="0.2">
      <c r="A137" s="5" t="s">
        <v>30</v>
      </c>
      <c r="B137" s="5">
        <v>6</v>
      </c>
      <c r="C137" s="45"/>
      <c r="D137" s="5" t="s">
        <v>30</v>
      </c>
      <c r="E137" s="5">
        <v>4941</v>
      </c>
      <c r="G137" s="5" t="s">
        <v>30</v>
      </c>
      <c r="H137" s="5">
        <v>20</v>
      </c>
      <c r="J137" s="5" t="s">
        <v>30</v>
      </c>
      <c r="K137" s="5">
        <v>2</v>
      </c>
      <c r="M137" s="5" t="s">
        <v>30</v>
      </c>
      <c r="N137" s="5">
        <v>0</v>
      </c>
      <c r="P137" s="5" t="s">
        <v>30</v>
      </c>
      <c r="Q137" s="5">
        <v>3</v>
      </c>
      <c r="S137" s="5" t="s">
        <v>30</v>
      </c>
      <c r="T137" s="5">
        <v>2</v>
      </c>
      <c r="V137" s="5" t="s">
        <v>30</v>
      </c>
      <c r="W137" s="5">
        <v>0</v>
      </c>
      <c r="X137" s="45"/>
      <c r="Y137" s="5" t="s">
        <v>30</v>
      </c>
      <c r="Z137" s="7" t="s">
        <v>161</v>
      </c>
    </row>
    <row r="138" spans="1:26" x14ac:dyDescent="0.2">
      <c r="A138" s="4" t="s">
        <v>29</v>
      </c>
      <c r="B138" s="4">
        <v>8</v>
      </c>
      <c r="C138" s="45"/>
      <c r="D138" s="4" t="s">
        <v>29</v>
      </c>
      <c r="E138" s="4">
        <v>10650</v>
      </c>
      <c r="G138" s="4" t="s">
        <v>29</v>
      </c>
      <c r="H138" s="4">
        <v>15</v>
      </c>
      <c r="J138" s="4" t="s">
        <v>29</v>
      </c>
      <c r="K138" s="4">
        <v>0</v>
      </c>
      <c r="M138" s="4" t="s">
        <v>29</v>
      </c>
      <c r="N138" s="4">
        <v>2</v>
      </c>
      <c r="P138" s="4" t="s">
        <v>29</v>
      </c>
      <c r="Q138" s="4">
        <v>4</v>
      </c>
      <c r="S138" s="4" t="s">
        <v>29</v>
      </c>
      <c r="T138" s="4">
        <v>2</v>
      </c>
      <c r="V138" s="4" t="s">
        <v>29</v>
      </c>
      <c r="W138" s="4">
        <v>0</v>
      </c>
      <c r="X138" s="45"/>
      <c r="Y138" s="4" t="s">
        <v>29</v>
      </c>
      <c r="Z138" s="6" t="s">
        <v>159</v>
      </c>
    </row>
    <row r="139" spans="1:26" x14ac:dyDescent="0.2">
      <c r="A139" s="5" t="s">
        <v>30</v>
      </c>
      <c r="B139" s="5">
        <v>4</v>
      </c>
      <c r="C139" s="45"/>
      <c r="D139" s="5" t="s">
        <v>30</v>
      </c>
      <c r="E139" s="5">
        <v>5902</v>
      </c>
      <c r="G139" s="5" t="s">
        <v>30</v>
      </c>
      <c r="H139" s="5">
        <v>14</v>
      </c>
      <c r="J139" s="5" t="s">
        <v>30</v>
      </c>
      <c r="K139" s="5">
        <v>1</v>
      </c>
      <c r="M139" s="5" t="s">
        <v>30</v>
      </c>
      <c r="N139" s="5">
        <v>1</v>
      </c>
      <c r="P139" s="5" t="s">
        <v>30</v>
      </c>
      <c r="Q139" s="5">
        <v>15</v>
      </c>
      <c r="S139" s="5" t="s">
        <v>30</v>
      </c>
      <c r="T139" s="5">
        <v>11</v>
      </c>
      <c r="V139" s="5" t="s">
        <v>30</v>
      </c>
      <c r="W139" s="5">
        <v>5</v>
      </c>
      <c r="X139" s="45"/>
      <c r="Y139" s="5" t="s">
        <v>30</v>
      </c>
      <c r="Z139" s="7" t="s">
        <v>161</v>
      </c>
    </row>
    <row r="140" spans="1:26" x14ac:dyDescent="0.2">
      <c r="A140" s="4" t="s">
        <v>30</v>
      </c>
      <c r="B140" s="4">
        <v>28</v>
      </c>
      <c r="C140" s="45"/>
      <c r="D140" s="4" t="s">
        <v>30</v>
      </c>
      <c r="E140" s="4">
        <v>8639</v>
      </c>
      <c r="G140" s="4" t="s">
        <v>30</v>
      </c>
      <c r="H140" s="4">
        <v>18</v>
      </c>
      <c r="J140" s="4" t="s">
        <v>30</v>
      </c>
      <c r="K140" s="4">
        <v>0</v>
      </c>
      <c r="M140" s="4" t="s">
        <v>30</v>
      </c>
      <c r="N140" s="4">
        <v>3</v>
      </c>
      <c r="P140" s="4" t="s">
        <v>30</v>
      </c>
      <c r="Q140" s="4">
        <v>2</v>
      </c>
      <c r="S140" s="4" t="s">
        <v>30</v>
      </c>
      <c r="T140" s="4">
        <v>2</v>
      </c>
      <c r="V140" s="4" t="s">
        <v>30</v>
      </c>
      <c r="W140" s="4">
        <v>2</v>
      </c>
      <c r="X140" s="45"/>
      <c r="Y140" s="4" t="s">
        <v>30</v>
      </c>
      <c r="Z140" s="6" t="s">
        <v>161</v>
      </c>
    </row>
    <row r="141" spans="1:26" x14ac:dyDescent="0.2">
      <c r="A141" s="5" t="s">
        <v>30</v>
      </c>
      <c r="B141" s="5">
        <v>9</v>
      </c>
      <c r="C141" s="45"/>
      <c r="D141" s="5" t="s">
        <v>30</v>
      </c>
      <c r="E141" s="5">
        <v>6347</v>
      </c>
      <c r="G141" s="5" t="s">
        <v>30</v>
      </c>
      <c r="H141" s="5">
        <v>19</v>
      </c>
      <c r="J141" s="5" t="s">
        <v>30</v>
      </c>
      <c r="K141" s="5">
        <v>0</v>
      </c>
      <c r="M141" s="5" t="s">
        <v>30</v>
      </c>
      <c r="N141" s="5">
        <v>2</v>
      </c>
      <c r="P141" s="5" t="s">
        <v>30</v>
      </c>
      <c r="Q141" s="5">
        <v>11</v>
      </c>
      <c r="S141" s="5" t="s">
        <v>30</v>
      </c>
      <c r="T141" s="5">
        <v>9</v>
      </c>
      <c r="V141" s="5" t="s">
        <v>30</v>
      </c>
      <c r="W141" s="5">
        <v>4</v>
      </c>
      <c r="X141" s="45"/>
      <c r="Y141" s="5" t="s">
        <v>30</v>
      </c>
      <c r="Z141" s="7" t="s">
        <v>158</v>
      </c>
    </row>
    <row r="142" spans="1:26" x14ac:dyDescent="0.2">
      <c r="A142" s="4" t="s">
        <v>29</v>
      </c>
      <c r="B142" s="4">
        <v>9</v>
      </c>
      <c r="C142" s="45"/>
      <c r="D142" s="4" t="s">
        <v>29</v>
      </c>
      <c r="E142" s="4">
        <v>4200</v>
      </c>
      <c r="G142" s="4" t="s">
        <v>29</v>
      </c>
      <c r="H142" s="4">
        <v>22</v>
      </c>
      <c r="J142" s="4" t="s">
        <v>29</v>
      </c>
      <c r="K142" s="4">
        <v>0</v>
      </c>
      <c r="M142" s="4" t="s">
        <v>29</v>
      </c>
      <c r="N142" s="4">
        <v>2</v>
      </c>
      <c r="P142" s="4" t="s">
        <v>29</v>
      </c>
      <c r="Q142" s="4">
        <v>5</v>
      </c>
      <c r="S142" s="4" t="s">
        <v>29</v>
      </c>
      <c r="T142" s="4">
        <v>4</v>
      </c>
      <c r="V142" s="4" t="s">
        <v>29</v>
      </c>
      <c r="W142" s="4">
        <v>0</v>
      </c>
      <c r="X142" s="45"/>
      <c r="Y142" s="4" t="s">
        <v>29</v>
      </c>
      <c r="Z142" s="6" t="s">
        <v>161</v>
      </c>
    </row>
    <row r="143" spans="1:26" x14ac:dyDescent="0.2">
      <c r="A143" s="5" t="s">
        <v>30</v>
      </c>
      <c r="B143" s="5">
        <v>29</v>
      </c>
      <c r="C143" s="45"/>
      <c r="D143" s="5" t="s">
        <v>30</v>
      </c>
      <c r="E143" s="5">
        <v>3452</v>
      </c>
      <c r="G143" s="5" t="s">
        <v>30</v>
      </c>
      <c r="H143" s="5">
        <v>13</v>
      </c>
      <c r="J143" s="5" t="s">
        <v>30</v>
      </c>
      <c r="K143" s="5">
        <v>0</v>
      </c>
      <c r="M143" s="5" t="s">
        <v>30</v>
      </c>
      <c r="N143" s="5">
        <v>2</v>
      </c>
      <c r="P143" s="5" t="s">
        <v>30</v>
      </c>
      <c r="Q143" s="5">
        <v>6</v>
      </c>
      <c r="S143" s="5" t="s">
        <v>30</v>
      </c>
      <c r="T143" s="5">
        <v>5</v>
      </c>
      <c r="V143" s="5" t="s">
        <v>30</v>
      </c>
      <c r="W143" s="5">
        <v>0</v>
      </c>
      <c r="X143" s="45"/>
      <c r="Y143" s="5" t="s">
        <v>30</v>
      </c>
      <c r="Z143" s="7" t="s">
        <v>161</v>
      </c>
    </row>
    <row r="144" spans="1:26" x14ac:dyDescent="0.2">
      <c r="A144" s="4" t="s">
        <v>30</v>
      </c>
      <c r="B144" s="4">
        <v>3</v>
      </c>
      <c r="C144" s="45"/>
      <c r="D144" s="4" t="s">
        <v>30</v>
      </c>
      <c r="E144" s="4">
        <v>4317</v>
      </c>
      <c r="G144" s="4" t="s">
        <v>30</v>
      </c>
      <c r="H144" s="4">
        <v>20</v>
      </c>
      <c r="J144" s="4" t="s">
        <v>30</v>
      </c>
      <c r="K144" s="4">
        <v>0</v>
      </c>
      <c r="M144" s="4" t="s">
        <v>30</v>
      </c>
      <c r="N144" s="4">
        <v>2</v>
      </c>
      <c r="P144" s="4" t="s">
        <v>30</v>
      </c>
      <c r="Q144" s="4">
        <v>3</v>
      </c>
      <c r="S144" s="4" t="s">
        <v>30</v>
      </c>
      <c r="T144" s="4">
        <v>2</v>
      </c>
      <c r="V144" s="4" t="s">
        <v>30</v>
      </c>
      <c r="W144" s="4">
        <v>2</v>
      </c>
      <c r="X144" s="45"/>
      <c r="Y144" s="4" t="s">
        <v>30</v>
      </c>
      <c r="Z144" s="6" t="s">
        <v>158</v>
      </c>
    </row>
    <row r="145" spans="1:26" x14ac:dyDescent="0.2">
      <c r="A145" s="5" t="s">
        <v>30</v>
      </c>
      <c r="B145" s="5">
        <v>18</v>
      </c>
      <c r="C145" s="45"/>
      <c r="D145" s="5" t="s">
        <v>30</v>
      </c>
      <c r="E145" s="5">
        <v>2632</v>
      </c>
      <c r="G145" s="5" t="s">
        <v>30</v>
      </c>
      <c r="H145" s="5">
        <v>14</v>
      </c>
      <c r="J145" s="5" t="s">
        <v>30</v>
      </c>
      <c r="K145" s="5">
        <v>0</v>
      </c>
      <c r="M145" s="5" t="s">
        <v>30</v>
      </c>
      <c r="N145" s="5">
        <v>4</v>
      </c>
      <c r="P145" s="5" t="s">
        <v>30</v>
      </c>
      <c r="Q145" s="5">
        <v>5</v>
      </c>
      <c r="S145" s="5" t="s">
        <v>30</v>
      </c>
      <c r="T145" s="5">
        <v>4</v>
      </c>
      <c r="V145" s="5" t="s">
        <v>30</v>
      </c>
      <c r="W145" s="5">
        <v>0</v>
      </c>
      <c r="X145" s="45"/>
      <c r="Y145" s="5" t="s">
        <v>30</v>
      </c>
      <c r="Z145" s="7" t="s">
        <v>161</v>
      </c>
    </row>
    <row r="146" spans="1:26" x14ac:dyDescent="0.2">
      <c r="A146" s="4" t="s">
        <v>30</v>
      </c>
      <c r="B146" s="4">
        <v>9</v>
      </c>
      <c r="C146" s="45"/>
      <c r="D146" s="4" t="s">
        <v>30</v>
      </c>
      <c r="E146" s="4">
        <v>4668</v>
      </c>
      <c r="G146" s="4" t="s">
        <v>30</v>
      </c>
      <c r="H146" s="4">
        <v>17</v>
      </c>
      <c r="J146" s="4" t="s">
        <v>30</v>
      </c>
      <c r="K146" s="4">
        <v>3</v>
      </c>
      <c r="M146" s="4" t="s">
        <v>30</v>
      </c>
      <c r="N146" s="4">
        <v>2</v>
      </c>
      <c r="P146" s="4" t="s">
        <v>30</v>
      </c>
      <c r="Q146" s="4">
        <v>8</v>
      </c>
      <c r="S146" s="4" t="s">
        <v>30</v>
      </c>
      <c r="T146" s="4">
        <v>7</v>
      </c>
      <c r="V146" s="4" t="s">
        <v>30</v>
      </c>
      <c r="W146" s="4">
        <v>0</v>
      </c>
      <c r="X146" s="45"/>
      <c r="Y146" s="4" t="s">
        <v>30</v>
      </c>
      <c r="Z146" s="6" t="s">
        <v>159</v>
      </c>
    </row>
    <row r="147" spans="1:26" x14ac:dyDescent="0.2">
      <c r="A147" s="5" t="s">
        <v>30</v>
      </c>
      <c r="B147" s="5">
        <v>5</v>
      </c>
      <c r="C147" s="45"/>
      <c r="D147" s="5" t="s">
        <v>30</v>
      </c>
      <c r="E147" s="5">
        <v>3204</v>
      </c>
      <c r="G147" s="5" t="s">
        <v>30</v>
      </c>
      <c r="H147" s="5">
        <v>14</v>
      </c>
      <c r="J147" s="5" t="s">
        <v>30</v>
      </c>
      <c r="K147" s="5">
        <v>1</v>
      </c>
      <c r="M147" s="5" t="s">
        <v>30</v>
      </c>
      <c r="N147" s="5">
        <v>3</v>
      </c>
      <c r="P147" s="5" t="s">
        <v>30</v>
      </c>
      <c r="Q147" s="5">
        <v>3</v>
      </c>
      <c r="S147" s="5" t="s">
        <v>30</v>
      </c>
      <c r="T147" s="5">
        <v>2</v>
      </c>
      <c r="V147" s="5" t="s">
        <v>30</v>
      </c>
      <c r="W147" s="5">
        <v>2</v>
      </c>
      <c r="X147" s="45"/>
      <c r="Y147" s="5" t="s">
        <v>30</v>
      </c>
      <c r="Z147" s="7" t="s">
        <v>161</v>
      </c>
    </row>
    <row r="148" spans="1:26" x14ac:dyDescent="0.2">
      <c r="A148" s="4" t="s">
        <v>30</v>
      </c>
      <c r="B148" s="4">
        <v>2</v>
      </c>
      <c r="C148" s="45"/>
      <c r="D148" s="4" t="s">
        <v>30</v>
      </c>
      <c r="E148" s="4">
        <v>2720</v>
      </c>
      <c r="G148" s="4" t="s">
        <v>30</v>
      </c>
      <c r="H148" s="4">
        <v>13</v>
      </c>
      <c r="J148" s="4" t="s">
        <v>30</v>
      </c>
      <c r="K148" s="4">
        <v>0</v>
      </c>
      <c r="M148" s="4" t="s">
        <v>30</v>
      </c>
      <c r="N148" s="4">
        <v>3</v>
      </c>
      <c r="P148" s="4" t="s">
        <v>30</v>
      </c>
      <c r="Q148" s="4">
        <v>5</v>
      </c>
      <c r="S148" s="4" t="s">
        <v>30</v>
      </c>
      <c r="T148" s="4">
        <v>3</v>
      </c>
      <c r="V148" s="4" t="s">
        <v>30</v>
      </c>
      <c r="W148" s="4">
        <v>1</v>
      </c>
      <c r="X148" s="45"/>
      <c r="Y148" s="4" t="s">
        <v>30</v>
      </c>
      <c r="Z148" s="6" t="s">
        <v>161</v>
      </c>
    </row>
    <row r="149" spans="1:26" x14ac:dyDescent="0.2">
      <c r="A149" s="5" t="s">
        <v>30</v>
      </c>
      <c r="B149" s="5">
        <v>10</v>
      </c>
      <c r="C149" s="45"/>
      <c r="D149" s="5" t="s">
        <v>30</v>
      </c>
      <c r="E149" s="5">
        <v>17181</v>
      </c>
      <c r="G149" s="5" t="s">
        <v>30</v>
      </c>
      <c r="H149" s="5">
        <v>13</v>
      </c>
      <c r="J149" s="5" t="s">
        <v>30</v>
      </c>
      <c r="K149" s="5">
        <v>1</v>
      </c>
      <c r="M149" s="5" t="s">
        <v>30</v>
      </c>
      <c r="N149" s="5">
        <v>2</v>
      </c>
      <c r="P149" s="5" t="s">
        <v>30</v>
      </c>
      <c r="Q149" s="5">
        <v>7</v>
      </c>
      <c r="S149" s="5" t="s">
        <v>30</v>
      </c>
      <c r="T149" s="5">
        <v>6</v>
      </c>
      <c r="V149" s="5" t="s">
        <v>30</v>
      </c>
      <c r="W149" s="5">
        <v>7</v>
      </c>
      <c r="X149" s="45"/>
      <c r="Y149" s="5" t="s">
        <v>30</v>
      </c>
      <c r="Z149" s="7" t="s">
        <v>159</v>
      </c>
    </row>
    <row r="150" spans="1:26" x14ac:dyDescent="0.2">
      <c r="A150" s="4" t="s">
        <v>30</v>
      </c>
      <c r="B150" s="4">
        <v>9</v>
      </c>
      <c r="C150" s="45"/>
      <c r="D150" s="4" t="s">
        <v>30</v>
      </c>
      <c r="E150" s="4">
        <v>2238</v>
      </c>
      <c r="G150" s="4" t="s">
        <v>30</v>
      </c>
      <c r="H150" s="4">
        <v>21</v>
      </c>
      <c r="J150" s="4" t="s">
        <v>30</v>
      </c>
      <c r="K150" s="4">
        <v>1</v>
      </c>
      <c r="M150" s="4" t="s">
        <v>30</v>
      </c>
      <c r="N150" s="4">
        <v>2</v>
      </c>
      <c r="P150" s="4" t="s">
        <v>30</v>
      </c>
      <c r="Q150" s="4">
        <v>5</v>
      </c>
      <c r="S150" s="4" t="s">
        <v>30</v>
      </c>
      <c r="T150" s="4">
        <v>0</v>
      </c>
      <c r="V150" s="4" t="s">
        <v>30</v>
      </c>
      <c r="W150" s="4">
        <v>1</v>
      </c>
      <c r="X150" s="45"/>
      <c r="Y150" s="4" t="s">
        <v>30</v>
      </c>
      <c r="Z150" s="6" t="s">
        <v>161</v>
      </c>
    </row>
    <row r="151" spans="1:26" x14ac:dyDescent="0.2">
      <c r="A151" s="5" t="s">
        <v>30</v>
      </c>
      <c r="B151" s="5">
        <v>3</v>
      </c>
      <c r="C151" s="45"/>
      <c r="D151" s="5" t="s">
        <v>30</v>
      </c>
      <c r="E151" s="5">
        <v>1483</v>
      </c>
      <c r="G151" s="5" t="s">
        <v>30</v>
      </c>
      <c r="H151" s="5">
        <v>14</v>
      </c>
      <c r="J151" s="5" t="s">
        <v>30</v>
      </c>
      <c r="K151" s="5">
        <v>0</v>
      </c>
      <c r="M151" s="5" t="s">
        <v>30</v>
      </c>
      <c r="N151" s="5">
        <v>3</v>
      </c>
      <c r="P151" s="5" t="s">
        <v>30</v>
      </c>
      <c r="Q151" s="5">
        <v>1</v>
      </c>
      <c r="S151" s="5" t="s">
        <v>30</v>
      </c>
      <c r="T151" s="5">
        <v>0</v>
      </c>
      <c r="V151" s="5" t="s">
        <v>30</v>
      </c>
      <c r="W151" s="5">
        <v>0</v>
      </c>
      <c r="X151" s="45"/>
      <c r="Y151" s="5" t="s">
        <v>30</v>
      </c>
      <c r="Z151" s="7" t="s">
        <v>161</v>
      </c>
    </row>
    <row r="152" spans="1:26" x14ac:dyDescent="0.2">
      <c r="A152" s="4" t="s">
        <v>30</v>
      </c>
      <c r="B152" s="4">
        <v>26</v>
      </c>
      <c r="C152" s="45"/>
      <c r="D152" s="4" t="s">
        <v>30</v>
      </c>
      <c r="E152" s="4">
        <v>5605</v>
      </c>
      <c r="G152" s="4" t="s">
        <v>30</v>
      </c>
      <c r="H152" s="4">
        <v>11</v>
      </c>
      <c r="J152" s="4" t="s">
        <v>30</v>
      </c>
      <c r="K152" s="4">
        <v>1</v>
      </c>
      <c r="M152" s="4" t="s">
        <v>30</v>
      </c>
      <c r="N152" s="4">
        <v>2</v>
      </c>
      <c r="P152" s="4" t="s">
        <v>30</v>
      </c>
      <c r="Q152" s="4">
        <v>20</v>
      </c>
      <c r="S152" s="4" t="s">
        <v>30</v>
      </c>
      <c r="T152" s="4">
        <v>7</v>
      </c>
      <c r="V152" s="4" t="s">
        <v>30</v>
      </c>
      <c r="W152" s="4">
        <v>2</v>
      </c>
      <c r="X152" s="45"/>
      <c r="Y152" s="4" t="s">
        <v>30</v>
      </c>
      <c r="Z152" s="6" t="s">
        <v>159</v>
      </c>
    </row>
    <row r="153" spans="1:26" x14ac:dyDescent="0.2">
      <c r="A153" s="5" t="s">
        <v>30</v>
      </c>
      <c r="B153" s="5">
        <v>1</v>
      </c>
      <c r="C153" s="45"/>
      <c r="D153" s="5" t="s">
        <v>30</v>
      </c>
      <c r="E153" s="5">
        <v>7295</v>
      </c>
      <c r="G153" s="5" t="s">
        <v>30</v>
      </c>
      <c r="H153" s="5">
        <v>13</v>
      </c>
      <c r="J153" s="5" t="s">
        <v>30</v>
      </c>
      <c r="K153" s="5">
        <v>2</v>
      </c>
      <c r="M153" s="5" t="s">
        <v>30</v>
      </c>
      <c r="N153" s="5">
        <v>3</v>
      </c>
      <c r="P153" s="5" t="s">
        <v>30</v>
      </c>
      <c r="Q153" s="5">
        <v>10</v>
      </c>
      <c r="S153" s="5" t="s">
        <v>30</v>
      </c>
      <c r="T153" s="5">
        <v>8</v>
      </c>
      <c r="V153" s="5" t="s">
        <v>30</v>
      </c>
      <c r="W153" s="5">
        <v>0</v>
      </c>
      <c r="X153" s="45"/>
      <c r="Y153" s="5" t="s">
        <v>30</v>
      </c>
      <c r="Z153" s="7" t="s">
        <v>161</v>
      </c>
    </row>
    <row r="154" spans="1:26" x14ac:dyDescent="0.2">
      <c r="A154" s="4" t="s">
        <v>30</v>
      </c>
      <c r="B154" s="4">
        <v>6</v>
      </c>
      <c r="C154" s="45"/>
      <c r="D154" s="4" t="s">
        <v>30</v>
      </c>
      <c r="E154" s="4">
        <v>2306</v>
      </c>
      <c r="G154" s="4" t="s">
        <v>30</v>
      </c>
      <c r="H154" s="4">
        <v>20</v>
      </c>
      <c r="J154" s="4" t="s">
        <v>30</v>
      </c>
      <c r="K154" s="4">
        <v>1</v>
      </c>
      <c r="M154" s="4" t="s">
        <v>30</v>
      </c>
      <c r="N154" s="4">
        <v>3</v>
      </c>
      <c r="P154" s="4" t="s">
        <v>30</v>
      </c>
      <c r="Q154" s="4">
        <v>7</v>
      </c>
      <c r="S154" s="4" t="s">
        <v>30</v>
      </c>
      <c r="T154" s="4">
        <v>7</v>
      </c>
      <c r="V154" s="4" t="s">
        <v>30</v>
      </c>
      <c r="W154" s="4">
        <v>4</v>
      </c>
      <c r="X154" s="45"/>
      <c r="Y154" s="4" t="s">
        <v>30</v>
      </c>
      <c r="Z154" s="6" t="s">
        <v>158</v>
      </c>
    </row>
    <row r="155" spans="1:26" x14ac:dyDescent="0.2">
      <c r="A155" s="5" t="s">
        <v>30</v>
      </c>
      <c r="B155" s="5">
        <v>9</v>
      </c>
      <c r="C155" s="45"/>
      <c r="D155" s="5" t="s">
        <v>30</v>
      </c>
      <c r="E155" s="5">
        <v>2348</v>
      </c>
      <c r="G155" s="5" t="s">
        <v>30</v>
      </c>
      <c r="H155" s="5">
        <v>18</v>
      </c>
      <c r="J155" s="5" t="s">
        <v>30</v>
      </c>
      <c r="K155" s="5">
        <v>1</v>
      </c>
      <c r="M155" s="5" t="s">
        <v>30</v>
      </c>
      <c r="N155" s="5">
        <v>2</v>
      </c>
      <c r="P155" s="5" t="s">
        <v>30</v>
      </c>
      <c r="Q155" s="5">
        <v>17</v>
      </c>
      <c r="S155" s="5" t="s">
        <v>30</v>
      </c>
      <c r="T155" s="5">
        <v>9</v>
      </c>
      <c r="V155" s="5" t="s">
        <v>30</v>
      </c>
      <c r="W155" s="5">
        <v>0</v>
      </c>
      <c r="X155" s="45"/>
      <c r="Y155" s="5" t="s">
        <v>30</v>
      </c>
      <c r="Z155" s="7" t="s">
        <v>161</v>
      </c>
    </row>
    <row r="156" spans="1:26" x14ac:dyDescent="0.2">
      <c r="A156" s="4" t="s">
        <v>30</v>
      </c>
      <c r="B156" s="4">
        <v>8</v>
      </c>
      <c r="C156" s="45"/>
      <c r="D156" s="4" t="s">
        <v>30</v>
      </c>
      <c r="E156" s="4">
        <v>8998</v>
      </c>
      <c r="G156" s="4" t="s">
        <v>30</v>
      </c>
      <c r="H156" s="4">
        <v>14</v>
      </c>
      <c r="J156" s="4" t="s">
        <v>30</v>
      </c>
      <c r="K156" s="4">
        <v>0</v>
      </c>
      <c r="M156" s="4" t="s">
        <v>30</v>
      </c>
      <c r="N156" s="4">
        <v>2</v>
      </c>
      <c r="P156" s="4" t="s">
        <v>30</v>
      </c>
      <c r="Q156" s="4">
        <v>9</v>
      </c>
      <c r="S156" s="4" t="s">
        <v>30</v>
      </c>
      <c r="T156" s="4">
        <v>8</v>
      </c>
      <c r="V156" s="4" t="s">
        <v>30</v>
      </c>
      <c r="W156" s="4">
        <v>3</v>
      </c>
      <c r="X156" s="45"/>
      <c r="Y156" s="4" t="s">
        <v>30</v>
      </c>
      <c r="Z156" s="6" t="s">
        <v>159</v>
      </c>
    </row>
    <row r="157" spans="1:26" x14ac:dyDescent="0.2">
      <c r="A157" s="5" t="s">
        <v>30</v>
      </c>
      <c r="B157" s="5">
        <v>1</v>
      </c>
      <c r="C157" s="45"/>
      <c r="D157" s="5" t="s">
        <v>30</v>
      </c>
      <c r="E157" s="5">
        <v>4319</v>
      </c>
      <c r="G157" s="5" t="s">
        <v>30</v>
      </c>
      <c r="H157" s="5">
        <v>13</v>
      </c>
      <c r="J157" s="5" t="s">
        <v>30</v>
      </c>
      <c r="K157" s="5">
        <v>1</v>
      </c>
      <c r="M157" s="5" t="s">
        <v>30</v>
      </c>
      <c r="N157" s="5">
        <v>1</v>
      </c>
      <c r="P157" s="5" t="s">
        <v>30</v>
      </c>
      <c r="Q157" s="5">
        <v>10</v>
      </c>
      <c r="S157" s="5" t="s">
        <v>30</v>
      </c>
      <c r="T157" s="5">
        <v>7</v>
      </c>
      <c r="V157" s="5" t="s">
        <v>30</v>
      </c>
      <c r="W157" s="5">
        <v>0</v>
      </c>
      <c r="X157" s="45"/>
      <c r="Y157" s="5" t="s">
        <v>30</v>
      </c>
      <c r="Z157" s="7" t="s">
        <v>163</v>
      </c>
    </row>
    <row r="158" spans="1:26" x14ac:dyDescent="0.2">
      <c r="A158" s="4" t="s">
        <v>30</v>
      </c>
      <c r="B158" s="4">
        <v>7</v>
      </c>
      <c r="C158" s="45"/>
      <c r="D158" s="4" t="s">
        <v>30</v>
      </c>
      <c r="E158" s="4">
        <v>6132</v>
      </c>
      <c r="G158" s="4" t="s">
        <v>30</v>
      </c>
      <c r="H158" s="4">
        <v>17</v>
      </c>
      <c r="J158" s="4" t="s">
        <v>30</v>
      </c>
      <c r="K158" s="4">
        <v>0</v>
      </c>
      <c r="M158" s="4" t="s">
        <v>30</v>
      </c>
      <c r="N158" s="4">
        <v>2</v>
      </c>
      <c r="P158" s="4" t="s">
        <v>30</v>
      </c>
      <c r="Q158" s="4">
        <v>1</v>
      </c>
      <c r="S158" s="4" t="s">
        <v>30</v>
      </c>
      <c r="T158" s="4">
        <v>0</v>
      </c>
      <c r="V158" s="4" t="s">
        <v>30</v>
      </c>
      <c r="W158" s="4">
        <v>0</v>
      </c>
      <c r="X158" s="45"/>
      <c r="Y158" s="4" t="s">
        <v>30</v>
      </c>
      <c r="Z158" s="6" t="s">
        <v>161</v>
      </c>
    </row>
    <row r="159" spans="1:26" x14ac:dyDescent="0.2">
      <c r="A159" s="5" t="s">
        <v>30</v>
      </c>
      <c r="B159" s="5">
        <v>9</v>
      </c>
      <c r="C159" s="45"/>
      <c r="D159" s="5" t="s">
        <v>30</v>
      </c>
      <c r="E159" s="5">
        <v>3346</v>
      </c>
      <c r="G159" s="5" t="s">
        <v>30</v>
      </c>
      <c r="H159" s="5">
        <v>20</v>
      </c>
      <c r="J159" s="5" t="s">
        <v>30</v>
      </c>
      <c r="K159" s="5">
        <v>1</v>
      </c>
      <c r="M159" s="5" t="s">
        <v>30</v>
      </c>
      <c r="N159" s="5">
        <v>3</v>
      </c>
      <c r="P159" s="5" t="s">
        <v>30</v>
      </c>
      <c r="Q159" s="5">
        <v>1</v>
      </c>
      <c r="S159" s="5" t="s">
        <v>30</v>
      </c>
      <c r="T159" s="5">
        <v>0</v>
      </c>
      <c r="V159" s="5" t="s">
        <v>30</v>
      </c>
      <c r="W159" s="5">
        <v>0</v>
      </c>
      <c r="X159" s="45"/>
      <c r="Y159" s="5" t="s">
        <v>30</v>
      </c>
      <c r="Z159" s="7" t="s">
        <v>158</v>
      </c>
    </row>
    <row r="160" spans="1:26" x14ac:dyDescent="0.2">
      <c r="A160" s="4" t="s">
        <v>30</v>
      </c>
      <c r="B160" s="4">
        <v>4</v>
      </c>
      <c r="C160" s="45"/>
      <c r="D160" s="4" t="s">
        <v>30</v>
      </c>
      <c r="E160" s="4">
        <v>10855</v>
      </c>
      <c r="G160" s="4" t="s">
        <v>30</v>
      </c>
      <c r="H160" s="4">
        <v>11</v>
      </c>
      <c r="J160" s="4" t="s">
        <v>30</v>
      </c>
      <c r="K160" s="4">
        <v>1</v>
      </c>
      <c r="M160" s="4" t="s">
        <v>30</v>
      </c>
      <c r="N160" s="4">
        <v>2</v>
      </c>
      <c r="P160" s="4" t="s">
        <v>30</v>
      </c>
      <c r="Q160" s="4">
        <v>12</v>
      </c>
      <c r="S160" s="4" t="s">
        <v>30</v>
      </c>
      <c r="T160" s="4">
        <v>11</v>
      </c>
      <c r="V160" s="4" t="s">
        <v>30</v>
      </c>
      <c r="W160" s="4">
        <v>2</v>
      </c>
      <c r="X160" s="45"/>
      <c r="Y160" s="4" t="s">
        <v>30</v>
      </c>
      <c r="Z160" s="6" t="s">
        <v>161</v>
      </c>
    </row>
    <row r="161" spans="1:26" x14ac:dyDescent="0.2">
      <c r="A161" s="5" t="s">
        <v>30</v>
      </c>
      <c r="B161" s="5">
        <v>2</v>
      </c>
      <c r="C161" s="45"/>
      <c r="D161" s="5" t="s">
        <v>30</v>
      </c>
      <c r="E161" s="5">
        <v>2231</v>
      </c>
      <c r="G161" s="5" t="s">
        <v>30</v>
      </c>
      <c r="H161" s="5">
        <v>18</v>
      </c>
      <c r="J161" s="5" t="s">
        <v>30</v>
      </c>
      <c r="K161" s="5">
        <v>1</v>
      </c>
      <c r="M161" s="5" t="s">
        <v>30</v>
      </c>
      <c r="N161" s="5">
        <v>3</v>
      </c>
      <c r="P161" s="5" t="s">
        <v>30</v>
      </c>
      <c r="Q161" s="5">
        <v>4</v>
      </c>
      <c r="S161" s="5" t="s">
        <v>30</v>
      </c>
      <c r="T161" s="5">
        <v>3</v>
      </c>
      <c r="V161" s="5" t="s">
        <v>30</v>
      </c>
      <c r="W161" s="5">
        <v>1</v>
      </c>
      <c r="X161" s="45"/>
      <c r="Y161" s="5" t="s">
        <v>30</v>
      </c>
      <c r="Z161" s="7" t="s">
        <v>159</v>
      </c>
    </row>
    <row r="162" spans="1:26" x14ac:dyDescent="0.2">
      <c r="A162" s="4" t="s">
        <v>30</v>
      </c>
      <c r="B162" s="4">
        <v>19</v>
      </c>
      <c r="C162" s="45"/>
      <c r="D162" s="4" t="s">
        <v>30</v>
      </c>
      <c r="E162" s="4">
        <v>2323</v>
      </c>
      <c r="G162" s="4" t="s">
        <v>30</v>
      </c>
      <c r="H162" s="4">
        <v>24</v>
      </c>
      <c r="J162" s="4" t="s">
        <v>30</v>
      </c>
      <c r="K162" s="4">
        <v>2</v>
      </c>
      <c r="M162" s="4" t="s">
        <v>30</v>
      </c>
      <c r="N162" s="4">
        <v>6</v>
      </c>
      <c r="P162" s="4" t="s">
        <v>30</v>
      </c>
      <c r="Q162" s="4">
        <v>2</v>
      </c>
      <c r="S162" s="4" t="s">
        <v>30</v>
      </c>
      <c r="T162" s="4">
        <v>2</v>
      </c>
      <c r="V162" s="4" t="s">
        <v>30</v>
      </c>
      <c r="W162" s="4">
        <v>2</v>
      </c>
      <c r="X162" s="45"/>
      <c r="Y162" s="4" t="s">
        <v>30</v>
      </c>
      <c r="Z162" s="6" t="s">
        <v>161</v>
      </c>
    </row>
    <row r="163" spans="1:26" x14ac:dyDescent="0.2">
      <c r="A163" s="5" t="s">
        <v>30</v>
      </c>
      <c r="B163" s="5">
        <v>9</v>
      </c>
      <c r="C163" s="45"/>
      <c r="D163" s="5" t="s">
        <v>30</v>
      </c>
      <c r="E163" s="5">
        <v>2024</v>
      </c>
      <c r="G163" s="5" t="s">
        <v>30</v>
      </c>
      <c r="H163" s="5">
        <v>18</v>
      </c>
      <c r="J163" s="5" t="s">
        <v>30</v>
      </c>
      <c r="K163" s="5">
        <v>1</v>
      </c>
      <c r="M163" s="5" t="s">
        <v>30</v>
      </c>
      <c r="N163" s="5">
        <v>1</v>
      </c>
      <c r="P163" s="5" t="s">
        <v>30</v>
      </c>
      <c r="Q163" s="5">
        <v>2</v>
      </c>
      <c r="S163" s="5" t="s">
        <v>30</v>
      </c>
      <c r="T163" s="5">
        <v>2</v>
      </c>
      <c r="V163" s="5" t="s">
        <v>30</v>
      </c>
      <c r="W163" s="5">
        <v>2</v>
      </c>
      <c r="X163" s="45"/>
      <c r="Y163" s="5" t="s">
        <v>30</v>
      </c>
      <c r="Z163" s="7" t="s">
        <v>163</v>
      </c>
    </row>
    <row r="164" spans="1:26" x14ac:dyDescent="0.2">
      <c r="A164" s="4" t="s">
        <v>30</v>
      </c>
      <c r="B164" s="4">
        <v>21</v>
      </c>
      <c r="C164" s="45"/>
      <c r="D164" s="4" t="s">
        <v>30</v>
      </c>
      <c r="E164" s="4">
        <v>2713</v>
      </c>
      <c r="G164" s="4" t="s">
        <v>30</v>
      </c>
      <c r="H164" s="4">
        <v>11</v>
      </c>
      <c r="J164" s="4" t="s">
        <v>30</v>
      </c>
      <c r="K164" s="4">
        <v>1</v>
      </c>
      <c r="M164" s="4" t="s">
        <v>30</v>
      </c>
      <c r="N164" s="4">
        <v>2</v>
      </c>
      <c r="P164" s="4" t="s">
        <v>30</v>
      </c>
      <c r="Q164" s="4">
        <v>5</v>
      </c>
      <c r="S164" s="4" t="s">
        <v>30</v>
      </c>
      <c r="T164" s="4">
        <v>2</v>
      </c>
      <c r="V164" s="4" t="s">
        <v>30</v>
      </c>
      <c r="W164" s="4">
        <v>0</v>
      </c>
      <c r="X164" s="45"/>
      <c r="Y164" s="4" t="s">
        <v>30</v>
      </c>
      <c r="Z164" s="6" t="s">
        <v>161</v>
      </c>
    </row>
    <row r="165" spans="1:26" x14ac:dyDescent="0.2">
      <c r="A165" s="5" t="s">
        <v>30</v>
      </c>
      <c r="B165" s="5">
        <v>24</v>
      </c>
      <c r="C165" s="45"/>
      <c r="D165" s="5" t="s">
        <v>30</v>
      </c>
      <c r="E165" s="5">
        <v>9439</v>
      </c>
      <c r="G165" s="5" t="s">
        <v>30</v>
      </c>
      <c r="H165" s="5">
        <v>16</v>
      </c>
      <c r="J165" s="5" t="s">
        <v>30</v>
      </c>
      <c r="K165" s="5">
        <v>1</v>
      </c>
      <c r="M165" s="5" t="s">
        <v>30</v>
      </c>
      <c r="N165" s="5">
        <v>2</v>
      </c>
      <c r="P165" s="5" t="s">
        <v>30</v>
      </c>
      <c r="Q165" s="5">
        <v>5</v>
      </c>
      <c r="S165" s="5" t="s">
        <v>30</v>
      </c>
      <c r="T165" s="5">
        <v>3</v>
      </c>
      <c r="V165" s="5" t="s">
        <v>30</v>
      </c>
      <c r="W165" s="5">
        <v>1</v>
      </c>
      <c r="X165" s="45"/>
      <c r="Y165" s="5" t="s">
        <v>30</v>
      </c>
      <c r="Z165" s="7" t="s">
        <v>158</v>
      </c>
    </row>
    <row r="166" spans="1:26" x14ac:dyDescent="0.2">
      <c r="A166" s="4" t="s">
        <v>30</v>
      </c>
      <c r="B166" s="4">
        <v>3</v>
      </c>
      <c r="C166" s="45"/>
      <c r="D166" s="4" t="s">
        <v>30</v>
      </c>
      <c r="E166" s="4">
        <v>2566</v>
      </c>
      <c r="G166" s="4" t="s">
        <v>30</v>
      </c>
      <c r="H166" s="4">
        <v>15</v>
      </c>
      <c r="J166" s="4" t="s">
        <v>30</v>
      </c>
      <c r="K166" s="4">
        <v>1</v>
      </c>
      <c r="M166" s="4" t="s">
        <v>30</v>
      </c>
      <c r="N166" s="4">
        <v>2</v>
      </c>
      <c r="P166" s="4" t="s">
        <v>30</v>
      </c>
      <c r="Q166" s="4">
        <v>1</v>
      </c>
      <c r="S166" s="4" t="s">
        <v>30</v>
      </c>
      <c r="T166" s="4">
        <v>1</v>
      </c>
      <c r="V166" s="4" t="s">
        <v>30</v>
      </c>
      <c r="W166" s="4">
        <v>0</v>
      </c>
      <c r="X166" s="45"/>
      <c r="Y166" s="4" t="s">
        <v>30</v>
      </c>
      <c r="Z166" s="6" t="s">
        <v>162</v>
      </c>
    </row>
    <row r="167" spans="1:26" x14ac:dyDescent="0.2">
      <c r="A167" s="5" t="s">
        <v>30</v>
      </c>
      <c r="B167" s="5">
        <v>11</v>
      </c>
      <c r="C167" s="45"/>
      <c r="D167" s="5" t="s">
        <v>30</v>
      </c>
      <c r="E167" s="5">
        <v>19926</v>
      </c>
      <c r="G167" s="5" t="s">
        <v>30</v>
      </c>
      <c r="H167" s="5">
        <v>15</v>
      </c>
      <c r="J167" s="5" t="s">
        <v>30</v>
      </c>
      <c r="K167" s="5">
        <v>0</v>
      </c>
      <c r="M167" s="5" t="s">
        <v>30</v>
      </c>
      <c r="N167" s="5">
        <v>5</v>
      </c>
      <c r="P167" s="5" t="s">
        <v>30</v>
      </c>
      <c r="Q167" s="5">
        <v>5</v>
      </c>
      <c r="S167" s="5" t="s">
        <v>30</v>
      </c>
      <c r="T167" s="5">
        <v>4</v>
      </c>
      <c r="V167" s="5" t="s">
        <v>30</v>
      </c>
      <c r="W167" s="5">
        <v>4</v>
      </c>
      <c r="X167" s="45"/>
      <c r="Y167" s="5" t="s">
        <v>30</v>
      </c>
      <c r="Z167" s="7" t="s">
        <v>161</v>
      </c>
    </row>
    <row r="168" spans="1:26" x14ac:dyDescent="0.2">
      <c r="A168" s="4" t="s">
        <v>30</v>
      </c>
      <c r="B168" s="4">
        <v>14</v>
      </c>
      <c r="C168" s="45"/>
      <c r="D168" s="4" t="s">
        <v>30</v>
      </c>
      <c r="E168" s="4">
        <v>2451</v>
      </c>
      <c r="G168" s="4" t="s">
        <v>30</v>
      </c>
      <c r="H168" s="4">
        <v>12</v>
      </c>
      <c r="J168" s="4" t="s">
        <v>30</v>
      </c>
      <c r="K168" s="4">
        <v>1</v>
      </c>
      <c r="M168" s="4" t="s">
        <v>30</v>
      </c>
      <c r="N168" s="4">
        <v>2</v>
      </c>
      <c r="P168" s="4" t="s">
        <v>30</v>
      </c>
      <c r="Q168" s="4">
        <v>9</v>
      </c>
      <c r="S168" s="4" t="s">
        <v>30</v>
      </c>
      <c r="T168" s="4">
        <v>8</v>
      </c>
      <c r="V168" s="4" t="s">
        <v>30</v>
      </c>
      <c r="W168" s="4">
        <v>1</v>
      </c>
      <c r="X168" s="45"/>
      <c r="Y168" s="4" t="s">
        <v>30</v>
      </c>
      <c r="Z168" s="6" t="s">
        <v>161</v>
      </c>
    </row>
    <row r="169" spans="1:26" x14ac:dyDescent="0.2">
      <c r="A169" s="5" t="s">
        <v>30</v>
      </c>
      <c r="B169" s="5">
        <v>5</v>
      </c>
      <c r="C169" s="45"/>
      <c r="D169" s="5" t="s">
        <v>30</v>
      </c>
      <c r="E169" s="5">
        <v>9419</v>
      </c>
      <c r="G169" s="5" t="s">
        <v>30</v>
      </c>
      <c r="H169" s="5">
        <v>12</v>
      </c>
      <c r="J169" s="5" t="s">
        <v>30</v>
      </c>
      <c r="K169" s="5">
        <v>1</v>
      </c>
      <c r="M169" s="5" t="s">
        <v>30</v>
      </c>
      <c r="N169" s="5">
        <v>2</v>
      </c>
      <c r="P169" s="5" t="s">
        <v>30</v>
      </c>
      <c r="Q169" s="5">
        <v>10</v>
      </c>
      <c r="S169" s="5" t="s">
        <v>30</v>
      </c>
      <c r="T169" s="5">
        <v>9</v>
      </c>
      <c r="V169" s="5" t="s">
        <v>30</v>
      </c>
      <c r="W169" s="5">
        <v>7</v>
      </c>
      <c r="X169" s="45"/>
      <c r="Y169" s="5" t="s">
        <v>30</v>
      </c>
      <c r="Z169" s="7" t="s">
        <v>161</v>
      </c>
    </row>
    <row r="170" spans="1:26" x14ac:dyDescent="0.2">
      <c r="A170" s="4" t="s">
        <v>30</v>
      </c>
      <c r="B170" s="4">
        <v>1</v>
      </c>
      <c r="C170" s="45"/>
      <c r="D170" s="4" t="s">
        <v>30</v>
      </c>
      <c r="E170" s="4">
        <v>8686</v>
      </c>
      <c r="G170" s="4" t="s">
        <v>30</v>
      </c>
      <c r="H170" s="4">
        <v>22</v>
      </c>
      <c r="J170" s="4" t="s">
        <v>30</v>
      </c>
      <c r="K170" s="4">
        <v>0</v>
      </c>
      <c r="M170" s="4" t="s">
        <v>30</v>
      </c>
      <c r="N170" s="4">
        <v>2</v>
      </c>
      <c r="P170" s="4" t="s">
        <v>30</v>
      </c>
      <c r="Q170" s="4">
        <v>8</v>
      </c>
      <c r="S170" s="4" t="s">
        <v>30</v>
      </c>
      <c r="T170" s="4">
        <v>3</v>
      </c>
      <c r="V170" s="4" t="s">
        <v>30</v>
      </c>
      <c r="W170" s="4">
        <v>0</v>
      </c>
      <c r="X170" s="45"/>
      <c r="Y170" s="4" t="s">
        <v>30</v>
      </c>
      <c r="Z170" s="6" t="s">
        <v>161</v>
      </c>
    </row>
    <row r="171" spans="1:26" x14ac:dyDescent="0.2">
      <c r="A171" s="5" t="s">
        <v>30</v>
      </c>
      <c r="B171" s="5">
        <v>6</v>
      </c>
      <c r="C171" s="45"/>
      <c r="D171" s="5" t="s">
        <v>30</v>
      </c>
      <c r="E171" s="5">
        <v>3038</v>
      </c>
      <c r="G171" s="5" t="s">
        <v>30</v>
      </c>
      <c r="H171" s="5">
        <v>20</v>
      </c>
      <c r="J171" s="5" t="s">
        <v>30</v>
      </c>
      <c r="K171" s="5">
        <v>0</v>
      </c>
      <c r="M171" s="5" t="s">
        <v>30</v>
      </c>
      <c r="N171" s="5">
        <v>2</v>
      </c>
      <c r="P171" s="5" t="s">
        <v>30</v>
      </c>
      <c r="Q171" s="5">
        <v>5</v>
      </c>
      <c r="S171" s="5" t="s">
        <v>30</v>
      </c>
      <c r="T171" s="5">
        <v>4</v>
      </c>
      <c r="V171" s="5" t="s">
        <v>30</v>
      </c>
      <c r="W171" s="5">
        <v>1</v>
      </c>
      <c r="X171" s="45"/>
      <c r="Y171" s="5" t="s">
        <v>30</v>
      </c>
      <c r="Z171" s="7" t="s">
        <v>161</v>
      </c>
    </row>
    <row r="172" spans="1:26" x14ac:dyDescent="0.2">
      <c r="A172" s="4" t="s">
        <v>30</v>
      </c>
      <c r="B172" s="4">
        <v>17</v>
      </c>
      <c r="C172" s="45"/>
      <c r="D172" s="4" t="s">
        <v>30</v>
      </c>
      <c r="E172" s="4">
        <v>3058</v>
      </c>
      <c r="G172" s="4" t="s">
        <v>30</v>
      </c>
      <c r="H172" s="4">
        <v>16</v>
      </c>
      <c r="J172" s="4" t="s">
        <v>30</v>
      </c>
      <c r="K172" s="4">
        <v>1</v>
      </c>
      <c r="M172" s="4" t="s">
        <v>30</v>
      </c>
      <c r="N172" s="4">
        <v>3</v>
      </c>
      <c r="P172" s="4" t="s">
        <v>30</v>
      </c>
      <c r="Q172" s="4">
        <v>5</v>
      </c>
      <c r="S172" s="4" t="s">
        <v>30</v>
      </c>
      <c r="T172" s="4">
        <v>2</v>
      </c>
      <c r="V172" s="4" t="s">
        <v>30</v>
      </c>
      <c r="W172" s="4">
        <v>1</v>
      </c>
      <c r="X172" s="45"/>
      <c r="Y172" s="4" t="s">
        <v>30</v>
      </c>
      <c r="Z172" s="6" t="s">
        <v>158</v>
      </c>
    </row>
    <row r="173" spans="1:26" x14ac:dyDescent="0.2">
      <c r="A173" s="5" t="s">
        <v>29</v>
      </c>
      <c r="B173" s="5">
        <v>1</v>
      </c>
      <c r="C173" s="45"/>
      <c r="D173" s="5" t="s">
        <v>29</v>
      </c>
      <c r="E173" s="5">
        <v>2325</v>
      </c>
      <c r="G173" s="5" t="s">
        <v>29</v>
      </c>
      <c r="H173" s="5">
        <v>21</v>
      </c>
      <c r="J173" s="5" t="s">
        <v>29</v>
      </c>
      <c r="K173" s="5">
        <v>0</v>
      </c>
      <c r="M173" s="5" t="s">
        <v>29</v>
      </c>
      <c r="N173" s="5">
        <v>5</v>
      </c>
      <c r="P173" s="5" t="s">
        <v>29</v>
      </c>
      <c r="Q173" s="5">
        <v>0</v>
      </c>
      <c r="S173" s="5" t="s">
        <v>29</v>
      </c>
      <c r="T173" s="5">
        <v>0</v>
      </c>
      <c r="V173" s="5" t="s">
        <v>29</v>
      </c>
      <c r="W173" s="5">
        <v>0</v>
      </c>
      <c r="X173" s="45"/>
      <c r="Y173" s="5" t="s">
        <v>29</v>
      </c>
      <c r="Z173" s="7" t="s">
        <v>159</v>
      </c>
    </row>
    <row r="174" spans="1:26" x14ac:dyDescent="0.2">
      <c r="A174" s="4" t="s">
        <v>30</v>
      </c>
      <c r="B174" s="4">
        <v>3</v>
      </c>
      <c r="C174" s="45"/>
      <c r="D174" s="4" t="s">
        <v>30</v>
      </c>
      <c r="E174" s="4">
        <v>2088</v>
      </c>
      <c r="G174" s="4" t="s">
        <v>30</v>
      </c>
      <c r="H174" s="4">
        <v>12</v>
      </c>
      <c r="J174" s="4" t="s">
        <v>30</v>
      </c>
      <c r="K174" s="4">
        <v>0</v>
      </c>
      <c r="M174" s="4" t="s">
        <v>30</v>
      </c>
      <c r="N174" s="4">
        <v>3</v>
      </c>
      <c r="P174" s="4" t="s">
        <v>30</v>
      </c>
      <c r="Q174" s="4">
        <v>8</v>
      </c>
      <c r="S174" s="4" t="s">
        <v>30</v>
      </c>
      <c r="T174" s="4">
        <v>7</v>
      </c>
      <c r="V174" s="4" t="s">
        <v>30</v>
      </c>
      <c r="W174" s="4">
        <v>7</v>
      </c>
      <c r="X174" s="45"/>
      <c r="Y174" s="4" t="s">
        <v>30</v>
      </c>
      <c r="Z174" s="6" t="s">
        <v>159</v>
      </c>
    </row>
    <row r="175" spans="1:26" x14ac:dyDescent="0.2">
      <c r="A175" s="5" t="s">
        <v>30</v>
      </c>
      <c r="B175" s="5">
        <v>9</v>
      </c>
      <c r="C175" s="45"/>
      <c r="D175" s="5" t="s">
        <v>30</v>
      </c>
      <c r="E175" s="5">
        <v>3072</v>
      </c>
      <c r="G175" s="5" t="s">
        <v>30</v>
      </c>
      <c r="H175" s="5">
        <v>11</v>
      </c>
      <c r="J175" s="5" t="s">
        <v>30</v>
      </c>
      <c r="K175" s="5">
        <v>2</v>
      </c>
      <c r="M175" s="5" t="s">
        <v>30</v>
      </c>
      <c r="N175" s="5">
        <v>4</v>
      </c>
      <c r="P175" s="5" t="s">
        <v>30</v>
      </c>
      <c r="Q175" s="5">
        <v>12</v>
      </c>
      <c r="S175" s="5" t="s">
        <v>30</v>
      </c>
      <c r="T175" s="5">
        <v>9</v>
      </c>
      <c r="V175" s="5" t="s">
        <v>30</v>
      </c>
      <c r="W175" s="5">
        <v>6</v>
      </c>
      <c r="X175" s="45"/>
      <c r="Y175" s="5" t="s">
        <v>30</v>
      </c>
      <c r="Z175" s="7" t="s">
        <v>163</v>
      </c>
    </row>
    <row r="176" spans="1:26" x14ac:dyDescent="0.2">
      <c r="A176" s="4" t="s">
        <v>30</v>
      </c>
      <c r="B176" s="4">
        <v>4</v>
      </c>
      <c r="C176" s="45"/>
      <c r="D176" s="4" t="s">
        <v>30</v>
      </c>
      <c r="E176" s="4">
        <v>5006</v>
      </c>
      <c r="G176" s="4" t="s">
        <v>30</v>
      </c>
      <c r="H176" s="4">
        <v>11</v>
      </c>
      <c r="J176" s="4" t="s">
        <v>30</v>
      </c>
      <c r="K176" s="4">
        <v>1</v>
      </c>
      <c r="M176" s="4" t="s">
        <v>30</v>
      </c>
      <c r="N176" s="4">
        <v>3</v>
      </c>
      <c r="P176" s="4" t="s">
        <v>30</v>
      </c>
      <c r="Q176" s="4">
        <v>5</v>
      </c>
      <c r="S176" s="4" t="s">
        <v>30</v>
      </c>
      <c r="T176" s="4">
        <v>4</v>
      </c>
      <c r="V176" s="4" t="s">
        <v>30</v>
      </c>
      <c r="W176" s="4">
        <v>0</v>
      </c>
      <c r="X176" s="45"/>
      <c r="Y176" s="4" t="s">
        <v>30</v>
      </c>
      <c r="Z176" s="6" t="s">
        <v>158</v>
      </c>
    </row>
    <row r="177" spans="1:26" x14ac:dyDescent="0.2">
      <c r="A177" s="5" t="s">
        <v>30</v>
      </c>
      <c r="B177" s="5">
        <v>8</v>
      </c>
      <c r="C177" s="45"/>
      <c r="D177" s="5" t="s">
        <v>30</v>
      </c>
      <c r="E177" s="5">
        <v>4257</v>
      </c>
      <c r="G177" s="5" t="s">
        <v>30</v>
      </c>
      <c r="H177" s="5">
        <v>18</v>
      </c>
      <c r="J177" s="5" t="s">
        <v>30</v>
      </c>
      <c r="K177" s="5">
        <v>1</v>
      </c>
      <c r="M177" s="5" t="s">
        <v>30</v>
      </c>
      <c r="N177" s="5">
        <v>3</v>
      </c>
      <c r="P177" s="5" t="s">
        <v>30</v>
      </c>
      <c r="Q177" s="5">
        <v>2</v>
      </c>
      <c r="S177" s="5" t="s">
        <v>30</v>
      </c>
      <c r="T177" s="5">
        <v>2</v>
      </c>
      <c r="V177" s="5" t="s">
        <v>30</v>
      </c>
      <c r="W177" s="5">
        <v>2</v>
      </c>
      <c r="X177" s="45"/>
      <c r="Y177" s="5" t="s">
        <v>30</v>
      </c>
      <c r="Z177" s="7" t="s">
        <v>158</v>
      </c>
    </row>
    <row r="178" spans="1:26" x14ac:dyDescent="0.2">
      <c r="A178" s="4" t="s">
        <v>30</v>
      </c>
      <c r="B178" s="4">
        <v>2</v>
      </c>
      <c r="C178" s="45"/>
      <c r="D178" s="4" t="s">
        <v>30</v>
      </c>
      <c r="E178" s="4">
        <v>2500</v>
      </c>
      <c r="G178" s="4" t="s">
        <v>30</v>
      </c>
      <c r="H178" s="4">
        <v>14</v>
      </c>
      <c r="J178" s="4" t="s">
        <v>30</v>
      </c>
      <c r="K178" s="4">
        <v>0</v>
      </c>
      <c r="M178" s="4" t="s">
        <v>30</v>
      </c>
      <c r="N178" s="4">
        <v>2</v>
      </c>
      <c r="P178" s="4" t="s">
        <v>30</v>
      </c>
      <c r="Q178" s="4">
        <v>3</v>
      </c>
      <c r="S178" s="4" t="s">
        <v>30</v>
      </c>
      <c r="T178" s="4">
        <v>1</v>
      </c>
      <c r="V178" s="4" t="s">
        <v>30</v>
      </c>
      <c r="W178" s="4">
        <v>0</v>
      </c>
      <c r="X178" s="45"/>
      <c r="Y178" s="4" t="s">
        <v>30</v>
      </c>
      <c r="Z178" s="6" t="s">
        <v>161</v>
      </c>
    </row>
    <row r="179" spans="1:26" x14ac:dyDescent="0.2">
      <c r="A179" s="5" t="s">
        <v>29</v>
      </c>
      <c r="B179" s="5">
        <v>2</v>
      </c>
      <c r="C179" s="45"/>
      <c r="D179" s="5" t="s">
        <v>29</v>
      </c>
      <c r="E179" s="5">
        <v>1102</v>
      </c>
      <c r="G179" s="5" t="s">
        <v>29</v>
      </c>
      <c r="H179" s="5">
        <v>22</v>
      </c>
      <c r="J179" s="5" t="s">
        <v>29</v>
      </c>
      <c r="K179" s="5">
        <v>0</v>
      </c>
      <c r="M179" s="5" t="s">
        <v>29</v>
      </c>
      <c r="N179" s="5">
        <v>3</v>
      </c>
      <c r="P179" s="5" t="s">
        <v>29</v>
      </c>
      <c r="Q179" s="5">
        <v>1</v>
      </c>
      <c r="S179" s="5" t="s">
        <v>29</v>
      </c>
      <c r="T179" s="5">
        <v>0</v>
      </c>
      <c r="V179" s="5" t="s">
        <v>29</v>
      </c>
      <c r="W179" s="5">
        <v>1</v>
      </c>
      <c r="X179" s="45"/>
      <c r="Y179" s="5" t="s">
        <v>29</v>
      </c>
      <c r="Z179" s="7" t="s">
        <v>161</v>
      </c>
    </row>
    <row r="180" spans="1:26" x14ac:dyDescent="0.2">
      <c r="A180" s="4" t="s">
        <v>30</v>
      </c>
      <c r="B180" s="4">
        <v>1</v>
      </c>
      <c r="C180" s="45"/>
      <c r="D180" s="4" t="s">
        <v>30</v>
      </c>
      <c r="E180" s="4">
        <v>10453</v>
      </c>
      <c r="G180" s="4" t="s">
        <v>30</v>
      </c>
      <c r="H180" s="4">
        <v>25</v>
      </c>
      <c r="J180" s="4" t="s">
        <v>30</v>
      </c>
      <c r="K180" s="4">
        <v>3</v>
      </c>
      <c r="M180" s="4" t="s">
        <v>30</v>
      </c>
      <c r="N180" s="4">
        <v>2</v>
      </c>
      <c r="P180" s="4" t="s">
        <v>30</v>
      </c>
      <c r="Q180" s="4">
        <v>24</v>
      </c>
      <c r="S180" s="4" t="s">
        <v>30</v>
      </c>
      <c r="T180" s="4">
        <v>13</v>
      </c>
      <c r="V180" s="4" t="s">
        <v>30</v>
      </c>
      <c r="W180" s="4">
        <v>15</v>
      </c>
      <c r="X180" s="45"/>
      <c r="Y180" s="4" t="s">
        <v>30</v>
      </c>
      <c r="Z180" s="6" t="s">
        <v>161</v>
      </c>
    </row>
    <row r="181" spans="1:26" x14ac:dyDescent="0.2">
      <c r="A181" s="5" t="s">
        <v>30</v>
      </c>
      <c r="B181" s="5">
        <v>9</v>
      </c>
      <c r="C181" s="45"/>
      <c r="D181" s="5" t="s">
        <v>30</v>
      </c>
      <c r="E181" s="5">
        <v>2288</v>
      </c>
      <c r="G181" s="5" t="s">
        <v>30</v>
      </c>
      <c r="H181" s="5">
        <v>12</v>
      </c>
      <c r="J181" s="5" t="s">
        <v>30</v>
      </c>
      <c r="K181" s="5">
        <v>0</v>
      </c>
      <c r="M181" s="5" t="s">
        <v>30</v>
      </c>
      <c r="N181" s="5">
        <v>3</v>
      </c>
      <c r="P181" s="5" t="s">
        <v>30</v>
      </c>
      <c r="Q181" s="5">
        <v>2</v>
      </c>
      <c r="S181" s="5" t="s">
        <v>30</v>
      </c>
      <c r="T181" s="5">
        <v>2</v>
      </c>
      <c r="V181" s="5" t="s">
        <v>30</v>
      </c>
      <c r="W181" s="5">
        <v>2</v>
      </c>
      <c r="X181" s="45"/>
      <c r="Y181" s="5" t="s">
        <v>30</v>
      </c>
      <c r="Z181" s="7" t="s">
        <v>161</v>
      </c>
    </row>
    <row r="182" spans="1:26" x14ac:dyDescent="0.2">
      <c r="A182" s="4" t="s">
        <v>30</v>
      </c>
      <c r="B182" s="4">
        <v>12</v>
      </c>
      <c r="C182" s="45"/>
      <c r="D182" s="4" t="s">
        <v>30</v>
      </c>
      <c r="E182" s="4">
        <v>3929</v>
      </c>
      <c r="G182" s="4" t="s">
        <v>30</v>
      </c>
      <c r="H182" s="4">
        <v>23</v>
      </c>
      <c r="J182" s="4" t="s">
        <v>30</v>
      </c>
      <c r="K182" s="4">
        <v>1</v>
      </c>
      <c r="M182" s="4" t="s">
        <v>30</v>
      </c>
      <c r="N182" s="4">
        <v>0</v>
      </c>
      <c r="P182" s="4" t="s">
        <v>30</v>
      </c>
      <c r="Q182" s="4">
        <v>4</v>
      </c>
      <c r="S182" s="4" t="s">
        <v>30</v>
      </c>
      <c r="T182" s="4">
        <v>2</v>
      </c>
      <c r="V182" s="4" t="s">
        <v>30</v>
      </c>
      <c r="W182" s="4">
        <v>0</v>
      </c>
      <c r="X182" s="45"/>
      <c r="Y182" s="4" t="s">
        <v>30</v>
      </c>
      <c r="Z182" s="6" t="s">
        <v>158</v>
      </c>
    </row>
    <row r="183" spans="1:26" x14ac:dyDescent="0.2">
      <c r="A183" s="5" t="s">
        <v>30</v>
      </c>
      <c r="B183" s="5">
        <v>27</v>
      </c>
      <c r="C183" s="45"/>
      <c r="D183" s="5" t="s">
        <v>30</v>
      </c>
      <c r="E183" s="5">
        <v>2311</v>
      </c>
      <c r="G183" s="5" t="s">
        <v>30</v>
      </c>
      <c r="H183" s="5">
        <v>15</v>
      </c>
      <c r="J183" s="5" t="s">
        <v>30</v>
      </c>
      <c r="K183" s="5">
        <v>0</v>
      </c>
      <c r="M183" s="5" t="s">
        <v>30</v>
      </c>
      <c r="N183" s="5">
        <v>3</v>
      </c>
      <c r="P183" s="5" t="s">
        <v>30</v>
      </c>
      <c r="Q183" s="5">
        <v>3</v>
      </c>
      <c r="S183" s="5" t="s">
        <v>30</v>
      </c>
      <c r="T183" s="5">
        <v>2</v>
      </c>
      <c r="V183" s="5" t="s">
        <v>30</v>
      </c>
      <c r="W183" s="5">
        <v>1</v>
      </c>
      <c r="X183" s="45"/>
      <c r="Y183" s="5" t="s">
        <v>30</v>
      </c>
      <c r="Z183" s="7" t="s">
        <v>161</v>
      </c>
    </row>
    <row r="184" spans="1:26" x14ac:dyDescent="0.2">
      <c r="A184" s="4" t="s">
        <v>29</v>
      </c>
      <c r="B184" s="4">
        <v>20</v>
      </c>
      <c r="C184" s="45"/>
      <c r="D184" s="4" t="s">
        <v>29</v>
      </c>
      <c r="E184" s="4">
        <v>3140</v>
      </c>
      <c r="G184" s="4" t="s">
        <v>29</v>
      </c>
      <c r="H184" s="4">
        <v>22</v>
      </c>
      <c r="J184" s="4" t="s">
        <v>29</v>
      </c>
      <c r="K184" s="4">
        <v>0</v>
      </c>
      <c r="M184" s="4" t="s">
        <v>29</v>
      </c>
      <c r="N184" s="4">
        <v>5</v>
      </c>
      <c r="P184" s="4" t="s">
        <v>29</v>
      </c>
      <c r="Q184" s="4">
        <v>4</v>
      </c>
      <c r="S184" s="4" t="s">
        <v>29</v>
      </c>
      <c r="T184" s="4">
        <v>3</v>
      </c>
      <c r="V184" s="4" t="s">
        <v>29</v>
      </c>
      <c r="W184" s="4">
        <v>0</v>
      </c>
      <c r="X184" s="45"/>
      <c r="Y184" s="4" t="s">
        <v>29</v>
      </c>
      <c r="Z184" s="6" t="s">
        <v>158</v>
      </c>
    </row>
    <row r="185" spans="1:26" x14ac:dyDescent="0.2">
      <c r="A185" s="5" t="s">
        <v>30</v>
      </c>
      <c r="B185" s="5">
        <v>1</v>
      </c>
      <c r="C185" s="45"/>
      <c r="D185" s="5" t="s">
        <v>30</v>
      </c>
      <c r="E185" s="5">
        <v>3690</v>
      </c>
      <c r="G185" s="5" t="s">
        <v>30</v>
      </c>
      <c r="H185" s="5">
        <v>15</v>
      </c>
      <c r="J185" s="5" t="s">
        <v>30</v>
      </c>
      <c r="K185" s="5">
        <v>1</v>
      </c>
      <c r="M185" s="5" t="s">
        <v>30</v>
      </c>
      <c r="N185" s="5">
        <v>2</v>
      </c>
      <c r="P185" s="5" t="s">
        <v>30</v>
      </c>
      <c r="Q185" s="5">
        <v>3</v>
      </c>
      <c r="S185" s="5" t="s">
        <v>30</v>
      </c>
      <c r="T185" s="5">
        <v>2</v>
      </c>
      <c r="V185" s="5" t="s">
        <v>30</v>
      </c>
      <c r="W185" s="5">
        <v>0</v>
      </c>
      <c r="X185" s="45"/>
      <c r="Y185" s="5" t="s">
        <v>30</v>
      </c>
      <c r="Z185" s="7" t="s">
        <v>161</v>
      </c>
    </row>
    <row r="186" spans="1:26" x14ac:dyDescent="0.2">
      <c r="A186" s="4" t="s">
        <v>30</v>
      </c>
      <c r="B186" s="4">
        <v>13</v>
      </c>
      <c r="C186" s="45"/>
      <c r="D186" s="4" t="s">
        <v>30</v>
      </c>
      <c r="E186" s="4">
        <v>4450</v>
      </c>
      <c r="G186" s="4" t="s">
        <v>30</v>
      </c>
      <c r="H186" s="4">
        <v>11</v>
      </c>
      <c r="J186" s="4" t="s">
        <v>30</v>
      </c>
      <c r="K186" s="4">
        <v>2</v>
      </c>
      <c r="M186" s="4" t="s">
        <v>30</v>
      </c>
      <c r="N186" s="4">
        <v>3</v>
      </c>
      <c r="P186" s="4" t="s">
        <v>30</v>
      </c>
      <c r="Q186" s="4">
        <v>4</v>
      </c>
      <c r="S186" s="4" t="s">
        <v>30</v>
      </c>
      <c r="T186" s="4">
        <v>2</v>
      </c>
      <c r="V186" s="4" t="s">
        <v>30</v>
      </c>
      <c r="W186" s="4">
        <v>1</v>
      </c>
      <c r="X186" s="45"/>
      <c r="Y186" s="4" t="s">
        <v>30</v>
      </c>
      <c r="Z186" s="6" t="s">
        <v>161</v>
      </c>
    </row>
    <row r="187" spans="1:26" x14ac:dyDescent="0.2">
      <c r="A187" s="5" t="s">
        <v>30</v>
      </c>
      <c r="B187" s="5">
        <v>14</v>
      </c>
      <c r="C187" s="45"/>
      <c r="D187" s="5" t="s">
        <v>30</v>
      </c>
      <c r="E187" s="5">
        <v>2756</v>
      </c>
      <c r="G187" s="5" t="s">
        <v>30</v>
      </c>
      <c r="H187" s="5">
        <v>13</v>
      </c>
      <c r="J187" s="5" t="s">
        <v>30</v>
      </c>
      <c r="K187" s="5">
        <v>1</v>
      </c>
      <c r="M187" s="5" t="s">
        <v>30</v>
      </c>
      <c r="N187" s="5">
        <v>5</v>
      </c>
      <c r="P187" s="5" t="s">
        <v>30</v>
      </c>
      <c r="Q187" s="5">
        <v>8</v>
      </c>
      <c r="S187" s="5" t="s">
        <v>30</v>
      </c>
      <c r="T187" s="5">
        <v>7</v>
      </c>
      <c r="V187" s="5" t="s">
        <v>30</v>
      </c>
      <c r="W187" s="5">
        <v>1</v>
      </c>
      <c r="X187" s="45"/>
      <c r="Y187" s="5" t="s">
        <v>30</v>
      </c>
      <c r="Z187" s="7" t="s">
        <v>161</v>
      </c>
    </row>
    <row r="188" spans="1:26" x14ac:dyDescent="0.2">
      <c r="A188" s="4" t="s">
        <v>30</v>
      </c>
      <c r="B188" s="4">
        <v>4</v>
      </c>
      <c r="C188" s="45"/>
      <c r="D188" s="4" t="s">
        <v>30</v>
      </c>
      <c r="E188" s="4">
        <v>19033</v>
      </c>
      <c r="G188" s="4" t="s">
        <v>30</v>
      </c>
      <c r="H188" s="4">
        <v>14</v>
      </c>
      <c r="J188" s="4" t="s">
        <v>30</v>
      </c>
      <c r="K188" s="4">
        <v>1</v>
      </c>
      <c r="M188" s="4" t="s">
        <v>30</v>
      </c>
      <c r="N188" s="4">
        <v>2</v>
      </c>
      <c r="P188" s="4" t="s">
        <v>30</v>
      </c>
      <c r="Q188" s="4">
        <v>20</v>
      </c>
      <c r="S188" s="4" t="s">
        <v>30</v>
      </c>
      <c r="T188" s="4">
        <v>8</v>
      </c>
      <c r="V188" s="4" t="s">
        <v>30</v>
      </c>
      <c r="W188" s="4">
        <v>9</v>
      </c>
      <c r="X188" s="45"/>
      <c r="Y188" s="4" t="s">
        <v>30</v>
      </c>
      <c r="Z188" s="6" t="s">
        <v>161</v>
      </c>
    </row>
    <row r="189" spans="1:26" x14ac:dyDescent="0.2">
      <c r="A189" s="5" t="s">
        <v>30</v>
      </c>
      <c r="B189" s="5">
        <v>14</v>
      </c>
      <c r="C189" s="45"/>
      <c r="D189" s="5" t="s">
        <v>30</v>
      </c>
      <c r="E189" s="5">
        <v>18722</v>
      </c>
      <c r="G189" s="5" t="s">
        <v>30</v>
      </c>
      <c r="H189" s="5">
        <v>11</v>
      </c>
      <c r="J189" s="5" t="s">
        <v>30</v>
      </c>
      <c r="K189" s="5">
        <v>0</v>
      </c>
      <c r="M189" s="5" t="s">
        <v>30</v>
      </c>
      <c r="N189" s="5">
        <v>3</v>
      </c>
      <c r="P189" s="5" t="s">
        <v>30</v>
      </c>
      <c r="Q189" s="5">
        <v>24</v>
      </c>
      <c r="S189" s="5" t="s">
        <v>30</v>
      </c>
      <c r="T189" s="5">
        <v>15</v>
      </c>
      <c r="V189" s="5" t="s">
        <v>30</v>
      </c>
      <c r="W189" s="5">
        <v>2</v>
      </c>
      <c r="X189" s="45"/>
      <c r="Y189" s="5" t="s">
        <v>30</v>
      </c>
      <c r="Z189" s="7" t="s">
        <v>161</v>
      </c>
    </row>
    <row r="190" spans="1:26" x14ac:dyDescent="0.2">
      <c r="A190" s="4" t="s">
        <v>30</v>
      </c>
      <c r="B190" s="4">
        <v>2</v>
      </c>
      <c r="C190" s="45"/>
      <c r="D190" s="4" t="s">
        <v>30</v>
      </c>
      <c r="E190" s="4">
        <v>9547</v>
      </c>
      <c r="G190" s="4" t="s">
        <v>30</v>
      </c>
      <c r="H190" s="4">
        <v>17</v>
      </c>
      <c r="J190" s="4" t="s">
        <v>30</v>
      </c>
      <c r="K190" s="4">
        <v>0</v>
      </c>
      <c r="M190" s="4" t="s">
        <v>30</v>
      </c>
      <c r="N190" s="4">
        <v>2</v>
      </c>
      <c r="P190" s="4" t="s">
        <v>30</v>
      </c>
      <c r="Q190" s="4">
        <v>10</v>
      </c>
      <c r="S190" s="4" t="s">
        <v>30</v>
      </c>
      <c r="T190" s="4">
        <v>9</v>
      </c>
      <c r="V190" s="4" t="s">
        <v>30</v>
      </c>
      <c r="W190" s="4">
        <v>1</v>
      </c>
      <c r="X190" s="45"/>
      <c r="Y190" s="4" t="s">
        <v>30</v>
      </c>
      <c r="Z190" s="6" t="s">
        <v>159</v>
      </c>
    </row>
    <row r="191" spans="1:26" x14ac:dyDescent="0.2">
      <c r="A191" s="5" t="s">
        <v>30</v>
      </c>
      <c r="B191" s="5">
        <v>3</v>
      </c>
      <c r="C191" s="45"/>
      <c r="D191" s="5" t="s">
        <v>30</v>
      </c>
      <c r="E191" s="5">
        <v>13734</v>
      </c>
      <c r="G191" s="5" t="s">
        <v>30</v>
      </c>
      <c r="H191" s="5">
        <v>18</v>
      </c>
      <c r="J191" s="5" t="s">
        <v>30</v>
      </c>
      <c r="K191" s="5">
        <v>0</v>
      </c>
      <c r="M191" s="5" t="s">
        <v>30</v>
      </c>
      <c r="N191" s="5">
        <v>6</v>
      </c>
      <c r="P191" s="5" t="s">
        <v>30</v>
      </c>
      <c r="Q191" s="5">
        <v>7</v>
      </c>
      <c r="S191" s="5" t="s">
        <v>30</v>
      </c>
      <c r="T191" s="5">
        <v>7</v>
      </c>
      <c r="V191" s="5" t="s">
        <v>30</v>
      </c>
      <c r="W191" s="5">
        <v>1</v>
      </c>
      <c r="X191" s="45"/>
      <c r="Y191" s="5" t="s">
        <v>30</v>
      </c>
      <c r="Z191" s="7" t="s">
        <v>161</v>
      </c>
    </row>
    <row r="192" spans="1:26" x14ac:dyDescent="0.2">
      <c r="A192" s="4" t="s">
        <v>30</v>
      </c>
      <c r="B192" s="4">
        <v>1</v>
      </c>
      <c r="C192" s="45"/>
      <c r="D192" s="4" t="s">
        <v>30</v>
      </c>
      <c r="E192" s="4">
        <v>19999</v>
      </c>
      <c r="G192" s="4" t="s">
        <v>30</v>
      </c>
      <c r="H192" s="4">
        <v>14</v>
      </c>
      <c r="J192" s="4" t="s">
        <v>30</v>
      </c>
      <c r="K192" s="4">
        <v>1</v>
      </c>
      <c r="M192" s="4" t="s">
        <v>30</v>
      </c>
      <c r="N192" s="4">
        <v>5</v>
      </c>
      <c r="P192" s="4" t="s">
        <v>30</v>
      </c>
      <c r="Q192" s="4">
        <v>33</v>
      </c>
      <c r="S192" s="4" t="s">
        <v>30</v>
      </c>
      <c r="T192" s="4">
        <v>18</v>
      </c>
      <c r="V192" s="4" t="s">
        <v>30</v>
      </c>
      <c r="W192" s="4">
        <v>11</v>
      </c>
      <c r="X192" s="45"/>
      <c r="Y192" s="4" t="s">
        <v>30</v>
      </c>
      <c r="Z192" s="6" t="s">
        <v>161</v>
      </c>
    </row>
    <row r="193" spans="1:26" x14ac:dyDescent="0.2">
      <c r="A193" s="5" t="s">
        <v>30</v>
      </c>
      <c r="B193" s="5">
        <v>9</v>
      </c>
      <c r="C193" s="45"/>
      <c r="D193" s="5" t="s">
        <v>30</v>
      </c>
      <c r="E193" s="5">
        <v>2279</v>
      </c>
      <c r="G193" s="5" t="s">
        <v>30</v>
      </c>
      <c r="H193" s="5">
        <v>16</v>
      </c>
      <c r="J193" s="5" t="s">
        <v>30</v>
      </c>
      <c r="K193" s="5">
        <v>0</v>
      </c>
      <c r="M193" s="5" t="s">
        <v>30</v>
      </c>
      <c r="N193" s="5">
        <v>2</v>
      </c>
      <c r="P193" s="5" t="s">
        <v>30</v>
      </c>
      <c r="Q193" s="5">
        <v>7</v>
      </c>
      <c r="S193" s="5" t="s">
        <v>30</v>
      </c>
      <c r="T193" s="5">
        <v>7</v>
      </c>
      <c r="V193" s="5" t="s">
        <v>30</v>
      </c>
      <c r="W193" s="5">
        <v>0</v>
      </c>
      <c r="X193" s="45"/>
      <c r="Y193" s="5" t="s">
        <v>30</v>
      </c>
      <c r="Z193" s="7" t="s">
        <v>161</v>
      </c>
    </row>
    <row r="194" spans="1:26" x14ac:dyDescent="0.2">
      <c r="A194" s="4" t="s">
        <v>29</v>
      </c>
      <c r="B194" s="4">
        <v>23</v>
      </c>
      <c r="C194" s="45"/>
      <c r="D194" s="4" t="s">
        <v>29</v>
      </c>
      <c r="E194" s="4">
        <v>5916</v>
      </c>
      <c r="G194" s="4" t="s">
        <v>29</v>
      </c>
      <c r="H194" s="4">
        <v>13</v>
      </c>
      <c r="J194" s="4" t="s">
        <v>29</v>
      </c>
      <c r="K194" s="4">
        <v>0</v>
      </c>
      <c r="M194" s="4" t="s">
        <v>29</v>
      </c>
      <c r="N194" s="4">
        <v>1</v>
      </c>
      <c r="P194" s="4" t="s">
        <v>29</v>
      </c>
      <c r="Q194" s="4">
        <v>1</v>
      </c>
      <c r="S194" s="4" t="s">
        <v>29</v>
      </c>
      <c r="T194" s="4">
        <v>0</v>
      </c>
      <c r="V194" s="4" t="s">
        <v>29</v>
      </c>
      <c r="W194" s="4">
        <v>0</v>
      </c>
      <c r="X194" s="45"/>
      <c r="Y194" s="4" t="s">
        <v>29</v>
      </c>
      <c r="Z194" s="6" t="s">
        <v>158</v>
      </c>
    </row>
    <row r="195" spans="1:26" x14ac:dyDescent="0.2">
      <c r="A195" s="5" t="s">
        <v>30</v>
      </c>
      <c r="B195" s="5">
        <v>7</v>
      </c>
      <c r="C195" s="45"/>
      <c r="D195" s="5" t="s">
        <v>30</v>
      </c>
      <c r="E195" s="5">
        <v>2089</v>
      </c>
      <c r="G195" s="5" t="s">
        <v>30</v>
      </c>
      <c r="H195" s="5">
        <v>14</v>
      </c>
      <c r="J195" s="5" t="s">
        <v>30</v>
      </c>
      <c r="K195" s="5">
        <v>3</v>
      </c>
      <c r="M195" s="5" t="s">
        <v>30</v>
      </c>
      <c r="N195" s="5">
        <v>3</v>
      </c>
      <c r="P195" s="5" t="s">
        <v>30</v>
      </c>
      <c r="Q195" s="5">
        <v>5</v>
      </c>
      <c r="S195" s="5" t="s">
        <v>30</v>
      </c>
      <c r="T195" s="5">
        <v>4</v>
      </c>
      <c r="V195" s="5" t="s">
        <v>30</v>
      </c>
      <c r="W195" s="5">
        <v>2</v>
      </c>
      <c r="X195" s="45"/>
      <c r="Y195" s="5" t="s">
        <v>30</v>
      </c>
      <c r="Z195" s="7" t="s">
        <v>163</v>
      </c>
    </row>
    <row r="196" spans="1:26" x14ac:dyDescent="0.2">
      <c r="A196" s="4" t="s">
        <v>30</v>
      </c>
      <c r="B196" s="4">
        <v>2</v>
      </c>
      <c r="C196" s="45"/>
      <c r="D196" s="4" t="s">
        <v>30</v>
      </c>
      <c r="E196" s="4">
        <v>16792</v>
      </c>
      <c r="G196" s="4" t="s">
        <v>30</v>
      </c>
      <c r="H196" s="4">
        <v>23</v>
      </c>
      <c r="J196" s="4" t="s">
        <v>30</v>
      </c>
      <c r="K196" s="4">
        <v>1</v>
      </c>
      <c r="M196" s="4" t="s">
        <v>30</v>
      </c>
      <c r="N196" s="4">
        <v>1</v>
      </c>
      <c r="P196" s="4" t="s">
        <v>30</v>
      </c>
      <c r="Q196" s="4">
        <v>20</v>
      </c>
      <c r="S196" s="4" t="s">
        <v>30</v>
      </c>
      <c r="T196" s="4">
        <v>8</v>
      </c>
      <c r="V196" s="4" t="s">
        <v>30</v>
      </c>
      <c r="W196" s="4">
        <v>11</v>
      </c>
      <c r="X196" s="45"/>
      <c r="Y196" s="4" t="s">
        <v>30</v>
      </c>
      <c r="Z196" s="6" t="s">
        <v>163</v>
      </c>
    </row>
    <row r="197" spans="1:26" x14ac:dyDescent="0.2">
      <c r="A197" s="5" t="s">
        <v>30</v>
      </c>
      <c r="B197" s="5">
        <v>21</v>
      </c>
      <c r="C197" s="45"/>
      <c r="D197" s="5" t="s">
        <v>30</v>
      </c>
      <c r="E197" s="5">
        <v>3564</v>
      </c>
      <c r="G197" s="5" t="s">
        <v>30</v>
      </c>
      <c r="H197" s="5">
        <v>12</v>
      </c>
      <c r="J197" s="5" t="s">
        <v>30</v>
      </c>
      <c r="K197" s="5">
        <v>1</v>
      </c>
      <c r="M197" s="5" t="s">
        <v>30</v>
      </c>
      <c r="N197" s="5">
        <v>3</v>
      </c>
      <c r="P197" s="5" t="s">
        <v>30</v>
      </c>
      <c r="Q197" s="5">
        <v>8</v>
      </c>
      <c r="S197" s="5" t="s">
        <v>30</v>
      </c>
      <c r="T197" s="5">
        <v>7</v>
      </c>
      <c r="V197" s="5" t="s">
        <v>30</v>
      </c>
      <c r="W197" s="5">
        <v>1</v>
      </c>
      <c r="X197" s="45"/>
      <c r="Y197" s="5" t="s">
        <v>30</v>
      </c>
      <c r="Z197" s="7" t="s">
        <v>158</v>
      </c>
    </row>
    <row r="198" spans="1:26" x14ac:dyDescent="0.2">
      <c r="A198" s="4" t="s">
        <v>30</v>
      </c>
      <c r="B198" s="4">
        <v>2</v>
      </c>
      <c r="C198" s="45"/>
      <c r="D198" s="4" t="s">
        <v>30</v>
      </c>
      <c r="E198" s="4">
        <v>4425</v>
      </c>
      <c r="G198" s="4" t="s">
        <v>30</v>
      </c>
      <c r="H198" s="4">
        <v>11</v>
      </c>
      <c r="J198" s="4" t="s">
        <v>30</v>
      </c>
      <c r="K198" s="4">
        <v>0</v>
      </c>
      <c r="M198" s="4" t="s">
        <v>30</v>
      </c>
      <c r="N198" s="4">
        <v>5</v>
      </c>
      <c r="P198" s="4" t="s">
        <v>30</v>
      </c>
      <c r="Q198" s="4">
        <v>6</v>
      </c>
      <c r="S198" s="4" t="s">
        <v>30</v>
      </c>
      <c r="T198" s="4">
        <v>2</v>
      </c>
      <c r="V198" s="4" t="s">
        <v>30</v>
      </c>
      <c r="W198" s="4">
        <v>1</v>
      </c>
      <c r="X198" s="45"/>
      <c r="Y198" s="4" t="s">
        <v>30</v>
      </c>
      <c r="Z198" s="6" t="s">
        <v>159</v>
      </c>
    </row>
    <row r="199" spans="1:26" x14ac:dyDescent="0.2">
      <c r="A199" s="5" t="s">
        <v>30</v>
      </c>
      <c r="B199" s="5">
        <v>21</v>
      </c>
      <c r="C199" s="45"/>
      <c r="D199" s="5" t="s">
        <v>30</v>
      </c>
      <c r="E199" s="5">
        <v>5265</v>
      </c>
      <c r="G199" s="5" t="s">
        <v>30</v>
      </c>
      <c r="H199" s="5">
        <v>16</v>
      </c>
      <c r="J199" s="5" t="s">
        <v>30</v>
      </c>
      <c r="K199" s="5">
        <v>1</v>
      </c>
      <c r="M199" s="5" t="s">
        <v>30</v>
      </c>
      <c r="N199" s="5">
        <v>5</v>
      </c>
      <c r="P199" s="5" t="s">
        <v>30</v>
      </c>
      <c r="Q199" s="5">
        <v>5</v>
      </c>
      <c r="S199" s="5" t="s">
        <v>30</v>
      </c>
      <c r="T199" s="5">
        <v>3</v>
      </c>
      <c r="V199" s="5" t="s">
        <v>30</v>
      </c>
      <c r="W199" s="5">
        <v>0</v>
      </c>
      <c r="X199" s="45"/>
      <c r="Y199" s="5" t="s">
        <v>30</v>
      </c>
      <c r="Z199" s="7" t="s">
        <v>163</v>
      </c>
    </row>
    <row r="200" spans="1:26" x14ac:dyDescent="0.2">
      <c r="A200" s="4" t="s">
        <v>30</v>
      </c>
      <c r="B200" s="4">
        <v>2</v>
      </c>
      <c r="C200" s="45"/>
      <c r="D200" s="4" t="s">
        <v>30</v>
      </c>
      <c r="E200" s="4">
        <v>6553</v>
      </c>
      <c r="G200" s="4" t="s">
        <v>30</v>
      </c>
      <c r="H200" s="4">
        <v>14</v>
      </c>
      <c r="J200" s="4" t="s">
        <v>30</v>
      </c>
      <c r="K200" s="4">
        <v>0</v>
      </c>
      <c r="M200" s="4" t="s">
        <v>30</v>
      </c>
      <c r="N200" s="4">
        <v>3</v>
      </c>
      <c r="P200" s="4" t="s">
        <v>30</v>
      </c>
      <c r="Q200" s="4">
        <v>1</v>
      </c>
      <c r="S200" s="4" t="s">
        <v>30</v>
      </c>
      <c r="T200" s="4">
        <v>0</v>
      </c>
      <c r="V200" s="4" t="s">
        <v>30</v>
      </c>
      <c r="W200" s="4">
        <v>0</v>
      </c>
      <c r="X200" s="45"/>
      <c r="Y200" s="4" t="s">
        <v>30</v>
      </c>
      <c r="Z200" s="6" t="s">
        <v>161</v>
      </c>
    </row>
    <row r="201" spans="1:26" x14ac:dyDescent="0.2">
      <c r="A201" s="5" t="s">
        <v>30</v>
      </c>
      <c r="B201" s="5">
        <v>29</v>
      </c>
      <c r="C201" s="45"/>
      <c r="D201" s="5" t="s">
        <v>30</v>
      </c>
      <c r="E201" s="5">
        <v>6261</v>
      </c>
      <c r="G201" s="5" t="s">
        <v>30</v>
      </c>
      <c r="H201" s="5">
        <v>18</v>
      </c>
      <c r="J201" s="5" t="s">
        <v>30</v>
      </c>
      <c r="K201" s="5">
        <v>1</v>
      </c>
      <c r="M201" s="5" t="s">
        <v>30</v>
      </c>
      <c r="N201" s="5">
        <v>3</v>
      </c>
      <c r="P201" s="5" t="s">
        <v>30</v>
      </c>
      <c r="Q201" s="5">
        <v>7</v>
      </c>
      <c r="S201" s="5" t="s">
        <v>30</v>
      </c>
      <c r="T201" s="5">
        <v>7</v>
      </c>
      <c r="V201" s="5" t="s">
        <v>30</v>
      </c>
      <c r="W201" s="5">
        <v>1</v>
      </c>
      <c r="X201" s="45"/>
      <c r="Y201" s="5" t="s">
        <v>30</v>
      </c>
      <c r="Z201" s="7" t="s">
        <v>161</v>
      </c>
    </row>
    <row r="202" spans="1:26" x14ac:dyDescent="0.2">
      <c r="A202" s="4" t="s">
        <v>30</v>
      </c>
      <c r="B202" s="4">
        <v>1</v>
      </c>
      <c r="C202" s="45"/>
      <c r="D202" s="4" t="s">
        <v>30</v>
      </c>
      <c r="E202" s="4">
        <v>4298</v>
      </c>
      <c r="G202" s="4" t="s">
        <v>30</v>
      </c>
      <c r="H202" s="4">
        <v>19</v>
      </c>
      <c r="J202" s="4" t="s">
        <v>30</v>
      </c>
      <c r="K202" s="4">
        <v>1</v>
      </c>
      <c r="M202" s="4" t="s">
        <v>30</v>
      </c>
      <c r="N202" s="4">
        <v>1</v>
      </c>
      <c r="P202" s="4" t="s">
        <v>30</v>
      </c>
      <c r="Q202" s="4">
        <v>2</v>
      </c>
      <c r="S202" s="4" t="s">
        <v>30</v>
      </c>
      <c r="T202" s="4">
        <v>2</v>
      </c>
      <c r="V202" s="4" t="s">
        <v>30</v>
      </c>
      <c r="W202" s="4">
        <v>2</v>
      </c>
      <c r="X202" s="45"/>
      <c r="Y202" s="4" t="s">
        <v>30</v>
      </c>
      <c r="Z202" s="6" t="s">
        <v>159</v>
      </c>
    </row>
    <row r="203" spans="1:26" x14ac:dyDescent="0.2">
      <c r="A203" s="5" t="s">
        <v>30</v>
      </c>
      <c r="B203" s="5">
        <v>18</v>
      </c>
      <c r="C203" s="45"/>
      <c r="D203" s="5" t="s">
        <v>30</v>
      </c>
      <c r="E203" s="5">
        <v>6804</v>
      </c>
      <c r="G203" s="5" t="s">
        <v>30</v>
      </c>
      <c r="H203" s="5">
        <v>15</v>
      </c>
      <c r="J203" s="5" t="s">
        <v>30</v>
      </c>
      <c r="K203" s="5">
        <v>2</v>
      </c>
      <c r="M203" s="5" t="s">
        <v>30</v>
      </c>
      <c r="N203" s="5">
        <v>0</v>
      </c>
      <c r="P203" s="5" t="s">
        <v>30</v>
      </c>
      <c r="Q203" s="5">
        <v>7</v>
      </c>
      <c r="S203" s="5" t="s">
        <v>30</v>
      </c>
      <c r="T203" s="5">
        <v>7</v>
      </c>
      <c r="V203" s="5" t="s">
        <v>30</v>
      </c>
      <c r="W203" s="5">
        <v>1</v>
      </c>
      <c r="X203" s="45"/>
      <c r="Y203" s="5" t="s">
        <v>30</v>
      </c>
      <c r="Z203" s="7" t="s">
        <v>162</v>
      </c>
    </row>
    <row r="204" spans="1:26" x14ac:dyDescent="0.2">
      <c r="A204" s="4" t="s">
        <v>30</v>
      </c>
      <c r="B204" s="4">
        <v>10</v>
      </c>
      <c r="C204" s="45"/>
      <c r="D204" s="4" t="s">
        <v>30</v>
      </c>
      <c r="E204" s="4">
        <v>3815</v>
      </c>
      <c r="G204" s="4" t="s">
        <v>30</v>
      </c>
      <c r="H204" s="4">
        <v>17</v>
      </c>
      <c r="J204" s="4" t="s">
        <v>30</v>
      </c>
      <c r="K204" s="4">
        <v>1</v>
      </c>
      <c r="M204" s="4" t="s">
        <v>30</v>
      </c>
      <c r="N204" s="4">
        <v>4</v>
      </c>
      <c r="P204" s="4" t="s">
        <v>30</v>
      </c>
      <c r="Q204" s="4">
        <v>5</v>
      </c>
      <c r="S204" s="4" t="s">
        <v>30</v>
      </c>
      <c r="T204" s="4">
        <v>3</v>
      </c>
      <c r="V204" s="4" t="s">
        <v>30</v>
      </c>
      <c r="W204" s="4">
        <v>2</v>
      </c>
      <c r="X204" s="45"/>
      <c r="Y204" s="4" t="s">
        <v>30</v>
      </c>
      <c r="Z204" s="6" t="s">
        <v>160</v>
      </c>
    </row>
    <row r="205" spans="1:26" x14ac:dyDescent="0.2">
      <c r="A205" s="5" t="s">
        <v>30</v>
      </c>
      <c r="B205" s="5">
        <v>19</v>
      </c>
      <c r="C205" s="45"/>
      <c r="D205" s="5" t="s">
        <v>30</v>
      </c>
      <c r="E205" s="5">
        <v>2741</v>
      </c>
      <c r="G205" s="5" t="s">
        <v>30</v>
      </c>
      <c r="H205" s="5">
        <v>15</v>
      </c>
      <c r="J205" s="5" t="s">
        <v>30</v>
      </c>
      <c r="K205" s="5">
        <v>1</v>
      </c>
      <c r="M205" s="5" t="s">
        <v>30</v>
      </c>
      <c r="N205" s="5">
        <v>2</v>
      </c>
      <c r="P205" s="5" t="s">
        <v>30</v>
      </c>
      <c r="Q205" s="5">
        <v>7</v>
      </c>
      <c r="S205" s="5" t="s">
        <v>30</v>
      </c>
      <c r="T205" s="5">
        <v>2</v>
      </c>
      <c r="V205" s="5" t="s">
        <v>30</v>
      </c>
      <c r="W205" s="5">
        <v>3</v>
      </c>
      <c r="X205" s="45"/>
      <c r="Y205" s="5" t="s">
        <v>30</v>
      </c>
      <c r="Z205" s="7" t="s">
        <v>158</v>
      </c>
    </row>
    <row r="206" spans="1:26" x14ac:dyDescent="0.2">
      <c r="A206" s="4" t="s">
        <v>29</v>
      </c>
      <c r="B206" s="4">
        <v>29</v>
      </c>
      <c r="C206" s="45"/>
      <c r="D206" s="4" t="s">
        <v>29</v>
      </c>
      <c r="E206" s="4">
        <v>6673</v>
      </c>
      <c r="G206" s="4" t="s">
        <v>29</v>
      </c>
      <c r="H206" s="4">
        <v>19</v>
      </c>
      <c r="J206" s="4" t="s">
        <v>29</v>
      </c>
      <c r="K206" s="4">
        <v>0</v>
      </c>
      <c r="M206" s="4" t="s">
        <v>29</v>
      </c>
      <c r="N206" s="4">
        <v>2</v>
      </c>
      <c r="P206" s="4" t="s">
        <v>29</v>
      </c>
      <c r="Q206" s="4">
        <v>1</v>
      </c>
      <c r="S206" s="4" t="s">
        <v>29</v>
      </c>
      <c r="T206" s="4">
        <v>0</v>
      </c>
      <c r="V206" s="4" t="s">
        <v>29</v>
      </c>
      <c r="W206" s="4">
        <v>0</v>
      </c>
      <c r="X206" s="45"/>
      <c r="Y206" s="4" t="s">
        <v>29</v>
      </c>
      <c r="Z206" s="6" t="s">
        <v>158</v>
      </c>
    </row>
    <row r="207" spans="1:26" x14ac:dyDescent="0.2">
      <c r="A207" s="5" t="s">
        <v>29</v>
      </c>
      <c r="B207" s="5">
        <v>27</v>
      </c>
      <c r="C207" s="45"/>
      <c r="D207" s="5" t="s">
        <v>29</v>
      </c>
      <c r="E207" s="5">
        <v>7639</v>
      </c>
      <c r="G207" s="5" t="s">
        <v>29</v>
      </c>
      <c r="H207" s="5">
        <v>22</v>
      </c>
      <c r="J207" s="5" t="s">
        <v>29</v>
      </c>
      <c r="K207" s="5">
        <v>3</v>
      </c>
      <c r="M207" s="5" t="s">
        <v>29</v>
      </c>
      <c r="N207" s="5">
        <v>3</v>
      </c>
      <c r="P207" s="5" t="s">
        <v>29</v>
      </c>
      <c r="Q207" s="5">
        <v>10</v>
      </c>
      <c r="S207" s="5" t="s">
        <v>29</v>
      </c>
      <c r="T207" s="5">
        <v>4</v>
      </c>
      <c r="V207" s="5" t="s">
        <v>29</v>
      </c>
      <c r="W207" s="5">
        <v>1</v>
      </c>
      <c r="X207" s="45"/>
      <c r="Y207" s="5" t="s">
        <v>29</v>
      </c>
      <c r="Z207" s="7" t="s">
        <v>161</v>
      </c>
    </row>
    <row r="208" spans="1:26" x14ac:dyDescent="0.2">
      <c r="A208" s="4" t="s">
        <v>30</v>
      </c>
      <c r="B208" s="4">
        <v>5</v>
      </c>
      <c r="C208" s="45"/>
      <c r="D208" s="4" t="s">
        <v>30</v>
      </c>
      <c r="E208" s="4">
        <v>2328</v>
      </c>
      <c r="G208" s="4" t="s">
        <v>30</v>
      </c>
      <c r="H208" s="4">
        <v>16</v>
      </c>
      <c r="J208" s="4" t="s">
        <v>30</v>
      </c>
      <c r="K208" s="4">
        <v>1</v>
      </c>
      <c r="M208" s="4" t="s">
        <v>30</v>
      </c>
      <c r="N208" s="4">
        <v>2</v>
      </c>
      <c r="P208" s="4" t="s">
        <v>30</v>
      </c>
      <c r="Q208" s="4">
        <v>4</v>
      </c>
      <c r="S208" s="4" t="s">
        <v>30</v>
      </c>
      <c r="T208" s="4">
        <v>2</v>
      </c>
      <c r="V208" s="4" t="s">
        <v>30</v>
      </c>
      <c r="W208" s="4">
        <v>2</v>
      </c>
      <c r="X208" s="45"/>
      <c r="Y208" s="4" t="s">
        <v>30</v>
      </c>
      <c r="Z208" s="6" t="s">
        <v>158</v>
      </c>
    </row>
    <row r="209" spans="1:26" x14ac:dyDescent="0.2">
      <c r="A209" s="5" t="s">
        <v>30</v>
      </c>
      <c r="B209" s="5">
        <v>18</v>
      </c>
      <c r="C209" s="45"/>
      <c r="D209" s="5" t="s">
        <v>30</v>
      </c>
      <c r="E209" s="5">
        <v>2153</v>
      </c>
      <c r="G209" s="5" t="s">
        <v>30</v>
      </c>
      <c r="H209" s="5">
        <v>13</v>
      </c>
      <c r="J209" s="5" t="s">
        <v>30</v>
      </c>
      <c r="K209" s="5">
        <v>0</v>
      </c>
      <c r="M209" s="5" t="s">
        <v>30</v>
      </c>
      <c r="N209" s="5">
        <v>2</v>
      </c>
      <c r="P209" s="5" t="s">
        <v>30</v>
      </c>
      <c r="Q209" s="5">
        <v>8</v>
      </c>
      <c r="S209" s="5" t="s">
        <v>30</v>
      </c>
      <c r="T209" s="5">
        <v>1</v>
      </c>
      <c r="V209" s="5" t="s">
        <v>30</v>
      </c>
      <c r="W209" s="5">
        <v>1</v>
      </c>
      <c r="X209" s="45"/>
      <c r="Y209" s="5" t="s">
        <v>30</v>
      </c>
      <c r="Z209" s="7" t="s">
        <v>159</v>
      </c>
    </row>
    <row r="210" spans="1:26" x14ac:dyDescent="0.2">
      <c r="A210" s="4" t="s">
        <v>30</v>
      </c>
      <c r="B210" s="4">
        <v>9</v>
      </c>
      <c r="C210" s="45"/>
      <c r="D210" s="4" t="s">
        <v>30</v>
      </c>
      <c r="E210" s="4">
        <v>4876</v>
      </c>
      <c r="G210" s="4" t="s">
        <v>30</v>
      </c>
      <c r="H210" s="4">
        <v>14</v>
      </c>
      <c r="J210" s="4" t="s">
        <v>30</v>
      </c>
      <c r="K210" s="4">
        <v>1</v>
      </c>
      <c r="M210" s="4" t="s">
        <v>30</v>
      </c>
      <c r="N210" s="4">
        <v>5</v>
      </c>
      <c r="P210" s="4" t="s">
        <v>30</v>
      </c>
      <c r="Q210" s="4">
        <v>3</v>
      </c>
      <c r="S210" s="4" t="s">
        <v>30</v>
      </c>
      <c r="T210" s="4">
        <v>2</v>
      </c>
      <c r="V210" s="4" t="s">
        <v>30</v>
      </c>
      <c r="W210" s="4">
        <v>0</v>
      </c>
      <c r="X210" s="45"/>
      <c r="Y210" s="4" t="s">
        <v>30</v>
      </c>
      <c r="Z210" s="6" t="s">
        <v>163</v>
      </c>
    </row>
    <row r="211" spans="1:26" x14ac:dyDescent="0.2">
      <c r="A211" s="5" t="s">
        <v>30</v>
      </c>
      <c r="B211" s="5">
        <v>1</v>
      </c>
      <c r="C211" s="45"/>
      <c r="D211" s="5" t="s">
        <v>30</v>
      </c>
      <c r="E211" s="5">
        <v>9396</v>
      </c>
      <c r="G211" s="5" t="s">
        <v>30</v>
      </c>
      <c r="H211" s="5">
        <v>16</v>
      </c>
      <c r="J211" s="5" t="s">
        <v>30</v>
      </c>
      <c r="K211" s="5">
        <v>1</v>
      </c>
      <c r="M211" s="5" t="s">
        <v>30</v>
      </c>
      <c r="N211" s="5">
        <v>3</v>
      </c>
      <c r="P211" s="5" t="s">
        <v>30</v>
      </c>
      <c r="Q211" s="5">
        <v>4</v>
      </c>
      <c r="S211" s="5" t="s">
        <v>30</v>
      </c>
      <c r="T211" s="5">
        <v>2</v>
      </c>
      <c r="V211" s="5" t="s">
        <v>30</v>
      </c>
      <c r="W211" s="5">
        <v>0</v>
      </c>
      <c r="X211" s="45"/>
      <c r="Y211" s="5" t="s">
        <v>30</v>
      </c>
      <c r="Z211" s="7" t="s">
        <v>161</v>
      </c>
    </row>
    <row r="212" spans="1:26" x14ac:dyDescent="0.2">
      <c r="A212" s="4" t="s">
        <v>29</v>
      </c>
      <c r="B212" s="4">
        <v>4</v>
      </c>
      <c r="C212" s="45"/>
      <c r="D212" s="4" t="s">
        <v>29</v>
      </c>
      <c r="E212" s="4">
        <v>10400</v>
      </c>
      <c r="G212" s="4" t="s">
        <v>29</v>
      </c>
      <c r="H212" s="4">
        <v>11</v>
      </c>
      <c r="J212" s="4" t="s">
        <v>29</v>
      </c>
      <c r="K212" s="4">
        <v>0</v>
      </c>
      <c r="M212" s="4" t="s">
        <v>29</v>
      </c>
      <c r="N212" s="4">
        <v>2</v>
      </c>
      <c r="P212" s="4" t="s">
        <v>29</v>
      </c>
      <c r="Q212" s="4">
        <v>14</v>
      </c>
      <c r="S212" s="4" t="s">
        <v>29</v>
      </c>
      <c r="T212" s="4">
        <v>8</v>
      </c>
      <c r="V212" s="4" t="s">
        <v>29</v>
      </c>
      <c r="W212" s="4">
        <v>9</v>
      </c>
      <c r="X212" s="45"/>
      <c r="Y212" s="4" t="s">
        <v>29</v>
      </c>
      <c r="Z212" s="6" t="s">
        <v>161</v>
      </c>
    </row>
    <row r="213" spans="1:26" x14ac:dyDescent="0.2">
      <c r="A213" s="5" t="s">
        <v>30</v>
      </c>
      <c r="B213" s="5">
        <v>1</v>
      </c>
      <c r="C213" s="45"/>
      <c r="D213" s="5" t="s">
        <v>30</v>
      </c>
      <c r="E213" s="5">
        <v>8474</v>
      </c>
      <c r="G213" s="5" t="s">
        <v>30</v>
      </c>
      <c r="H213" s="5">
        <v>22</v>
      </c>
      <c r="J213" s="5" t="s">
        <v>30</v>
      </c>
      <c r="K213" s="5">
        <v>0</v>
      </c>
      <c r="M213" s="5" t="s">
        <v>30</v>
      </c>
      <c r="N213" s="5">
        <v>2</v>
      </c>
      <c r="P213" s="5" t="s">
        <v>30</v>
      </c>
      <c r="Q213" s="5">
        <v>11</v>
      </c>
      <c r="S213" s="5" t="s">
        <v>30</v>
      </c>
      <c r="T213" s="5">
        <v>8</v>
      </c>
      <c r="V213" s="5" t="s">
        <v>30</v>
      </c>
      <c r="W213" s="5">
        <v>5</v>
      </c>
      <c r="X213" s="45"/>
      <c r="Y213" s="5" t="s">
        <v>30</v>
      </c>
      <c r="Z213" s="7" t="s">
        <v>163</v>
      </c>
    </row>
    <row r="214" spans="1:26" x14ac:dyDescent="0.2">
      <c r="A214" s="4" t="s">
        <v>30</v>
      </c>
      <c r="B214" s="4">
        <v>20</v>
      </c>
      <c r="C214" s="45"/>
      <c r="D214" s="4" t="s">
        <v>30</v>
      </c>
      <c r="E214" s="4">
        <v>9981</v>
      </c>
      <c r="G214" s="4" t="s">
        <v>30</v>
      </c>
      <c r="H214" s="4">
        <v>14</v>
      </c>
      <c r="J214" s="4" t="s">
        <v>30</v>
      </c>
      <c r="K214" s="4">
        <v>0</v>
      </c>
      <c r="M214" s="4" t="s">
        <v>30</v>
      </c>
      <c r="N214" s="4">
        <v>2</v>
      </c>
      <c r="P214" s="4" t="s">
        <v>30</v>
      </c>
      <c r="Q214" s="4">
        <v>7</v>
      </c>
      <c r="S214" s="4" t="s">
        <v>30</v>
      </c>
      <c r="T214" s="4">
        <v>7</v>
      </c>
      <c r="V214" s="4" t="s">
        <v>30</v>
      </c>
      <c r="W214" s="4">
        <v>0</v>
      </c>
      <c r="X214" s="45"/>
      <c r="Y214" s="4" t="s">
        <v>30</v>
      </c>
      <c r="Z214" s="6" t="s">
        <v>159</v>
      </c>
    </row>
    <row r="215" spans="1:26" x14ac:dyDescent="0.2">
      <c r="A215" s="5" t="s">
        <v>30</v>
      </c>
      <c r="B215" s="5">
        <v>8</v>
      </c>
      <c r="C215" s="45"/>
      <c r="D215" s="5" t="s">
        <v>30</v>
      </c>
      <c r="E215" s="5">
        <v>12490</v>
      </c>
      <c r="G215" s="5" t="s">
        <v>30</v>
      </c>
      <c r="H215" s="5">
        <v>16</v>
      </c>
      <c r="J215" s="5" t="s">
        <v>30</v>
      </c>
      <c r="K215" s="5">
        <v>2</v>
      </c>
      <c r="M215" s="5" t="s">
        <v>30</v>
      </c>
      <c r="N215" s="5">
        <v>5</v>
      </c>
      <c r="P215" s="5" t="s">
        <v>30</v>
      </c>
      <c r="Q215" s="5">
        <v>10</v>
      </c>
      <c r="S215" s="5" t="s">
        <v>30</v>
      </c>
      <c r="T215" s="5">
        <v>9</v>
      </c>
      <c r="V215" s="5" t="s">
        <v>30</v>
      </c>
      <c r="W215" s="5">
        <v>4</v>
      </c>
      <c r="X215" s="45"/>
      <c r="Y215" s="5" t="s">
        <v>30</v>
      </c>
      <c r="Z215" s="7" t="s">
        <v>161</v>
      </c>
    </row>
    <row r="216" spans="1:26" x14ac:dyDescent="0.2">
      <c r="A216" s="4" t="s">
        <v>29</v>
      </c>
      <c r="B216" s="4">
        <v>3</v>
      </c>
      <c r="C216" s="45"/>
      <c r="D216" s="4" t="s">
        <v>29</v>
      </c>
      <c r="E216" s="4">
        <v>2657</v>
      </c>
      <c r="G216" s="4" t="s">
        <v>29</v>
      </c>
      <c r="H216" s="4">
        <v>11</v>
      </c>
      <c r="J216" s="4" t="s">
        <v>29</v>
      </c>
      <c r="K216" s="4">
        <v>0</v>
      </c>
      <c r="M216" s="4" t="s">
        <v>29</v>
      </c>
      <c r="N216" s="4">
        <v>5</v>
      </c>
      <c r="P216" s="4" t="s">
        <v>29</v>
      </c>
      <c r="Q216" s="4">
        <v>5</v>
      </c>
      <c r="S216" s="4" t="s">
        <v>29</v>
      </c>
      <c r="T216" s="4">
        <v>2</v>
      </c>
      <c r="V216" s="4" t="s">
        <v>29</v>
      </c>
      <c r="W216" s="4">
        <v>0</v>
      </c>
      <c r="X216" s="45"/>
      <c r="Y216" s="4" t="s">
        <v>29</v>
      </c>
      <c r="Z216" s="6" t="s">
        <v>158</v>
      </c>
    </row>
    <row r="217" spans="1:26" x14ac:dyDescent="0.2">
      <c r="A217" s="5" t="s">
        <v>30</v>
      </c>
      <c r="B217" s="5">
        <v>6</v>
      </c>
      <c r="C217" s="45"/>
      <c r="D217" s="5" t="s">
        <v>30</v>
      </c>
      <c r="E217" s="5">
        <v>13591</v>
      </c>
      <c r="G217" s="5" t="s">
        <v>30</v>
      </c>
      <c r="H217" s="5">
        <v>18</v>
      </c>
      <c r="J217" s="5" t="s">
        <v>30</v>
      </c>
      <c r="K217" s="5">
        <v>0</v>
      </c>
      <c r="M217" s="5" t="s">
        <v>30</v>
      </c>
      <c r="N217" s="5">
        <v>3</v>
      </c>
      <c r="P217" s="5" t="s">
        <v>30</v>
      </c>
      <c r="Q217" s="5">
        <v>1</v>
      </c>
      <c r="S217" s="5" t="s">
        <v>30</v>
      </c>
      <c r="T217" s="5">
        <v>0</v>
      </c>
      <c r="V217" s="5" t="s">
        <v>30</v>
      </c>
      <c r="W217" s="5">
        <v>0</v>
      </c>
      <c r="X217" s="45"/>
      <c r="Y217" s="5" t="s">
        <v>30</v>
      </c>
      <c r="Z217" s="7" t="s">
        <v>158</v>
      </c>
    </row>
    <row r="218" spans="1:26" x14ac:dyDescent="0.2">
      <c r="A218" s="4" t="s">
        <v>29</v>
      </c>
      <c r="B218" s="4">
        <v>26</v>
      </c>
      <c r="C218" s="45"/>
      <c r="D218" s="4" t="s">
        <v>29</v>
      </c>
      <c r="E218" s="4">
        <v>6696</v>
      </c>
      <c r="G218" s="4" t="s">
        <v>29</v>
      </c>
      <c r="H218" s="4">
        <v>15</v>
      </c>
      <c r="J218" s="4" t="s">
        <v>29</v>
      </c>
      <c r="K218" s="4">
        <v>0</v>
      </c>
      <c r="M218" s="4" t="s">
        <v>29</v>
      </c>
      <c r="N218" s="4">
        <v>5</v>
      </c>
      <c r="P218" s="4" t="s">
        <v>29</v>
      </c>
      <c r="Q218" s="4">
        <v>6</v>
      </c>
      <c r="S218" s="4" t="s">
        <v>29</v>
      </c>
      <c r="T218" s="4">
        <v>3</v>
      </c>
      <c r="V218" s="4" t="s">
        <v>29</v>
      </c>
      <c r="W218" s="4">
        <v>0</v>
      </c>
      <c r="X218" s="45"/>
      <c r="Y218" s="4" t="s">
        <v>29</v>
      </c>
      <c r="Z218" s="6" t="s">
        <v>159</v>
      </c>
    </row>
    <row r="219" spans="1:26" x14ac:dyDescent="0.2">
      <c r="A219" s="5" t="s">
        <v>29</v>
      </c>
      <c r="B219" s="5">
        <v>1</v>
      </c>
      <c r="C219" s="45"/>
      <c r="D219" s="5" t="s">
        <v>29</v>
      </c>
      <c r="E219" s="5">
        <v>2058</v>
      </c>
      <c r="G219" s="5" t="s">
        <v>29</v>
      </c>
      <c r="H219" s="5">
        <v>14</v>
      </c>
      <c r="J219" s="5" t="s">
        <v>29</v>
      </c>
      <c r="K219" s="5">
        <v>0</v>
      </c>
      <c r="M219" s="5" t="s">
        <v>29</v>
      </c>
      <c r="N219" s="5">
        <v>1</v>
      </c>
      <c r="P219" s="5" t="s">
        <v>29</v>
      </c>
      <c r="Q219" s="5">
        <v>6</v>
      </c>
      <c r="S219" s="5" t="s">
        <v>29</v>
      </c>
      <c r="T219" s="5">
        <v>2</v>
      </c>
      <c r="V219" s="5" t="s">
        <v>29</v>
      </c>
      <c r="W219" s="5">
        <v>1</v>
      </c>
      <c r="X219" s="45"/>
      <c r="Y219" s="5" t="s">
        <v>29</v>
      </c>
      <c r="Z219" s="7" t="s">
        <v>161</v>
      </c>
    </row>
    <row r="220" spans="1:26" x14ac:dyDescent="0.2">
      <c r="A220" s="4" t="s">
        <v>30</v>
      </c>
      <c r="B220" s="4">
        <v>6</v>
      </c>
      <c r="C220" s="45"/>
      <c r="D220" s="4" t="s">
        <v>30</v>
      </c>
      <c r="E220" s="4">
        <v>8865</v>
      </c>
      <c r="G220" s="4" t="s">
        <v>30</v>
      </c>
      <c r="H220" s="4">
        <v>12</v>
      </c>
      <c r="J220" s="4" t="s">
        <v>30</v>
      </c>
      <c r="K220" s="4">
        <v>0</v>
      </c>
      <c r="M220" s="4" t="s">
        <v>30</v>
      </c>
      <c r="N220" s="4">
        <v>2</v>
      </c>
      <c r="P220" s="4" t="s">
        <v>30</v>
      </c>
      <c r="Q220" s="4">
        <v>19</v>
      </c>
      <c r="S220" s="4" t="s">
        <v>30</v>
      </c>
      <c r="T220" s="4">
        <v>7</v>
      </c>
      <c r="V220" s="4" t="s">
        <v>30</v>
      </c>
      <c r="W220" s="4">
        <v>12</v>
      </c>
      <c r="X220" s="45"/>
      <c r="Y220" s="4" t="s">
        <v>30</v>
      </c>
      <c r="Z220" s="6" t="s">
        <v>163</v>
      </c>
    </row>
    <row r="221" spans="1:26" x14ac:dyDescent="0.2">
      <c r="A221" s="5" t="s">
        <v>30</v>
      </c>
      <c r="B221" s="5">
        <v>3</v>
      </c>
      <c r="C221" s="45"/>
      <c r="D221" s="5" t="s">
        <v>30</v>
      </c>
      <c r="E221" s="5">
        <v>5940</v>
      </c>
      <c r="G221" s="5" t="s">
        <v>30</v>
      </c>
      <c r="H221" s="5">
        <v>14</v>
      </c>
      <c r="J221" s="5" t="s">
        <v>30</v>
      </c>
      <c r="K221" s="5">
        <v>1</v>
      </c>
      <c r="M221" s="5" t="s">
        <v>30</v>
      </c>
      <c r="N221" s="5">
        <v>4</v>
      </c>
      <c r="P221" s="5" t="s">
        <v>30</v>
      </c>
      <c r="Q221" s="5">
        <v>6</v>
      </c>
      <c r="S221" s="5" t="s">
        <v>30</v>
      </c>
      <c r="T221" s="5">
        <v>2</v>
      </c>
      <c r="V221" s="5" t="s">
        <v>30</v>
      </c>
      <c r="W221" s="5">
        <v>0</v>
      </c>
      <c r="X221" s="45"/>
      <c r="Y221" s="5" t="s">
        <v>30</v>
      </c>
      <c r="Z221" s="7" t="s">
        <v>161</v>
      </c>
    </row>
    <row r="222" spans="1:26" x14ac:dyDescent="0.2">
      <c r="A222" s="4" t="s">
        <v>30</v>
      </c>
      <c r="B222" s="4">
        <v>5</v>
      </c>
      <c r="C222" s="45"/>
      <c r="D222" s="4" t="s">
        <v>30</v>
      </c>
      <c r="E222" s="4">
        <v>5914</v>
      </c>
      <c r="G222" s="4" t="s">
        <v>30</v>
      </c>
      <c r="H222" s="4">
        <v>16</v>
      </c>
      <c r="J222" s="4" t="s">
        <v>30</v>
      </c>
      <c r="K222" s="4">
        <v>0</v>
      </c>
      <c r="M222" s="4" t="s">
        <v>30</v>
      </c>
      <c r="N222" s="4">
        <v>3</v>
      </c>
      <c r="P222" s="4" t="s">
        <v>30</v>
      </c>
      <c r="Q222" s="4">
        <v>13</v>
      </c>
      <c r="S222" s="4" t="s">
        <v>30</v>
      </c>
      <c r="T222" s="4">
        <v>11</v>
      </c>
      <c r="V222" s="4" t="s">
        <v>30</v>
      </c>
      <c r="W222" s="4">
        <v>3</v>
      </c>
      <c r="X222" s="45"/>
      <c r="Y222" s="4" t="s">
        <v>30</v>
      </c>
      <c r="Z222" s="6" t="s">
        <v>161</v>
      </c>
    </row>
    <row r="223" spans="1:26" x14ac:dyDescent="0.2">
      <c r="A223" s="5" t="s">
        <v>30</v>
      </c>
      <c r="B223" s="5">
        <v>4</v>
      </c>
      <c r="C223" s="45"/>
      <c r="D223" s="5" t="s">
        <v>30</v>
      </c>
      <c r="E223" s="5">
        <v>2622</v>
      </c>
      <c r="G223" s="5" t="s">
        <v>30</v>
      </c>
      <c r="H223" s="5">
        <v>21</v>
      </c>
      <c r="J223" s="5" t="s">
        <v>30</v>
      </c>
      <c r="K223" s="5">
        <v>0</v>
      </c>
      <c r="M223" s="5" t="s">
        <v>30</v>
      </c>
      <c r="N223" s="5">
        <v>3</v>
      </c>
      <c r="P223" s="5" t="s">
        <v>30</v>
      </c>
      <c r="Q223" s="5">
        <v>3</v>
      </c>
      <c r="S223" s="5" t="s">
        <v>30</v>
      </c>
      <c r="T223" s="5">
        <v>2</v>
      </c>
      <c r="V223" s="5" t="s">
        <v>30</v>
      </c>
      <c r="W223" s="5">
        <v>1</v>
      </c>
      <c r="X223" s="45"/>
      <c r="Y223" s="5" t="s">
        <v>30</v>
      </c>
      <c r="Z223" s="7" t="s">
        <v>161</v>
      </c>
    </row>
    <row r="224" spans="1:26" x14ac:dyDescent="0.2">
      <c r="A224" s="4" t="s">
        <v>30</v>
      </c>
      <c r="B224" s="4">
        <v>11</v>
      </c>
      <c r="C224" s="45"/>
      <c r="D224" s="4" t="s">
        <v>30</v>
      </c>
      <c r="E224" s="4">
        <v>12185</v>
      </c>
      <c r="G224" s="4" t="s">
        <v>30</v>
      </c>
      <c r="H224" s="4">
        <v>14</v>
      </c>
      <c r="J224" s="4" t="s">
        <v>30</v>
      </c>
      <c r="K224" s="4">
        <v>3</v>
      </c>
      <c r="M224" s="4" t="s">
        <v>30</v>
      </c>
      <c r="N224" s="4">
        <v>1</v>
      </c>
      <c r="P224" s="4" t="s">
        <v>30</v>
      </c>
      <c r="Q224" s="4">
        <v>10</v>
      </c>
      <c r="S224" s="4" t="s">
        <v>30</v>
      </c>
      <c r="T224" s="4">
        <v>8</v>
      </c>
      <c r="V224" s="4" t="s">
        <v>30</v>
      </c>
      <c r="W224" s="4">
        <v>0</v>
      </c>
      <c r="X224" s="45"/>
      <c r="Y224" s="4" t="s">
        <v>30</v>
      </c>
      <c r="Z224" s="6" t="s">
        <v>160</v>
      </c>
    </row>
    <row r="225" spans="1:26" x14ac:dyDescent="0.2">
      <c r="A225" s="5" t="s">
        <v>30</v>
      </c>
      <c r="B225" s="5">
        <v>3</v>
      </c>
      <c r="C225" s="45"/>
      <c r="D225" s="5" t="s">
        <v>30</v>
      </c>
      <c r="E225" s="5">
        <v>10609</v>
      </c>
      <c r="G225" s="5" t="s">
        <v>30</v>
      </c>
      <c r="H225" s="5">
        <v>12</v>
      </c>
      <c r="J225" s="5" t="s">
        <v>30</v>
      </c>
      <c r="K225" s="5">
        <v>2</v>
      </c>
      <c r="M225" s="5" t="s">
        <v>30</v>
      </c>
      <c r="N225" s="5">
        <v>6</v>
      </c>
      <c r="P225" s="5" t="s">
        <v>30</v>
      </c>
      <c r="Q225" s="5">
        <v>16</v>
      </c>
      <c r="S225" s="5" t="s">
        <v>30</v>
      </c>
      <c r="T225" s="5">
        <v>10</v>
      </c>
      <c r="V225" s="5" t="s">
        <v>30</v>
      </c>
      <c r="W225" s="5">
        <v>5</v>
      </c>
      <c r="X225" s="45"/>
      <c r="Y225" s="5" t="s">
        <v>30</v>
      </c>
      <c r="Z225" s="7" t="s">
        <v>161</v>
      </c>
    </row>
    <row r="226" spans="1:26" x14ac:dyDescent="0.2">
      <c r="A226" s="4" t="s">
        <v>30</v>
      </c>
      <c r="B226" s="4">
        <v>1</v>
      </c>
      <c r="C226" s="45"/>
      <c r="D226" s="4" t="s">
        <v>30</v>
      </c>
      <c r="E226" s="4">
        <v>4345</v>
      </c>
      <c r="G226" s="4" t="s">
        <v>30</v>
      </c>
      <c r="H226" s="4">
        <v>12</v>
      </c>
      <c r="J226" s="4" t="s">
        <v>30</v>
      </c>
      <c r="K226" s="4">
        <v>1</v>
      </c>
      <c r="M226" s="4" t="s">
        <v>30</v>
      </c>
      <c r="N226" s="4">
        <v>2</v>
      </c>
      <c r="P226" s="4" t="s">
        <v>30</v>
      </c>
      <c r="Q226" s="4">
        <v>5</v>
      </c>
      <c r="S226" s="4" t="s">
        <v>30</v>
      </c>
      <c r="T226" s="4">
        <v>4</v>
      </c>
      <c r="V226" s="4" t="s">
        <v>30</v>
      </c>
      <c r="W226" s="4">
        <v>1</v>
      </c>
      <c r="X226" s="45"/>
      <c r="Y226" s="4" t="s">
        <v>30</v>
      </c>
      <c r="Z226" s="6" t="s">
        <v>163</v>
      </c>
    </row>
    <row r="227" spans="1:26" x14ac:dyDescent="0.2">
      <c r="A227" s="5" t="s">
        <v>30</v>
      </c>
      <c r="B227" s="5">
        <v>3</v>
      </c>
      <c r="C227" s="45"/>
      <c r="D227" s="5" t="s">
        <v>30</v>
      </c>
      <c r="E227" s="5">
        <v>2177</v>
      </c>
      <c r="G227" s="5" t="s">
        <v>30</v>
      </c>
      <c r="H227" s="5">
        <v>17</v>
      </c>
      <c r="J227" s="5" t="s">
        <v>30</v>
      </c>
      <c r="K227" s="5">
        <v>1</v>
      </c>
      <c r="M227" s="5" t="s">
        <v>30</v>
      </c>
      <c r="N227" s="5">
        <v>6</v>
      </c>
      <c r="P227" s="5" t="s">
        <v>30</v>
      </c>
      <c r="Q227" s="5">
        <v>1</v>
      </c>
      <c r="S227" s="5" t="s">
        <v>30</v>
      </c>
      <c r="T227" s="5">
        <v>0</v>
      </c>
      <c r="V227" s="5" t="s">
        <v>30</v>
      </c>
      <c r="W227" s="5">
        <v>0</v>
      </c>
      <c r="X227" s="45"/>
      <c r="Y227" s="5" t="s">
        <v>30</v>
      </c>
      <c r="Z227" s="7" t="s">
        <v>161</v>
      </c>
    </row>
    <row r="228" spans="1:26" x14ac:dyDescent="0.2">
      <c r="A228" s="4" t="s">
        <v>30</v>
      </c>
      <c r="B228" s="4">
        <v>4</v>
      </c>
      <c r="C228" s="45"/>
      <c r="D228" s="4" t="s">
        <v>30</v>
      </c>
      <c r="E228" s="4">
        <v>2793</v>
      </c>
      <c r="G228" s="4" t="s">
        <v>30</v>
      </c>
      <c r="H228" s="4">
        <v>17</v>
      </c>
      <c r="J228" s="4" t="s">
        <v>30</v>
      </c>
      <c r="K228" s="4">
        <v>1</v>
      </c>
      <c r="M228" s="4" t="s">
        <v>30</v>
      </c>
      <c r="N228" s="4">
        <v>2</v>
      </c>
      <c r="P228" s="4" t="s">
        <v>30</v>
      </c>
      <c r="Q228" s="4">
        <v>9</v>
      </c>
      <c r="S228" s="4" t="s">
        <v>30</v>
      </c>
      <c r="T228" s="4">
        <v>8</v>
      </c>
      <c r="V228" s="4" t="s">
        <v>30</v>
      </c>
      <c r="W228" s="4">
        <v>5</v>
      </c>
      <c r="X228" s="45"/>
      <c r="Y228" s="4" t="s">
        <v>30</v>
      </c>
      <c r="Z228" s="6" t="s">
        <v>159</v>
      </c>
    </row>
    <row r="229" spans="1:26" x14ac:dyDescent="0.2">
      <c r="A229" s="5" t="s">
        <v>30</v>
      </c>
      <c r="B229" s="5">
        <v>1</v>
      </c>
      <c r="C229" s="45"/>
      <c r="D229" s="5" t="s">
        <v>30</v>
      </c>
      <c r="E229" s="5">
        <v>7918</v>
      </c>
      <c r="G229" s="5" t="s">
        <v>30</v>
      </c>
      <c r="H229" s="5">
        <v>14</v>
      </c>
      <c r="J229" s="5" t="s">
        <v>30</v>
      </c>
      <c r="K229" s="5">
        <v>1</v>
      </c>
      <c r="M229" s="5" t="s">
        <v>30</v>
      </c>
      <c r="N229" s="5">
        <v>5</v>
      </c>
      <c r="P229" s="5" t="s">
        <v>30</v>
      </c>
      <c r="Q229" s="5">
        <v>11</v>
      </c>
      <c r="S229" s="5" t="s">
        <v>30</v>
      </c>
      <c r="T229" s="5">
        <v>10</v>
      </c>
      <c r="V229" s="5" t="s">
        <v>30</v>
      </c>
      <c r="W229" s="5">
        <v>4</v>
      </c>
      <c r="X229" s="45"/>
      <c r="Y229" s="5" t="s">
        <v>30</v>
      </c>
      <c r="Z229" s="7" t="s">
        <v>159</v>
      </c>
    </row>
    <row r="230" spans="1:26" x14ac:dyDescent="0.2">
      <c r="A230" s="4" t="s">
        <v>30</v>
      </c>
      <c r="B230" s="4">
        <v>1</v>
      </c>
      <c r="C230" s="45"/>
      <c r="D230" s="4" t="s">
        <v>30</v>
      </c>
      <c r="E230" s="4">
        <v>8789</v>
      </c>
      <c r="G230" s="4" t="s">
        <v>30</v>
      </c>
      <c r="H230" s="4">
        <v>14</v>
      </c>
      <c r="J230" s="4" t="s">
        <v>30</v>
      </c>
      <c r="K230" s="4">
        <v>0</v>
      </c>
      <c r="M230" s="4" t="s">
        <v>30</v>
      </c>
      <c r="N230" s="4">
        <v>3</v>
      </c>
      <c r="P230" s="4" t="s">
        <v>30</v>
      </c>
      <c r="Q230" s="4">
        <v>10</v>
      </c>
      <c r="S230" s="4" t="s">
        <v>30</v>
      </c>
      <c r="T230" s="4">
        <v>7</v>
      </c>
      <c r="V230" s="4" t="s">
        <v>30</v>
      </c>
      <c r="W230" s="4">
        <v>0</v>
      </c>
      <c r="X230" s="45"/>
      <c r="Y230" s="4" t="s">
        <v>30</v>
      </c>
      <c r="Z230" s="6" t="s">
        <v>159</v>
      </c>
    </row>
    <row r="231" spans="1:26" x14ac:dyDescent="0.2">
      <c r="A231" s="5" t="s">
        <v>29</v>
      </c>
      <c r="B231" s="5">
        <v>18</v>
      </c>
      <c r="C231" s="45"/>
      <c r="D231" s="5" t="s">
        <v>29</v>
      </c>
      <c r="E231" s="5">
        <v>2389</v>
      </c>
      <c r="G231" s="5" t="s">
        <v>29</v>
      </c>
      <c r="H231" s="5">
        <v>13</v>
      </c>
      <c r="J231" s="5" t="s">
        <v>29</v>
      </c>
      <c r="K231" s="5">
        <v>0</v>
      </c>
      <c r="M231" s="5" t="s">
        <v>29</v>
      </c>
      <c r="N231" s="5">
        <v>3</v>
      </c>
      <c r="P231" s="5" t="s">
        <v>29</v>
      </c>
      <c r="Q231" s="5">
        <v>4</v>
      </c>
      <c r="S231" s="5" t="s">
        <v>29</v>
      </c>
      <c r="T231" s="5">
        <v>3</v>
      </c>
      <c r="V231" s="5" t="s">
        <v>29</v>
      </c>
      <c r="W231" s="5">
        <v>0</v>
      </c>
      <c r="X231" s="45"/>
      <c r="Y231" s="5" t="s">
        <v>29</v>
      </c>
      <c r="Z231" s="7" t="s">
        <v>158</v>
      </c>
    </row>
    <row r="232" spans="1:26" x14ac:dyDescent="0.2">
      <c r="A232" s="4" t="s">
        <v>30</v>
      </c>
      <c r="B232" s="4">
        <v>2</v>
      </c>
      <c r="C232" s="45"/>
      <c r="D232" s="4" t="s">
        <v>30</v>
      </c>
      <c r="E232" s="4">
        <v>3212</v>
      </c>
      <c r="G232" s="4" t="s">
        <v>30</v>
      </c>
      <c r="H232" s="4">
        <v>15</v>
      </c>
      <c r="J232" s="4" t="s">
        <v>30</v>
      </c>
      <c r="K232" s="4">
        <v>0</v>
      </c>
      <c r="M232" s="4" t="s">
        <v>30</v>
      </c>
      <c r="N232" s="4">
        <v>3</v>
      </c>
      <c r="P232" s="4" t="s">
        <v>30</v>
      </c>
      <c r="Q232" s="4">
        <v>2</v>
      </c>
      <c r="S232" s="4" t="s">
        <v>30</v>
      </c>
      <c r="T232" s="4">
        <v>2</v>
      </c>
      <c r="V232" s="4" t="s">
        <v>30</v>
      </c>
      <c r="W232" s="4">
        <v>2</v>
      </c>
      <c r="X232" s="45"/>
      <c r="Y232" s="4" t="s">
        <v>30</v>
      </c>
      <c r="Z232" s="6" t="s">
        <v>161</v>
      </c>
    </row>
    <row r="233" spans="1:26" x14ac:dyDescent="0.2">
      <c r="A233" s="5" t="s">
        <v>30</v>
      </c>
      <c r="B233" s="5">
        <v>4</v>
      </c>
      <c r="C233" s="45"/>
      <c r="D233" s="5" t="s">
        <v>30</v>
      </c>
      <c r="E233" s="5">
        <v>19232</v>
      </c>
      <c r="G233" s="5" t="s">
        <v>30</v>
      </c>
      <c r="H233" s="5">
        <v>11</v>
      </c>
      <c r="J233" s="5" t="s">
        <v>30</v>
      </c>
      <c r="K233" s="5">
        <v>0</v>
      </c>
      <c r="M233" s="5" t="s">
        <v>30</v>
      </c>
      <c r="N233" s="5">
        <v>3</v>
      </c>
      <c r="P233" s="5" t="s">
        <v>30</v>
      </c>
      <c r="Q233" s="5">
        <v>22</v>
      </c>
      <c r="S233" s="5" t="s">
        <v>30</v>
      </c>
      <c r="T233" s="5">
        <v>17</v>
      </c>
      <c r="V233" s="5" t="s">
        <v>30</v>
      </c>
      <c r="W233" s="5">
        <v>11</v>
      </c>
      <c r="X233" s="45"/>
      <c r="Y233" s="5" t="s">
        <v>30</v>
      </c>
      <c r="Z233" s="7" t="s">
        <v>161</v>
      </c>
    </row>
    <row r="234" spans="1:26" x14ac:dyDescent="0.2">
      <c r="A234" s="4" t="s">
        <v>30</v>
      </c>
      <c r="B234" s="4">
        <v>6</v>
      </c>
      <c r="C234" s="45"/>
      <c r="D234" s="4" t="s">
        <v>30</v>
      </c>
      <c r="E234" s="4">
        <v>2267</v>
      </c>
      <c r="G234" s="4" t="s">
        <v>30</v>
      </c>
      <c r="H234" s="4">
        <v>17</v>
      </c>
      <c r="J234" s="4" t="s">
        <v>30</v>
      </c>
      <c r="K234" s="4">
        <v>0</v>
      </c>
      <c r="M234" s="4" t="s">
        <v>30</v>
      </c>
      <c r="N234" s="4">
        <v>2</v>
      </c>
      <c r="P234" s="4" t="s">
        <v>30</v>
      </c>
      <c r="Q234" s="4">
        <v>2</v>
      </c>
      <c r="S234" s="4" t="s">
        <v>30</v>
      </c>
      <c r="T234" s="4">
        <v>2</v>
      </c>
      <c r="V234" s="4" t="s">
        <v>30</v>
      </c>
      <c r="W234" s="4">
        <v>2</v>
      </c>
      <c r="X234" s="45"/>
      <c r="Y234" s="4" t="s">
        <v>30</v>
      </c>
      <c r="Z234" s="6" t="s">
        <v>161</v>
      </c>
    </row>
    <row r="235" spans="1:26" x14ac:dyDescent="0.2">
      <c r="A235" s="5" t="s">
        <v>30</v>
      </c>
      <c r="B235" s="5">
        <v>1</v>
      </c>
      <c r="C235" s="45"/>
      <c r="D235" s="5" t="s">
        <v>30</v>
      </c>
      <c r="E235" s="5">
        <v>19517</v>
      </c>
      <c r="G235" s="5" t="s">
        <v>30</v>
      </c>
      <c r="H235" s="5">
        <v>11</v>
      </c>
      <c r="J235" s="5" t="s">
        <v>30</v>
      </c>
      <c r="K235" s="5">
        <v>1</v>
      </c>
      <c r="M235" s="5" t="s">
        <v>30</v>
      </c>
      <c r="N235" s="5">
        <v>3</v>
      </c>
      <c r="P235" s="5" t="s">
        <v>30</v>
      </c>
      <c r="Q235" s="5">
        <v>7</v>
      </c>
      <c r="S235" s="5" t="s">
        <v>30</v>
      </c>
      <c r="T235" s="5">
        <v>0</v>
      </c>
      <c r="V235" s="5" t="s">
        <v>30</v>
      </c>
      <c r="W235" s="5">
        <v>0</v>
      </c>
      <c r="X235" s="45"/>
      <c r="Y235" s="5" t="s">
        <v>30</v>
      </c>
      <c r="Z235" s="7" t="s">
        <v>161</v>
      </c>
    </row>
    <row r="236" spans="1:26" x14ac:dyDescent="0.2">
      <c r="A236" s="4" t="s">
        <v>29</v>
      </c>
      <c r="B236" s="4">
        <v>14</v>
      </c>
      <c r="C236" s="45"/>
      <c r="D236" s="4" t="s">
        <v>29</v>
      </c>
      <c r="E236" s="4">
        <v>2436</v>
      </c>
      <c r="G236" s="4" t="s">
        <v>29</v>
      </c>
      <c r="H236" s="4">
        <v>13</v>
      </c>
      <c r="J236" s="4" t="s">
        <v>29</v>
      </c>
      <c r="K236" s="4">
        <v>1</v>
      </c>
      <c r="M236" s="4" t="s">
        <v>29</v>
      </c>
      <c r="N236" s="4">
        <v>2</v>
      </c>
      <c r="P236" s="4" t="s">
        <v>29</v>
      </c>
      <c r="Q236" s="4">
        <v>5</v>
      </c>
      <c r="S236" s="4" t="s">
        <v>29</v>
      </c>
      <c r="T236" s="4">
        <v>4</v>
      </c>
      <c r="V236" s="4" t="s">
        <v>29</v>
      </c>
      <c r="W236" s="4">
        <v>0</v>
      </c>
      <c r="X236" s="45"/>
      <c r="Y236" s="4" t="s">
        <v>29</v>
      </c>
      <c r="Z236" s="6" t="s">
        <v>158</v>
      </c>
    </row>
    <row r="237" spans="1:26" x14ac:dyDescent="0.2">
      <c r="A237" s="5" t="s">
        <v>30</v>
      </c>
      <c r="B237" s="5">
        <v>16</v>
      </c>
      <c r="C237" s="45"/>
      <c r="D237" s="5" t="s">
        <v>30</v>
      </c>
      <c r="E237" s="5">
        <v>16064</v>
      </c>
      <c r="G237" s="5" t="s">
        <v>30</v>
      </c>
      <c r="H237" s="5">
        <v>22</v>
      </c>
      <c r="J237" s="5" t="s">
        <v>30</v>
      </c>
      <c r="K237" s="5">
        <v>1</v>
      </c>
      <c r="M237" s="5" t="s">
        <v>30</v>
      </c>
      <c r="N237" s="5">
        <v>3</v>
      </c>
      <c r="P237" s="5" t="s">
        <v>30</v>
      </c>
      <c r="Q237" s="5">
        <v>17</v>
      </c>
      <c r="S237" s="5" t="s">
        <v>30</v>
      </c>
      <c r="T237" s="5">
        <v>13</v>
      </c>
      <c r="V237" s="5" t="s">
        <v>30</v>
      </c>
      <c r="W237" s="5">
        <v>1</v>
      </c>
      <c r="X237" s="45"/>
      <c r="Y237" s="5" t="s">
        <v>30</v>
      </c>
      <c r="Z237" s="7" t="s">
        <v>158</v>
      </c>
    </row>
    <row r="238" spans="1:26" x14ac:dyDescent="0.2">
      <c r="A238" s="4" t="s">
        <v>29</v>
      </c>
      <c r="B238" s="4">
        <v>2</v>
      </c>
      <c r="C238" s="45"/>
      <c r="D238" s="4" t="s">
        <v>29</v>
      </c>
      <c r="E238" s="4">
        <v>2707</v>
      </c>
      <c r="G238" s="4" t="s">
        <v>29</v>
      </c>
      <c r="H238" s="4">
        <v>20</v>
      </c>
      <c r="J238" s="4" t="s">
        <v>29</v>
      </c>
      <c r="K238" s="4">
        <v>0</v>
      </c>
      <c r="M238" s="4" t="s">
        <v>29</v>
      </c>
      <c r="N238" s="4">
        <v>3</v>
      </c>
      <c r="P238" s="4" t="s">
        <v>29</v>
      </c>
      <c r="Q238" s="4">
        <v>9</v>
      </c>
      <c r="S238" s="4" t="s">
        <v>29</v>
      </c>
      <c r="T238" s="4">
        <v>7</v>
      </c>
      <c r="V238" s="4" t="s">
        <v>29</v>
      </c>
      <c r="W238" s="4">
        <v>1</v>
      </c>
      <c r="X238" s="45"/>
      <c r="Y238" s="4" t="s">
        <v>29</v>
      </c>
      <c r="Z238" s="6" t="s">
        <v>161</v>
      </c>
    </row>
    <row r="239" spans="1:26" x14ac:dyDescent="0.2">
      <c r="A239" s="5" t="s">
        <v>30</v>
      </c>
      <c r="B239" s="5">
        <v>2</v>
      </c>
      <c r="C239" s="45"/>
      <c r="D239" s="5" t="s">
        <v>30</v>
      </c>
      <c r="E239" s="5">
        <v>19068</v>
      </c>
      <c r="G239" s="5" t="s">
        <v>30</v>
      </c>
      <c r="H239" s="5">
        <v>18</v>
      </c>
      <c r="J239" s="5" t="s">
        <v>30</v>
      </c>
      <c r="K239" s="5">
        <v>0</v>
      </c>
      <c r="M239" s="5" t="s">
        <v>30</v>
      </c>
      <c r="N239" s="5">
        <v>2</v>
      </c>
      <c r="P239" s="5" t="s">
        <v>30</v>
      </c>
      <c r="Q239" s="5">
        <v>33</v>
      </c>
      <c r="S239" s="5" t="s">
        <v>30</v>
      </c>
      <c r="T239" s="5">
        <v>7</v>
      </c>
      <c r="V239" s="5" t="s">
        <v>30</v>
      </c>
      <c r="W239" s="5">
        <v>15</v>
      </c>
      <c r="X239" s="45"/>
      <c r="Y239" s="5" t="s">
        <v>30</v>
      </c>
      <c r="Z239" s="7" t="s">
        <v>162</v>
      </c>
    </row>
    <row r="240" spans="1:26" x14ac:dyDescent="0.2">
      <c r="A240" s="4" t="s">
        <v>30</v>
      </c>
      <c r="B240" s="4">
        <v>4</v>
      </c>
      <c r="C240" s="45"/>
      <c r="D240" s="4" t="s">
        <v>30</v>
      </c>
      <c r="E240" s="4">
        <v>3931</v>
      </c>
      <c r="G240" s="4" t="s">
        <v>30</v>
      </c>
      <c r="H240" s="4">
        <v>11</v>
      </c>
      <c r="J240" s="4" t="s">
        <v>30</v>
      </c>
      <c r="K240" s="4">
        <v>1</v>
      </c>
      <c r="M240" s="4" t="s">
        <v>30</v>
      </c>
      <c r="N240" s="4">
        <v>5</v>
      </c>
      <c r="P240" s="4" t="s">
        <v>30</v>
      </c>
      <c r="Q240" s="4">
        <v>4</v>
      </c>
      <c r="S240" s="4" t="s">
        <v>30</v>
      </c>
      <c r="T240" s="4">
        <v>3</v>
      </c>
      <c r="V240" s="4" t="s">
        <v>30</v>
      </c>
      <c r="W240" s="4">
        <v>1</v>
      </c>
      <c r="X240" s="45"/>
      <c r="Y240" s="4" t="s">
        <v>30</v>
      </c>
      <c r="Z240" s="6" t="s">
        <v>161</v>
      </c>
    </row>
    <row r="241" spans="1:26" x14ac:dyDescent="0.2">
      <c r="A241" s="5" t="s">
        <v>29</v>
      </c>
      <c r="B241" s="5">
        <v>1</v>
      </c>
      <c r="C241" s="45"/>
      <c r="D241" s="5" t="s">
        <v>29</v>
      </c>
      <c r="E241" s="5">
        <v>3730</v>
      </c>
      <c r="G241" s="5" t="s">
        <v>29</v>
      </c>
      <c r="H241" s="5">
        <v>14</v>
      </c>
      <c r="J241" s="5" t="s">
        <v>29</v>
      </c>
      <c r="K241" s="5">
        <v>0</v>
      </c>
      <c r="M241" s="5" t="s">
        <v>29</v>
      </c>
      <c r="N241" s="5">
        <v>2</v>
      </c>
      <c r="P241" s="5" t="s">
        <v>29</v>
      </c>
      <c r="Q241" s="5">
        <v>3</v>
      </c>
      <c r="S241" s="5" t="s">
        <v>29</v>
      </c>
      <c r="T241" s="5">
        <v>2</v>
      </c>
      <c r="V241" s="5" t="s">
        <v>29</v>
      </c>
      <c r="W241" s="5">
        <v>1</v>
      </c>
      <c r="X241" s="45"/>
      <c r="Y241" s="5" t="s">
        <v>29</v>
      </c>
      <c r="Z241" s="7" t="s">
        <v>158</v>
      </c>
    </row>
    <row r="242" spans="1:26" x14ac:dyDescent="0.2">
      <c r="A242" s="4" t="s">
        <v>30</v>
      </c>
      <c r="B242" s="4">
        <v>1</v>
      </c>
      <c r="C242" s="45"/>
      <c r="D242" s="4" t="s">
        <v>30</v>
      </c>
      <c r="E242" s="4">
        <v>2232</v>
      </c>
      <c r="G242" s="4" t="s">
        <v>30</v>
      </c>
      <c r="H242" s="4">
        <v>14</v>
      </c>
      <c r="J242" s="4" t="s">
        <v>30</v>
      </c>
      <c r="K242" s="4">
        <v>3</v>
      </c>
      <c r="M242" s="4" t="s">
        <v>30</v>
      </c>
      <c r="N242" s="4">
        <v>1</v>
      </c>
      <c r="P242" s="4" t="s">
        <v>30</v>
      </c>
      <c r="Q242" s="4">
        <v>3</v>
      </c>
      <c r="S242" s="4" t="s">
        <v>30</v>
      </c>
      <c r="T242" s="4">
        <v>2</v>
      </c>
      <c r="V242" s="4" t="s">
        <v>30</v>
      </c>
      <c r="W242" s="4">
        <v>1</v>
      </c>
      <c r="X242" s="45"/>
      <c r="Y242" s="4" t="s">
        <v>30</v>
      </c>
      <c r="Z242" s="6" t="s">
        <v>161</v>
      </c>
    </row>
    <row r="243" spans="1:26" x14ac:dyDescent="0.2">
      <c r="A243" s="5" t="s">
        <v>30</v>
      </c>
      <c r="B243" s="5">
        <v>26</v>
      </c>
      <c r="C243" s="45"/>
      <c r="D243" s="5" t="s">
        <v>30</v>
      </c>
      <c r="E243" s="5">
        <v>4465</v>
      </c>
      <c r="G243" s="5" t="s">
        <v>30</v>
      </c>
      <c r="H243" s="5">
        <v>18</v>
      </c>
      <c r="J243" s="5" t="s">
        <v>30</v>
      </c>
      <c r="K243" s="5">
        <v>0</v>
      </c>
      <c r="M243" s="5" t="s">
        <v>30</v>
      </c>
      <c r="N243" s="5">
        <v>2</v>
      </c>
      <c r="P243" s="5" t="s">
        <v>30</v>
      </c>
      <c r="Q243" s="5">
        <v>3</v>
      </c>
      <c r="S243" s="5" t="s">
        <v>30</v>
      </c>
      <c r="T243" s="5">
        <v>2</v>
      </c>
      <c r="V243" s="5" t="s">
        <v>30</v>
      </c>
      <c r="W243" s="5">
        <v>2</v>
      </c>
      <c r="X243" s="45"/>
      <c r="Y243" s="5" t="s">
        <v>30</v>
      </c>
      <c r="Z243" s="7" t="s">
        <v>163</v>
      </c>
    </row>
    <row r="244" spans="1:26" x14ac:dyDescent="0.2">
      <c r="A244" s="4" t="s">
        <v>30</v>
      </c>
      <c r="B244" s="4">
        <v>19</v>
      </c>
      <c r="C244" s="45"/>
      <c r="D244" s="4" t="s">
        <v>30</v>
      </c>
      <c r="E244" s="4">
        <v>3072</v>
      </c>
      <c r="G244" s="4" t="s">
        <v>30</v>
      </c>
      <c r="H244" s="4">
        <v>16</v>
      </c>
      <c r="J244" s="4" t="s">
        <v>30</v>
      </c>
      <c r="K244" s="4">
        <v>2</v>
      </c>
      <c r="M244" s="4" t="s">
        <v>30</v>
      </c>
      <c r="N244" s="4">
        <v>2</v>
      </c>
      <c r="P244" s="4" t="s">
        <v>30</v>
      </c>
      <c r="Q244" s="4">
        <v>1</v>
      </c>
      <c r="S244" s="4" t="s">
        <v>30</v>
      </c>
      <c r="T244" s="4">
        <v>0</v>
      </c>
      <c r="V244" s="4" t="s">
        <v>30</v>
      </c>
      <c r="W244" s="4">
        <v>0</v>
      </c>
      <c r="X244" s="45"/>
      <c r="Y244" s="4" t="s">
        <v>30</v>
      </c>
      <c r="Z244" s="6" t="s">
        <v>161</v>
      </c>
    </row>
    <row r="245" spans="1:26" x14ac:dyDescent="0.2">
      <c r="A245" s="5" t="s">
        <v>30</v>
      </c>
      <c r="B245" s="5">
        <v>24</v>
      </c>
      <c r="C245" s="45"/>
      <c r="D245" s="5" t="s">
        <v>30</v>
      </c>
      <c r="E245" s="5">
        <v>3319</v>
      </c>
      <c r="G245" s="5" t="s">
        <v>30</v>
      </c>
      <c r="H245" s="5">
        <v>17</v>
      </c>
      <c r="J245" s="5" t="s">
        <v>30</v>
      </c>
      <c r="K245" s="5">
        <v>2</v>
      </c>
      <c r="M245" s="5" t="s">
        <v>30</v>
      </c>
      <c r="N245" s="5">
        <v>3</v>
      </c>
      <c r="P245" s="5" t="s">
        <v>30</v>
      </c>
      <c r="Q245" s="5">
        <v>9</v>
      </c>
      <c r="S245" s="5" t="s">
        <v>30</v>
      </c>
      <c r="T245" s="5">
        <v>8</v>
      </c>
      <c r="V245" s="5" t="s">
        <v>30</v>
      </c>
      <c r="W245" s="5">
        <v>4</v>
      </c>
      <c r="X245" s="45"/>
      <c r="Y245" s="5" t="s">
        <v>30</v>
      </c>
      <c r="Z245" s="7" t="s">
        <v>161</v>
      </c>
    </row>
    <row r="246" spans="1:26" x14ac:dyDescent="0.2">
      <c r="A246" s="4" t="s">
        <v>30</v>
      </c>
      <c r="B246" s="4">
        <v>1</v>
      </c>
      <c r="C246" s="45"/>
      <c r="D246" s="4" t="s">
        <v>30</v>
      </c>
      <c r="E246" s="4">
        <v>19202</v>
      </c>
      <c r="G246" s="4" t="s">
        <v>30</v>
      </c>
      <c r="H246" s="4">
        <v>11</v>
      </c>
      <c r="J246" s="4" t="s">
        <v>30</v>
      </c>
      <c r="K246" s="4">
        <v>1</v>
      </c>
      <c r="M246" s="4" t="s">
        <v>30</v>
      </c>
      <c r="N246" s="4">
        <v>2</v>
      </c>
      <c r="P246" s="4" t="s">
        <v>30</v>
      </c>
      <c r="Q246" s="4">
        <v>24</v>
      </c>
      <c r="S246" s="4" t="s">
        <v>30</v>
      </c>
      <c r="T246" s="4">
        <v>0</v>
      </c>
      <c r="V246" s="4" t="s">
        <v>30</v>
      </c>
      <c r="W246" s="4">
        <v>1</v>
      </c>
      <c r="X246" s="45"/>
      <c r="Y246" s="4" t="s">
        <v>30</v>
      </c>
      <c r="Z246" s="6" t="s">
        <v>161</v>
      </c>
    </row>
    <row r="247" spans="1:26" x14ac:dyDescent="0.2">
      <c r="A247" s="5" t="s">
        <v>30</v>
      </c>
      <c r="B247" s="5">
        <v>3</v>
      </c>
      <c r="C247" s="45"/>
      <c r="D247" s="5" t="s">
        <v>30</v>
      </c>
      <c r="E247" s="5">
        <v>13675</v>
      </c>
      <c r="G247" s="5" t="s">
        <v>30</v>
      </c>
      <c r="H247" s="5">
        <v>12</v>
      </c>
      <c r="J247" s="5" t="s">
        <v>30</v>
      </c>
      <c r="K247" s="5">
        <v>1</v>
      </c>
      <c r="M247" s="5" t="s">
        <v>30</v>
      </c>
      <c r="N247" s="5">
        <v>3</v>
      </c>
      <c r="P247" s="5" t="s">
        <v>30</v>
      </c>
      <c r="Q247" s="5">
        <v>2</v>
      </c>
      <c r="S247" s="5" t="s">
        <v>30</v>
      </c>
      <c r="T247" s="5">
        <v>2</v>
      </c>
      <c r="V247" s="5" t="s">
        <v>30</v>
      </c>
      <c r="W247" s="5">
        <v>2</v>
      </c>
      <c r="X247" s="45"/>
      <c r="Y247" s="5" t="s">
        <v>30</v>
      </c>
      <c r="Z247" s="7" t="s">
        <v>159</v>
      </c>
    </row>
    <row r="248" spans="1:26" x14ac:dyDescent="0.2">
      <c r="A248" s="4" t="s">
        <v>30</v>
      </c>
      <c r="B248" s="4">
        <v>5</v>
      </c>
      <c r="C248" s="45"/>
      <c r="D248" s="4" t="s">
        <v>30</v>
      </c>
      <c r="E248" s="4">
        <v>2911</v>
      </c>
      <c r="G248" s="4" t="s">
        <v>30</v>
      </c>
      <c r="H248" s="4">
        <v>13</v>
      </c>
      <c r="J248" s="4" t="s">
        <v>30</v>
      </c>
      <c r="K248" s="4">
        <v>1</v>
      </c>
      <c r="M248" s="4" t="s">
        <v>30</v>
      </c>
      <c r="N248" s="4">
        <v>2</v>
      </c>
      <c r="P248" s="4" t="s">
        <v>30</v>
      </c>
      <c r="Q248" s="4">
        <v>2</v>
      </c>
      <c r="S248" s="4" t="s">
        <v>30</v>
      </c>
      <c r="T248" s="4">
        <v>2</v>
      </c>
      <c r="V248" s="4" t="s">
        <v>30</v>
      </c>
      <c r="W248" s="4">
        <v>0</v>
      </c>
      <c r="X248" s="45"/>
      <c r="Y248" s="4" t="s">
        <v>30</v>
      </c>
      <c r="Z248" s="6" t="s">
        <v>161</v>
      </c>
    </row>
    <row r="249" spans="1:26" x14ac:dyDescent="0.2">
      <c r="A249" s="5" t="s">
        <v>30</v>
      </c>
      <c r="B249" s="5">
        <v>2</v>
      </c>
      <c r="C249" s="45"/>
      <c r="D249" s="5" t="s">
        <v>30</v>
      </c>
      <c r="E249" s="5">
        <v>5957</v>
      </c>
      <c r="G249" s="5" t="s">
        <v>30</v>
      </c>
      <c r="H249" s="5">
        <v>13</v>
      </c>
      <c r="J249" s="5" t="s">
        <v>30</v>
      </c>
      <c r="K249" s="5">
        <v>1</v>
      </c>
      <c r="M249" s="5" t="s">
        <v>30</v>
      </c>
      <c r="N249" s="5">
        <v>3</v>
      </c>
      <c r="P249" s="5" t="s">
        <v>30</v>
      </c>
      <c r="Q249" s="5">
        <v>11</v>
      </c>
      <c r="S249" s="5" t="s">
        <v>30</v>
      </c>
      <c r="T249" s="5">
        <v>9</v>
      </c>
      <c r="V249" s="5" t="s">
        <v>30</v>
      </c>
      <c r="W249" s="5">
        <v>5</v>
      </c>
      <c r="X249" s="45"/>
      <c r="Y249" s="5" t="s">
        <v>30</v>
      </c>
      <c r="Z249" s="7" t="s">
        <v>161</v>
      </c>
    </row>
    <row r="250" spans="1:26" x14ac:dyDescent="0.2">
      <c r="A250" s="4" t="s">
        <v>30</v>
      </c>
      <c r="B250" s="4">
        <v>1</v>
      </c>
      <c r="C250" s="45"/>
      <c r="D250" s="4" t="s">
        <v>30</v>
      </c>
      <c r="E250" s="4">
        <v>3920</v>
      </c>
      <c r="G250" s="4" t="s">
        <v>30</v>
      </c>
      <c r="H250" s="4">
        <v>14</v>
      </c>
      <c r="J250" s="4" t="s">
        <v>30</v>
      </c>
      <c r="K250" s="4">
        <v>1</v>
      </c>
      <c r="M250" s="4" t="s">
        <v>30</v>
      </c>
      <c r="N250" s="4">
        <v>2</v>
      </c>
      <c r="P250" s="4" t="s">
        <v>30</v>
      </c>
      <c r="Q250" s="4">
        <v>3</v>
      </c>
      <c r="S250" s="4" t="s">
        <v>30</v>
      </c>
      <c r="T250" s="4">
        <v>1</v>
      </c>
      <c r="V250" s="4" t="s">
        <v>30</v>
      </c>
      <c r="W250" s="4">
        <v>0</v>
      </c>
      <c r="X250" s="45"/>
      <c r="Y250" s="4" t="s">
        <v>30</v>
      </c>
      <c r="Z250" s="6" t="s">
        <v>161</v>
      </c>
    </row>
    <row r="251" spans="1:26" x14ac:dyDescent="0.2">
      <c r="A251" s="5" t="s">
        <v>30</v>
      </c>
      <c r="B251" s="5">
        <v>7</v>
      </c>
      <c r="C251" s="45"/>
      <c r="D251" s="5" t="s">
        <v>30</v>
      </c>
      <c r="E251" s="5">
        <v>6434</v>
      </c>
      <c r="G251" s="5" t="s">
        <v>30</v>
      </c>
      <c r="H251" s="5">
        <v>17</v>
      </c>
      <c r="J251" s="5" t="s">
        <v>30</v>
      </c>
      <c r="K251" s="5">
        <v>1</v>
      </c>
      <c r="M251" s="5" t="s">
        <v>30</v>
      </c>
      <c r="N251" s="5">
        <v>1</v>
      </c>
      <c r="P251" s="5" t="s">
        <v>30</v>
      </c>
      <c r="Q251" s="5">
        <v>3</v>
      </c>
      <c r="S251" s="5" t="s">
        <v>30</v>
      </c>
      <c r="T251" s="5">
        <v>2</v>
      </c>
      <c r="V251" s="5" t="s">
        <v>30</v>
      </c>
      <c r="W251" s="5">
        <v>0</v>
      </c>
      <c r="X251" s="45"/>
      <c r="Y251" s="5" t="s">
        <v>30</v>
      </c>
      <c r="Z251" s="7" t="s">
        <v>159</v>
      </c>
    </row>
    <row r="252" spans="1:26" x14ac:dyDescent="0.2">
      <c r="A252" s="4" t="s">
        <v>29</v>
      </c>
      <c r="B252" s="4">
        <v>10</v>
      </c>
      <c r="C252" s="45"/>
      <c r="D252" s="4" t="s">
        <v>29</v>
      </c>
      <c r="E252" s="4">
        <v>10048</v>
      </c>
      <c r="G252" s="4" t="s">
        <v>29</v>
      </c>
      <c r="H252" s="4">
        <v>11</v>
      </c>
      <c r="J252" s="4" t="s">
        <v>29</v>
      </c>
      <c r="K252" s="4">
        <v>2</v>
      </c>
      <c r="M252" s="4" t="s">
        <v>29</v>
      </c>
      <c r="N252" s="4">
        <v>5</v>
      </c>
      <c r="P252" s="4" t="s">
        <v>29</v>
      </c>
      <c r="Q252" s="4">
        <v>1</v>
      </c>
      <c r="S252" s="4" t="s">
        <v>29</v>
      </c>
      <c r="T252" s="4">
        <v>0</v>
      </c>
      <c r="V252" s="4" t="s">
        <v>29</v>
      </c>
      <c r="W252" s="4">
        <v>0</v>
      </c>
      <c r="X252" s="45"/>
      <c r="Y252" s="4" t="s">
        <v>29</v>
      </c>
      <c r="Z252" s="6" t="s">
        <v>159</v>
      </c>
    </row>
    <row r="253" spans="1:26" x14ac:dyDescent="0.2">
      <c r="A253" s="5" t="s">
        <v>30</v>
      </c>
      <c r="B253" s="5">
        <v>2</v>
      </c>
      <c r="C253" s="45"/>
      <c r="D253" s="5" t="s">
        <v>30</v>
      </c>
      <c r="E253" s="5">
        <v>10938</v>
      </c>
      <c r="G253" s="5" t="s">
        <v>30</v>
      </c>
      <c r="H253" s="5">
        <v>25</v>
      </c>
      <c r="J253" s="5" t="s">
        <v>30</v>
      </c>
      <c r="K253" s="5">
        <v>0</v>
      </c>
      <c r="M253" s="5" t="s">
        <v>30</v>
      </c>
      <c r="N253" s="5">
        <v>1</v>
      </c>
      <c r="P253" s="5" t="s">
        <v>30</v>
      </c>
      <c r="Q253" s="5">
        <v>19</v>
      </c>
      <c r="S253" s="5" t="s">
        <v>30</v>
      </c>
      <c r="T253" s="5">
        <v>6</v>
      </c>
      <c r="V253" s="5" t="s">
        <v>30</v>
      </c>
      <c r="W253" s="5">
        <v>11</v>
      </c>
      <c r="X253" s="45"/>
      <c r="Y253" s="5" t="s">
        <v>30</v>
      </c>
      <c r="Z253" s="7" t="s">
        <v>159</v>
      </c>
    </row>
    <row r="254" spans="1:26" x14ac:dyDescent="0.2">
      <c r="A254" s="4" t="s">
        <v>30</v>
      </c>
      <c r="B254" s="4">
        <v>15</v>
      </c>
      <c r="C254" s="45"/>
      <c r="D254" s="4" t="s">
        <v>30</v>
      </c>
      <c r="E254" s="4">
        <v>2340</v>
      </c>
      <c r="G254" s="4" t="s">
        <v>30</v>
      </c>
      <c r="H254" s="4">
        <v>19</v>
      </c>
      <c r="J254" s="4" t="s">
        <v>30</v>
      </c>
      <c r="K254" s="4">
        <v>0</v>
      </c>
      <c r="M254" s="4" t="s">
        <v>30</v>
      </c>
      <c r="N254" s="4">
        <v>1</v>
      </c>
      <c r="P254" s="4" t="s">
        <v>30</v>
      </c>
      <c r="Q254" s="4">
        <v>6</v>
      </c>
      <c r="S254" s="4" t="s">
        <v>30</v>
      </c>
      <c r="T254" s="4">
        <v>5</v>
      </c>
      <c r="V254" s="4" t="s">
        <v>30</v>
      </c>
      <c r="W254" s="4">
        <v>1</v>
      </c>
      <c r="X254" s="45"/>
      <c r="Y254" s="4" t="s">
        <v>30</v>
      </c>
      <c r="Z254" s="6" t="s">
        <v>161</v>
      </c>
    </row>
    <row r="255" spans="1:26" x14ac:dyDescent="0.2">
      <c r="A255" s="5" t="s">
        <v>30</v>
      </c>
      <c r="B255" s="5">
        <v>17</v>
      </c>
      <c r="C255" s="45"/>
      <c r="D255" s="5" t="s">
        <v>30</v>
      </c>
      <c r="E255" s="5">
        <v>6545</v>
      </c>
      <c r="G255" s="5" t="s">
        <v>30</v>
      </c>
      <c r="H255" s="5">
        <v>13</v>
      </c>
      <c r="J255" s="5" t="s">
        <v>30</v>
      </c>
      <c r="K255" s="5">
        <v>0</v>
      </c>
      <c r="M255" s="5" t="s">
        <v>30</v>
      </c>
      <c r="N255" s="5">
        <v>1</v>
      </c>
      <c r="P255" s="5" t="s">
        <v>30</v>
      </c>
      <c r="Q255" s="5">
        <v>3</v>
      </c>
      <c r="S255" s="5" t="s">
        <v>30</v>
      </c>
      <c r="T255" s="5">
        <v>2</v>
      </c>
      <c r="V255" s="5" t="s">
        <v>30</v>
      </c>
      <c r="W255" s="5">
        <v>0</v>
      </c>
      <c r="X255" s="45"/>
      <c r="Y255" s="5" t="s">
        <v>30</v>
      </c>
      <c r="Z255" s="7" t="s">
        <v>158</v>
      </c>
    </row>
    <row r="256" spans="1:26" x14ac:dyDescent="0.2">
      <c r="A256" s="4" t="s">
        <v>30</v>
      </c>
      <c r="B256" s="4">
        <v>20</v>
      </c>
      <c r="C256" s="45"/>
      <c r="D256" s="4" t="s">
        <v>30</v>
      </c>
      <c r="E256" s="4">
        <v>6931</v>
      </c>
      <c r="G256" s="4" t="s">
        <v>30</v>
      </c>
      <c r="H256" s="4">
        <v>14</v>
      </c>
      <c r="J256" s="4" t="s">
        <v>30</v>
      </c>
      <c r="K256" s="4">
        <v>1</v>
      </c>
      <c r="M256" s="4" t="s">
        <v>30</v>
      </c>
      <c r="N256" s="4">
        <v>2</v>
      </c>
      <c r="P256" s="4" t="s">
        <v>30</v>
      </c>
      <c r="Q256" s="4">
        <v>3</v>
      </c>
      <c r="S256" s="4" t="s">
        <v>30</v>
      </c>
      <c r="T256" s="4">
        <v>2</v>
      </c>
      <c r="V256" s="4" t="s">
        <v>30</v>
      </c>
      <c r="W256" s="4">
        <v>0</v>
      </c>
      <c r="X256" s="45"/>
      <c r="Y256" s="4" t="s">
        <v>30</v>
      </c>
      <c r="Z256" s="6" t="s">
        <v>161</v>
      </c>
    </row>
    <row r="257" spans="1:26" x14ac:dyDescent="0.2">
      <c r="A257" s="5" t="s">
        <v>30</v>
      </c>
      <c r="B257" s="5">
        <v>1</v>
      </c>
      <c r="C257" s="45"/>
      <c r="D257" s="5" t="s">
        <v>30</v>
      </c>
      <c r="E257" s="5">
        <v>4898</v>
      </c>
      <c r="G257" s="5" t="s">
        <v>30</v>
      </c>
      <c r="H257" s="5">
        <v>12</v>
      </c>
      <c r="J257" s="5" t="s">
        <v>30</v>
      </c>
      <c r="K257" s="5">
        <v>2</v>
      </c>
      <c r="M257" s="5" t="s">
        <v>30</v>
      </c>
      <c r="N257" s="5">
        <v>3</v>
      </c>
      <c r="P257" s="5" t="s">
        <v>30</v>
      </c>
      <c r="Q257" s="5">
        <v>4</v>
      </c>
      <c r="S257" s="5" t="s">
        <v>30</v>
      </c>
      <c r="T257" s="5">
        <v>2</v>
      </c>
      <c r="V257" s="5" t="s">
        <v>30</v>
      </c>
      <c r="W257" s="5">
        <v>1</v>
      </c>
      <c r="X257" s="45"/>
      <c r="Y257" s="5" t="s">
        <v>30</v>
      </c>
      <c r="Z257" s="7" t="s">
        <v>161</v>
      </c>
    </row>
    <row r="258" spans="1:26" x14ac:dyDescent="0.2">
      <c r="A258" s="4" t="s">
        <v>30</v>
      </c>
      <c r="B258" s="4">
        <v>2</v>
      </c>
      <c r="C258" s="45"/>
      <c r="D258" s="4" t="s">
        <v>30</v>
      </c>
      <c r="E258" s="4">
        <v>2593</v>
      </c>
      <c r="G258" s="4" t="s">
        <v>30</v>
      </c>
      <c r="H258" s="4">
        <v>11</v>
      </c>
      <c r="J258" s="4" t="s">
        <v>30</v>
      </c>
      <c r="K258" s="4">
        <v>1</v>
      </c>
      <c r="M258" s="4" t="s">
        <v>30</v>
      </c>
      <c r="N258" s="4">
        <v>4</v>
      </c>
      <c r="P258" s="4" t="s">
        <v>30</v>
      </c>
      <c r="Q258" s="4">
        <v>9</v>
      </c>
      <c r="S258" s="4" t="s">
        <v>30</v>
      </c>
      <c r="T258" s="4">
        <v>6</v>
      </c>
      <c r="V258" s="4" t="s">
        <v>30</v>
      </c>
      <c r="W258" s="4">
        <v>7</v>
      </c>
      <c r="X258" s="45"/>
      <c r="Y258" s="4" t="s">
        <v>30</v>
      </c>
      <c r="Z258" s="6" t="s">
        <v>158</v>
      </c>
    </row>
    <row r="259" spans="1:26" x14ac:dyDescent="0.2">
      <c r="A259" s="5" t="s">
        <v>30</v>
      </c>
      <c r="B259" s="5">
        <v>2</v>
      </c>
      <c r="C259" s="45"/>
      <c r="D259" s="5" t="s">
        <v>30</v>
      </c>
      <c r="E259" s="5">
        <v>19436</v>
      </c>
      <c r="G259" s="5" t="s">
        <v>30</v>
      </c>
      <c r="H259" s="5">
        <v>19</v>
      </c>
      <c r="J259" s="5" t="s">
        <v>30</v>
      </c>
      <c r="K259" s="5">
        <v>1</v>
      </c>
      <c r="M259" s="5" t="s">
        <v>30</v>
      </c>
      <c r="N259" s="5">
        <v>5</v>
      </c>
      <c r="P259" s="5" t="s">
        <v>30</v>
      </c>
      <c r="Q259" s="5">
        <v>21</v>
      </c>
      <c r="S259" s="5" t="s">
        <v>30</v>
      </c>
      <c r="T259" s="5">
        <v>7</v>
      </c>
      <c r="V259" s="5" t="s">
        <v>30</v>
      </c>
      <c r="W259" s="5">
        <v>3</v>
      </c>
      <c r="X259" s="45"/>
      <c r="Y259" s="5" t="s">
        <v>30</v>
      </c>
      <c r="Z259" s="7" t="s">
        <v>161</v>
      </c>
    </row>
    <row r="260" spans="1:26" x14ac:dyDescent="0.2">
      <c r="A260" s="4" t="s">
        <v>30</v>
      </c>
      <c r="B260" s="4">
        <v>1</v>
      </c>
      <c r="C260" s="45"/>
      <c r="D260" s="4" t="s">
        <v>30</v>
      </c>
      <c r="E260" s="4">
        <v>2723</v>
      </c>
      <c r="G260" s="4" t="s">
        <v>30</v>
      </c>
      <c r="H260" s="4">
        <v>11</v>
      </c>
      <c r="J260" s="4" t="s">
        <v>30</v>
      </c>
      <c r="K260" s="4">
        <v>0</v>
      </c>
      <c r="M260" s="4" t="s">
        <v>30</v>
      </c>
      <c r="N260" s="4">
        <v>0</v>
      </c>
      <c r="P260" s="4" t="s">
        <v>30</v>
      </c>
      <c r="Q260" s="4">
        <v>1</v>
      </c>
      <c r="S260" s="4" t="s">
        <v>30</v>
      </c>
      <c r="T260" s="4">
        <v>0</v>
      </c>
      <c r="V260" s="4" t="s">
        <v>30</v>
      </c>
      <c r="W260" s="4">
        <v>0</v>
      </c>
      <c r="X260" s="45"/>
      <c r="Y260" s="4" t="s">
        <v>30</v>
      </c>
      <c r="Z260" s="6" t="s">
        <v>161</v>
      </c>
    </row>
    <row r="261" spans="1:26" x14ac:dyDescent="0.2">
      <c r="A261" s="5" t="s">
        <v>29</v>
      </c>
      <c r="B261" s="5">
        <v>29</v>
      </c>
      <c r="C261" s="45"/>
      <c r="D261" s="5" t="s">
        <v>29</v>
      </c>
      <c r="E261" s="5">
        <v>3479</v>
      </c>
      <c r="G261" s="5" t="s">
        <v>29</v>
      </c>
      <c r="H261" s="5">
        <v>11</v>
      </c>
      <c r="J261" s="5" t="s">
        <v>29</v>
      </c>
      <c r="K261" s="5">
        <v>0</v>
      </c>
      <c r="M261" s="5" t="s">
        <v>29</v>
      </c>
      <c r="N261" s="5">
        <v>2</v>
      </c>
      <c r="P261" s="5" t="s">
        <v>29</v>
      </c>
      <c r="Q261" s="5">
        <v>5</v>
      </c>
      <c r="S261" s="5" t="s">
        <v>29</v>
      </c>
      <c r="T261" s="5">
        <v>4</v>
      </c>
      <c r="V261" s="5" t="s">
        <v>29</v>
      </c>
      <c r="W261" s="5">
        <v>1</v>
      </c>
      <c r="X261" s="45"/>
      <c r="Y261" s="5" t="s">
        <v>29</v>
      </c>
      <c r="Z261" s="7" t="s">
        <v>159</v>
      </c>
    </row>
    <row r="262" spans="1:26" x14ac:dyDescent="0.2">
      <c r="A262" s="4" t="s">
        <v>30</v>
      </c>
      <c r="B262" s="4">
        <v>7</v>
      </c>
      <c r="C262" s="45"/>
      <c r="D262" s="4" t="s">
        <v>30</v>
      </c>
      <c r="E262" s="4">
        <v>2794</v>
      </c>
      <c r="G262" s="4" t="s">
        <v>30</v>
      </c>
      <c r="H262" s="4">
        <v>20</v>
      </c>
      <c r="J262" s="4" t="s">
        <v>30</v>
      </c>
      <c r="K262" s="4">
        <v>0</v>
      </c>
      <c r="M262" s="4" t="s">
        <v>30</v>
      </c>
      <c r="N262" s="4">
        <v>3</v>
      </c>
      <c r="P262" s="4" t="s">
        <v>30</v>
      </c>
      <c r="Q262" s="4">
        <v>5</v>
      </c>
      <c r="S262" s="4" t="s">
        <v>30</v>
      </c>
      <c r="T262" s="4">
        <v>1</v>
      </c>
      <c r="V262" s="4" t="s">
        <v>30</v>
      </c>
      <c r="W262" s="4">
        <v>0</v>
      </c>
      <c r="X262" s="45"/>
      <c r="Y262" s="4" t="s">
        <v>30</v>
      </c>
      <c r="Z262" s="6" t="s">
        <v>159</v>
      </c>
    </row>
    <row r="263" spans="1:26" x14ac:dyDescent="0.2">
      <c r="A263" s="5" t="s">
        <v>30</v>
      </c>
      <c r="B263" s="5">
        <v>2</v>
      </c>
      <c r="C263" s="45"/>
      <c r="D263" s="5" t="s">
        <v>30</v>
      </c>
      <c r="E263" s="5">
        <v>5249</v>
      </c>
      <c r="G263" s="5" t="s">
        <v>30</v>
      </c>
      <c r="H263" s="5">
        <v>18</v>
      </c>
      <c r="J263" s="5" t="s">
        <v>30</v>
      </c>
      <c r="K263" s="5">
        <v>1</v>
      </c>
      <c r="M263" s="5" t="s">
        <v>30</v>
      </c>
      <c r="N263" s="5">
        <v>0</v>
      </c>
      <c r="P263" s="5" t="s">
        <v>30</v>
      </c>
      <c r="Q263" s="5">
        <v>8</v>
      </c>
      <c r="S263" s="5" t="s">
        <v>30</v>
      </c>
      <c r="T263" s="5">
        <v>7</v>
      </c>
      <c r="V263" s="5" t="s">
        <v>30</v>
      </c>
      <c r="W263" s="5">
        <v>7</v>
      </c>
      <c r="X263" s="45"/>
      <c r="Y263" s="5" t="s">
        <v>30</v>
      </c>
      <c r="Z263" s="7" t="s">
        <v>163</v>
      </c>
    </row>
    <row r="264" spans="1:26" x14ac:dyDescent="0.2">
      <c r="A264" s="4" t="s">
        <v>30</v>
      </c>
      <c r="B264" s="4">
        <v>2</v>
      </c>
      <c r="C264" s="45"/>
      <c r="D264" s="4" t="s">
        <v>30</v>
      </c>
      <c r="E264" s="4">
        <v>2176</v>
      </c>
      <c r="G264" s="4" t="s">
        <v>30</v>
      </c>
      <c r="H264" s="4">
        <v>13</v>
      </c>
      <c r="J264" s="4" t="s">
        <v>30</v>
      </c>
      <c r="K264" s="4">
        <v>0</v>
      </c>
      <c r="M264" s="4" t="s">
        <v>30</v>
      </c>
      <c r="N264" s="4">
        <v>5</v>
      </c>
      <c r="P264" s="4" t="s">
        <v>30</v>
      </c>
      <c r="Q264" s="4">
        <v>6</v>
      </c>
      <c r="S264" s="4" t="s">
        <v>30</v>
      </c>
      <c r="T264" s="4">
        <v>2</v>
      </c>
      <c r="V264" s="4" t="s">
        <v>30</v>
      </c>
      <c r="W264" s="4">
        <v>0</v>
      </c>
      <c r="X264" s="45"/>
      <c r="Y264" s="4" t="s">
        <v>30</v>
      </c>
      <c r="Z264" s="6" t="s">
        <v>161</v>
      </c>
    </row>
    <row r="265" spans="1:26" x14ac:dyDescent="0.2">
      <c r="A265" s="5" t="s">
        <v>30</v>
      </c>
      <c r="B265" s="5">
        <v>2</v>
      </c>
      <c r="C265" s="45"/>
      <c r="D265" s="5" t="s">
        <v>30</v>
      </c>
      <c r="E265" s="5">
        <v>16872</v>
      </c>
      <c r="G265" s="5" t="s">
        <v>30</v>
      </c>
      <c r="H265" s="5">
        <v>12</v>
      </c>
      <c r="J265" s="5" t="s">
        <v>30</v>
      </c>
      <c r="K265" s="5">
        <v>1</v>
      </c>
      <c r="M265" s="5" t="s">
        <v>30</v>
      </c>
      <c r="N265" s="5">
        <v>2</v>
      </c>
      <c r="P265" s="5" t="s">
        <v>30</v>
      </c>
      <c r="Q265" s="5">
        <v>7</v>
      </c>
      <c r="S265" s="5" t="s">
        <v>30</v>
      </c>
      <c r="T265" s="5">
        <v>7</v>
      </c>
      <c r="V265" s="5" t="s">
        <v>30</v>
      </c>
      <c r="W265" s="5">
        <v>7</v>
      </c>
      <c r="X265" s="45"/>
      <c r="Y265" s="5" t="s">
        <v>30</v>
      </c>
      <c r="Z265" s="7" t="s">
        <v>158</v>
      </c>
    </row>
    <row r="266" spans="1:26" x14ac:dyDescent="0.2">
      <c r="A266" s="4" t="s">
        <v>29</v>
      </c>
      <c r="B266" s="4">
        <v>2</v>
      </c>
      <c r="C266" s="45"/>
      <c r="D266" s="4" t="s">
        <v>29</v>
      </c>
      <c r="E266" s="4">
        <v>3485</v>
      </c>
      <c r="G266" s="4" t="s">
        <v>29</v>
      </c>
      <c r="H266" s="4">
        <v>11</v>
      </c>
      <c r="J266" s="4" t="s">
        <v>29</v>
      </c>
      <c r="K266" s="4">
        <v>0</v>
      </c>
      <c r="M266" s="4" t="s">
        <v>29</v>
      </c>
      <c r="N266" s="4">
        <v>5</v>
      </c>
      <c r="P266" s="4" t="s">
        <v>29</v>
      </c>
      <c r="Q266" s="4">
        <v>0</v>
      </c>
      <c r="S266" s="4" t="s">
        <v>29</v>
      </c>
      <c r="T266" s="4">
        <v>0</v>
      </c>
      <c r="V266" s="4" t="s">
        <v>29</v>
      </c>
      <c r="W266" s="4">
        <v>0</v>
      </c>
      <c r="X266" s="45"/>
      <c r="Y266" s="4" t="s">
        <v>29</v>
      </c>
      <c r="Z266" s="6" t="s">
        <v>161</v>
      </c>
    </row>
    <row r="267" spans="1:26" x14ac:dyDescent="0.2">
      <c r="A267" s="5" t="s">
        <v>30</v>
      </c>
      <c r="B267" s="5">
        <v>2</v>
      </c>
      <c r="C267" s="45"/>
      <c r="D267" s="5" t="s">
        <v>30</v>
      </c>
      <c r="E267" s="5">
        <v>6644</v>
      </c>
      <c r="G267" s="5" t="s">
        <v>30</v>
      </c>
      <c r="H267" s="5">
        <v>19</v>
      </c>
      <c r="J267" s="5" t="s">
        <v>30</v>
      </c>
      <c r="K267" s="5">
        <v>2</v>
      </c>
      <c r="M267" s="5" t="s">
        <v>30</v>
      </c>
      <c r="N267" s="5">
        <v>2</v>
      </c>
      <c r="P267" s="5" t="s">
        <v>30</v>
      </c>
      <c r="Q267" s="5">
        <v>0</v>
      </c>
      <c r="S267" s="5" t="s">
        <v>30</v>
      </c>
      <c r="T267" s="5">
        <v>0</v>
      </c>
      <c r="V267" s="5" t="s">
        <v>30</v>
      </c>
      <c r="W267" s="5">
        <v>0</v>
      </c>
      <c r="X267" s="45"/>
      <c r="Y267" s="5" t="s">
        <v>30</v>
      </c>
      <c r="Z267" s="7" t="s">
        <v>161</v>
      </c>
    </row>
    <row r="268" spans="1:26" x14ac:dyDescent="0.2">
      <c r="A268" s="4" t="s">
        <v>30</v>
      </c>
      <c r="B268" s="4">
        <v>23</v>
      </c>
      <c r="C268" s="45"/>
      <c r="D268" s="4" t="s">
        <v>30</v>
      </c>
      <c r="E268" s="4">
        <v>5582</v>
      </c>
      <c r="G268" s="4" t="s">
        <v>30</v>
      </c>
      <c r="H268" s="4">
        <v>21</v>
      </c>
      <c r="J268" s="4" t="s">
        <v>30</v>
      </c>
      <c r="K268" s="4">
        <v>1</v>
      </c>
      <c r="M268" s="4" t="s">
        <v>30</v>
      </c>
      <c r="N268" s="4">
        <v>2</v>
      </c>
      <c r="P268" s="4" t="s">
        <v>30</v>
      </c>
      <c r="Q268" s="4">
        <v>9</v>
      </c>
      <c r="S268" s="4" t="s">
        <v>30</v>
      </c>
      <c r="T268" s="4">
        <v>0</v>
      </c>
      <c r="V268" s="4" t="s">
        <v>30</v>
      </c>
      <c r="W268" s="4">
        <v>7</v>
      </c>
      <c r="X268" s="45"/>
      <c r="Y268" s="4" t="s">
        <v>30</v>
      </c>
      <c r="Z268" s="6" t="s">
        <v>161</v>
      </c>
    </row>
    <row r="269" spans="1:26" x14ac:dyDescent="0.2">
      <c r="A269" s="5" t="s">
        <v>30</v>
      </c>
      <c r="B269" s="5">
        <v>5</v>
      </c>
      <c r="C269" s="45"/>
      <c r="D269" s="5" t="s">
        <v>30</v>
      </c>
      <c r="E269" s="5">
        <v>4000</v>
      </c>
      <c r="G269" s="5" t="s">
        <v>30</v>
      </c>
      <c r="H269" s="5">
        <v>12</v>
      </c>
      <c r="J269" s="5" t="s">
        <v>30</v>
      </c>
      <c r="K269" s="5">
        <v>2</v>
      </c>
      <c r="M269" s="5" t="s">
        <v>30</v>
      </c>
      <c r="N269" s="5">
        <v>2</v>
      </c>
      <c r="P269" s="5" t="s">
        <v>30</v>
      </c>
      <c r="Q269" s="5">
        <v>6</v>
      </c>
      <c r="S269" s="5" t="s">
        <v>30</v>
      </c>
      <c r="T269" s="5">
        <v>3</v>
      </c>
      <c r="V269" s="5" t="s">
        <v>30</v>
      </c>
      <c r="W269" s="5">
        <v>1</v>
      </c>
      <c r="X269" s="45"/>
      <c r="Y269" s="5" t="s">
        <v>30</v>
      </c>
      <c r="Z269" s="7" t="s">
        <v>163</v>
      </c>
    </row>
    <row r="270" spans="1:26" x14ac:dyDescent="0.2">
      <c r="A270" s="4" t="s">
        <v>30</v>
      </c>
      <c r="B270" s="4">
        <v>20</v>
      </c>
      <c r="C270" s="45"/>
      <c r="D270" s="4" t="s">
        <v>30</v>
      </c>
      <c r="E270" s="4">
        <v>13496</v>
      </c>
      <c r="G270" s="4" t="s">
        <v>30</v>
      </c>
      <c r="H270" s="4">
        <v>14</v>
      </c>
      <c r="J270" s="4" t="s">
        <v>30</v>
      </c>
      <c r="K270" s="4">
        <v>0</v>
      </c>
      <c r="M270" s="4" t="s">
        <v>30</v>
      </c>
      <c r="N270" s="4">
        <v>2</v>
      </c>
      <c r="P270" s="4" t="s">
        <v>30</v>
      </c>
      <c r="Q270" s="4">
        <v>20</v>
      </c>
      <c r="S270" s="4" t="s">
        <v>30</v>
      </c>
      <c r="T270" s="4">
        <v>7</v>
      </c>
      <c r="V270" s="4" t="s">
        <v>30</v>
      </c>
      <c r="W270" s="4">
        <v>4</v>
      </c>
      <c r="X270" s="45"/>
      <c r="Y270" s="4" t="s">
        <v>30</v>
      </c>
      <c r="Z270" s="6" t="s">
        <v>158</v>
      </c>
    </row>
    <row r="271" spans="1:26" x14ac:dyDescent="0.2">
      <c r="A271" s="5" t="s">
        <v>30</v>
      </c>
      <c r="B271" s="5">
        <v>6</v>
      </c>
      <c r="C271" s="45"/>
      <c r="D271" s="5" t="s">
        <v>30</v>
      </c>
      <c r="E271" s="5">
        <v>3210</v>
      </c>
      <c r="G271" s="5" t="s">
        <v>30</v>
      </c>
      <c r="H271" s="5">
        <v>11</v>
      </c>
      <c r="J271" s="5" t="s">
        <v>30</v>
      </c>
      <c r="K271" s="5">
        <v>1</v>
      </c>
      <c r="M271" s="5" t="s">
        <v>30</v>
      </c>
      <c r="N271" s="5">
        <v>4</v>
      </c>
      <c r="P271" s="5" t="s">
        <v>30</v>
      </c>
      <c r="Q271" s="5">
        <v>15</v>
      </c>
      <c r="S271" s="5" t="s">
        <v>30</v>
      </c>
      <c r="T271" s="5">
        <v>13</v>
      </c>
      <c r="V271" s="5" t="s">
        <v>30</v>
      </c>
      <c r="W271" s="5">
        <v>10</v>
      </c>
      <c r="X271" s="45"/>
      <c r="Y271" s="5" t="s">
        <v>30</v>
      </c>
      <c r="Z271" s="7" t="s">
        <v>161</v>
      </c>
    </row>
    <row r="272" spans="1:26" x14ac:dyDescent="0.2">
      <c r="A272" s="4" t="s">
        <v>30</v>
      </c>
      <c r="B272" s="4">
        <v>1</v>
      </c>
      <c r="C272" s="45"/>
      <c r="D272" s="4" t="s">
        <v>30</v>
      </c>
      <c r="E272" s="4">
        <v>19045</v>
      </c>
      <c r="G272" s="4" t="s">
        <v>30</v>
      </c>
      <c r="H272" s="4">
        <v>14</v>
      </c>
      <c r="J272" s="4" t="s">
        <v>30</v>
      </c>
      <c r="K272" s="4">
        <v>0</v>
      </c>
      <c r="M272" s="4" t="s">
        <v>30</v>
      </c>
      <c r="N272" s="4">
        <v>2</v>
      </c>
      <c r="P272" s="4" t="s">
        <v>30</v>
      </c>
      <c r="Q272" s="4">
        <v>36</v>
      </c>
      <c r="S272" s="4" t="s">
        <v>30</v>
      </c>
      <c r="T272" s="4">
        <v>10</v>
      </c>
      <c r="V272" s="4" t="s">
        <v>30</v>
      </c>
      <c r="W272" s="4">
        <v>4</v>
      </c>
      <c r="X272" s="45"/>
      <c r="Y272" s="4" t="s">
        <v>30</v>
      </c>
      <c r="Z272" s="6" t="s">
        <v>158</v>
      </c>
    </row>
    <row r="273" spans="1:26" x14ac:dyDescent="0.2">
      <c r="A273" s="5" t="s">
        <v>29</v>
      </c>
      <c r="B273" s="5">
        <v>29</v>
      </c>
      <c r="C273" s="45"/>
      <c r="D273" s="5" t="s">
        <v>29</v>
      </c>
      <c r="E273" s="5">
        <v>11849</v>
      </c>
      <c r="G273" s="5" t="s">
        <v>29</v>
      </c>
      <c r="H273" s="5">
        <v>12</v>
      </c>
      <c r="J273" s="5" t="s">
        <v>29</v>
      </c>
      <c r="K273" s="5">
        <v>1</v>
      </c>
      <c r="M273" s="5" t="s">
        <v>29</v>
      </c>
      <c r="N273" s="5">
        <v>2</v>
      </c>
      <c r="P273" s="5" t="s">
        <v>29</v>
      </c>
      <c r="Q273" s="5">
        <v>10</v>
      </c>
      <c r="S273" s="5" t="s">
        <v>29</v>
      </c>
      <c r="T273" s="5">
        <v>7</v>
      </c>
      <c r="V273" s="5" t="s">
        <v>29</v>
      </c>
      <c r="W273" s="5">
        <v>9</v>
      </c>
      <c r="X273" s="45"/>
      <c r="Y273" s="5" t="s">
        <v>29</v>
      </c>
      <c r="Z273" s="7" t="s">
        <v>162</v>
      </c>
    </row>
    <row r="274" spans="1:26" x14ac:dyDescent="0.2">
      <c r="A274" s="4" t="s">
        <v>30</v>
      </c>
      <c r="B274" s="4">
        <v>9</v>
      </c>
      <c r="C274" s="45"/>
      <c r="D274" s="4" t="s">
        <v>30</v>
      </c>
      <c r="E274" s="4">
        <v>2070</v>
      </c>
      <c r="G274" s="4" t="s">
        <v>30</v>
      </c>
      <c r="H274" s="4">
        <v>23</v>
      </c>
      <c r="J274" s="4" t="s">
        <v>30</v>
      </c>
      <c r="K274" s="4">
        <v>1</v>
      </c>
      <c r="M274" s="4" t="s">
        <v>30</v>
      </c>
      <c r="N274" s="4">
        <v>3</v>
      </c>
      <c r="P274" s="4" t="s">
        <v>30</v>
      </c>
      <c r="Q274" s="4">
        <v>5</v>
      </c>
      <c r="S274" s="4" t="s">
        <v>30</v>
      </c>
      <c r="T274" s="4">
        <v>2</v>
      </c>
      <c r="V274" s="4" t="s">
        <v>30</v>
      </c>
      <c r="W274" s="4">
        <v>0</v>
      </c>
      <c r="X274" s="45"/>
      <c r="Y274" s="4" t="s">
        <v>30</v>
      </c>
      <c r="Z274" s="6" t="s">
        <v>161</v>
      </c>
    </row>
    <row r="275" spans="1:26" x14ac:dyDescent="0.2">
      <c r="A275" s="5" t="s">
        <v>30</v>
      </c>
      <c r="B275" s="5">
        <v>6</v>
      </c>
      <c r="C275" s="45"/>
      <c r="D275" s="5" t="s">
        <v>30</v>
      </c>
      <c r="E275" s="5">
        <v>6502</v>
      </c>
      <c r="G275" s="5" t="s">
        <v>30</v>
      </c>
      <c r="H275" s="5">
        <v>14</v>
      </c>
      <c r="J275" s="5" t="s">
        <v>30</v>
      </c>
      <c r="K275" s="5">
        <v>1</v>
      </c>
      <c r="M275" s="5" t="s">
        <v>30</v>
      </c>
      <c r="N275" s="5">
        <v>5</v>
      </c>
      <c r="P275" s="5" t="s">
        <v>30</v>
      </c>
      <c r="Q275" s="5">
        <v>5</v>
      </c>
      <c r="S275" s="5" t="s">
        <v>30</v>
      </c>
      <c r="T275" s="5">
        <v>4</v>
      </c>
      <c r="V275" s="5" t="s">
        <v>30</v>
      </c>
      <c r="W275" s="5">
        <v>0</v>
      </c>
      <c r="X275" s="45"/>
      <c r="Y275" s="5" t="s">
        <v>30</v>
      </c>
      <c r="Z275" s="7" t="s">
        <v>161</v>
      </c>
    </row>
    <row r="276" spans="1:26" x14ac:dyDescent="0.2">
      <c r="A276" s="4" t="s">
        <v>30</v>
      </c>
      <c r="B276" s="4">
        <v>3</v>
      </c>
      <c r="C276" s="45"/>
      <c r="D276" s="4" t="s">
        <v>30</v>
      </c>
      <c r="E276" s="4">
        <v>3230</v>
      </c>
      <c r="G276" s="4" t="s">
        <v>30</v>
      </c>
      <c r="H276" s="4">
        <v>17</v>
      </c>
      <c r="J276" s="4" t="s">
        <v>30</v>
      </c>
      <c r="K276" s="4">
        <v>0</v>
      </c>
      <c r="M276" s="4" t="s">
        <v>30</v>
      </c>
      <c r="N276" s="4">
        <v>4</v>
      </c>
      <c r="P276" s="4" t="s">
        <v>30</v>
      </c>
      <c r="Q276" s="4">
        <v>3</v>
      </c>
      <c r="S276" s="4" t="s">
        <v>30</v>
      </c>
      <c r="T276" s="4">
        <v>2</v>
      </c>
      <c r="V276" s="4" t="s">
        <v>30</v>
      </c>
      <c r="W276" s="4">
        <v>1</v>
      </c>
      <c r="X276" s="45"/>
      <c r="Y276" s="4" t="s">
        <v>30</v>
      </c>
      <c r="Z276" s="6" t="s">
        <v>161</v>
      </c>
    </row>
    <row r="277" spans="1:26" x14ac:dyDescent="0.2">
      <c r="A277" s="5" t="s">
        <v>30</v>
      </c>
      <c r="B277" s="5">
        <v>1</v>
      </c>
      <c r="C277" s="45"/>
      <c r="D277" s="5" t="s">
        <v>30</v>
      </c>
      <c r="E277" s="5">
        <v>13603</v>
      </c>
      <c r="G277" s="5" t="s">
        <v>30</v>
      </c>
      <c r="H277" s="5">
        <v>18</v>
      </c>
      <c r="J277" s="5" t="s">
        <v>30</v>
      </c>
      <c r="K277" s="5">
        <v>2</v>
      </c>
      <c r="M277" s="5" t="s">
        <v>30</v>
      </c>
      <c r="N277" s="5">
        <v>2</v>
      </c>
      <c r="P277" s="5" t="s">
        <v>30</v>
      </c>
      <c r="Q277" s="5">
        <v>5</v>
      </c>
      <c r="S277" s="5" t="s">
        <v>30</v>
      </c>
      <c r="T277" s="5">
        <v>2</v>
      </c>
      <c r="V277" s="5" t="s">
        <v>30</v>
      </c>
      <c r="W277" s="5">
        <v>0</v>
      </c>
      <c r="X277" s="45"/>
      <c r="Y277" s="5" t="s">
        <v>30</v>
      </c>
      <c r="Z277" s="7" t="s">
        <v>162</v>
      </c>
    </row>
    <row r="278" spans="1:26" x14ac:dyDescent="0.2">
      <c r="A278" s="4" t="s">
        <v>30</v>
      </c>
      <c r="B278" s="4">
        <v>22</v>
      </c>
      <c r="C278" s="45"/>
      <c r="D278" s="4" t="s">
        <v>30</v>
      </c>
      <c r="E278" s="4">
        <v>11996</v>
      </c>
      <c r="G278" s="4" t="s">
        <v>30</v>
      </c>
      <c r="H278" s="4">
        <v>18</v>
      </c>
      <c r="J278" s="4" t="s">
        <v>30</v>
      </c>
      <c r="K278" s="4">
        <v>1</v>
      </c>
      <c r="M278" s="4" t="s">
        <v>30</v>
      </c>
      <c r="N278" s="4">
        <v>6</v>
      </c>
      <c r="P278" s="4" t="s">
        <v>30</v>
      </c>
      <c r="Q278" s="4">
        <v>7</v>
      </c>
      <c r="S278" s="4" t="s">
        <v>30</v>
      </c>
      <c r="T278" s="4">
        <v>7</v>
      </c>
      <c r="V278" s="4" t="s">
        <v>30</v>
      </c>
      <c r="W278" s="4">
        <v>6</v>
      </c>
      <c r="X278" s="45"/>
      <c r="Y278" s="4" t="s">
        <v>30</v>
      </c>
      <c r="Z278" s="6" t="s">
        <v>161</v>
      </c>
    </row>
    <row r="279" spans="1:26" x14ac:dyDescent="0.2">
      <c r="A279" s="5" t="s">
        <v>30</v>
      </c>
      <c r="B279" s="5">
        <v>7</v>
      </c>
      <c r="C279" s="45"/>
      <c r="D279" s="5" t="s">
        <v>30</v>
      </c>
      <c r="E279" s="5">
        <v>5605</v>
      </c>
      <c r="G279" s="5" t="s">
        <v>30</v>
      </c>
      <c r="H279" s="5">
        <v>24</v>
      </c>
      <c r="J279" s="5" t="s">
        <v>30</v>
      </c>
      <c r="K279" s="5">
        <v>1</v>
      </c>
      <c r="M279" s="5" t="s">
        <v>30</v>
      </c>
      <c r="N279" s="5">
        <v>3</v>
      </c>
      <c r="P279" s="5" t="s">
        <v>30</v>
      </c>
      <c r="Q279" s="5">
        <v>8</v>
      </c>
      <c r="S279" s="5" t="s">
        <v>30</v>
      </c>
      <c r="T279" s="5">
        <v>0</v>
      </c>
      <c r="V279" s="5" t="s">
        <v>30</v>
      </c>
      <c r="W279" s="5">
        <v>7</v>
      </c>
      <c r="X279" s="45"/>
      <c r="Y279" s="5" t="s">
        <v>30</v>
      </c>
      <c r="Z279" s="7" t="s">
        <v>158</v>
      </c>
    </row>
    <row r="280" spans="1:26" x14ac:dyDescent="0.2">
      <c r="A280" s="4" t="s">
        <v>30</v>
      </c>
      <c r="B280" s="4">
        <v>1</v>
      </c>
      <c r="C280" s="45"/>
      <c r="D280" s="4" t="s">
        <v>30</v>
      </c>
      <c r="E280" s="4">
        <v>6397</v>
      </c>
      <c r="G280" s="4" t="s">
        <v>30</v>
      </c>
      <c r="H280" s="4">
        <v>20</v>
      </c>
      <c r="J280" s="4" t="s">
        <v>30</v>
      </c>
      <c r="K280" s="4">
        <v>1</v>
      </c>
      <c r="M280" s="4" t="s">
        <v>30</v>
      </c>
      <c r="N280" s="4">
        <v>6</v>
      </c>
      <c r="P280" s="4" t="s">
        <v>30</v>
      </c>
      <c r="Q280" s="4">
        <v>6</v>
      </c>
      <c r="S280" s="4" t="s">
        <v>30</v>
      </c>
      <c r="T280" s="4">
        <v>5</v>
      </c>
      <c r="V280" s="4" t="s">
        <v>30</v>
      </c>
      <c r="W280" s="4">
        <v>1</v>
      </c>
      <c r="X280" s="45"/>
      <c r="Y280" s="4" t="s">
        <v>30</v>
      </c>
      <c r="Z280" s="6" t="s">
        <v>159</v>
      </c>
    </row>
    <row r="281" spans="1:26" x14ac:dyDescent="0.2">
      <c r="A281" s="5" t="s">
        <v>30</v>
      </c>
      <c r="B281" s="5">
        <v>4</v>
      </c>
      <c r="C281" s="45"/>
      <c r="D281" s="5" t="s">
        <v>30</v>
      </c>
      <c r="E281" s="5">
        <v>19144</v>
      </c>
      <c r="G281" s="5" t="s">
        <v>30</v>
      </c>
      <c r="H281" s="5">
        <v>14</v>
      </c>
      <c r="J281" s="5" t="s">
        <v>30</v>
      </c>
      <c r="K281" s="5">
        <v>2</v>
      </c>
      <c r="M281" s="5" t="s">
        <v>30</v>
      </c>
      <c r="N281" s="5">
        <v>4</v>
      </c>
      <c r="P281" s="5" t="s">
        <v>30</v>
      </c>
      <c r="Q281" s="5">
        <v>10</v>
      </c>
      <c r="S281" s="5" t="s">
        <v>30</v>
      </c>
      <c r="T281" s="5">
        <v>4</v>
      </c>
      <c r="V281" s="5" t="s">
        <v>30</v>
      </c>
      <c r="W281" s="5">
        <v>1</v>
      </c>
      <c r="X281" s="45"/>
      <c r="Y281" s="5" t="s">
        <v>30</v>
      </c>
      <c r="Z281" s="7" t="s">
        <v>161</v>
      </c>
    </row>
    <row r="282" spans="1:26" x14ac:dyDescent="0.2">
      <c r="A282" s="4" t="s">
        <v>30</v>
      </c>
      <c r="B282" s="4">
        <v>3</v>
      </c>
      <c r="C282" s="45"/>
      <c r="D282" s="4" t="s">
        <v>30</v>
      </c>
      <c r="E282" s="4">
        <v>17584</v>
      </c>
      <c r="G282" s="4" t="s">
        <v>30</v>
      </c>
      <c r="H282" s="4">
        <v>16</v>
      </c>
      <c r="J282" s="4" t="s">
        <v>30</v>
      </c>
      <c r="K282" s="4">
        <v>3</v>
      </c>
      <c r="M282" s="4" t="s">
        <v>30</v>
      </c>
      <c r="N282" s="4">
        <v>5</v>
      </c>
      <c r="P282" s="4" t="s">
        <v>30</v>
      </c>
      <c r="Q282" s="4">
        <v>5</v>
      </c>
      <c r="S282" s="4" t="s">
        <v>30</v>
      </c>
      <c r="T282" s="4">
        <v>3</v>
      </c>
      <c r="V282" s="4" t="s">
        <v>30</v>
      </c>
      <c r="W282" s="4">
        <v>1</v>
      </c>
      <c r="X282" s="45"/>
      <c r="Y282" s="4" t="s">
        <v>30</v>
      </c>
      <c r="Z282" s="6" t="s">
        <v>158</v>
      </c>
    </row>
    <row r="283" spans="1:26" x14ac:dyDescent="0.2">
      <c r="A283" s="5" t="s">
        <v>30</v>
      </c>
      <c r="B283" s="5">
        <v>1</v>
      </c>
      <c r="C283" s="45"/>
      <c r="D283" s="5" t="s">
        <v>30</v>
      </c>
      <c r="E283" s="5">
        <v>4907</v>
      </c>
      <c r="G283" s="5" t="s">
        <v>30</v>
      </c>
      <c r="H283" s="5">
        <v>25</v>
      </c>
      <c r="J283" s="5" t="s">
        <v>30</v>
      </c>
      <c r="K283" s="5">
        <v>0</v>
      </c>
      <c r="M283" s="5" t="s">
        <v>30</v>
      </c>
      <c r="N283" s="5">
        <v>3</v>
      </c>
      <c r="P283" s="5" t="s">
        <v>30</v>
      </c>
      <c r="Q283" s="5">
        <v>20</v>
      </c>
      <c r="S283" s="5" t="s">
        <v>30</v>
      </c>
      <c r="T283" s="5">
        <v>16</v>
      </c>
      <c r="V283" s="5" t="s">
        <v>30</v>
      </c>
      <c r="W283" s="5">
        <v>11</v>
      </c>
      <c r="X283" s="45"/>
      <c r="Y283" s="5" t="s">
        <v>30</v>
      </c>
      <c r="Z283" s="7" t="s">
        <v>161</v>
      </c>
    </row>
    <row r="284" spans="1:26" x14ac:dyDescent="0.2">
      <c r="A284" s="4" t="s">
        <v>30</v>
      </c>
      <c r="B284" s="4">
        <v>2</v>
      </c>
      <c r="C284" s="45"/>
      <c r="D284" s="4" t="s">
        <v>30</v>
      </c>
      <c r="E284" s="4">
        <v>4554</v>
      </c>
      <c r="G284" s="4" t="s">
        <v>30</v>
      </c>
      <c r="H284" s="4">
        <v>18</v>
      </c>
      <c r="J284" s="4" t="s">
        <v>30</v>
      </c>
      <c r="K284" s="4">
        <v>0</v>
      </c>
      <c r="M284" s="4" t="s">
        <v>30</v>
      </c>
      <c r="N284" s="4">
        <v>3</v>
      </c>
      <c r="P284" s="4" t="s">
        <v>30</v>
      </c>
      <c r="Q284" s="4">
        <v>10</v>
      </c>
      <c r="S284" s="4" t="s">
        <v>30</v>
      </c>
      <c r="T284" s="4">
        <v>7</v>
      </c>
      <c r="V284" s="4" t="s">
        <v>30</v>
      </c>
      <c r="W284" s="4">
        <v>0</v>
      </c>
      <c r="X284" s="45"/>
      <c r="Y284" s="4" t="s">
        <v>30</v>
      </c>
      <c r="Z284" s="6" t="s">
        <v>159</v>
      </c>
    </row>
    <row r="285" spans="1:26" x14ac:dyDescent="0.2">
      <c r="A285" s="5" t="s">
        <v>30</v>
      </c>
      <c r="B285" s="5">
        <v>20</v>
      </c>
      <c r="C285" s="45"/>
      <c r="D285" s="5" t="s">
        <v>30</v>
      </c>
      <c r="E285" s="5">
        <v>5415</v>
      </c>
      <c r="G285" s="5" t="s">
        <v>30</v>
      </c>
      <c r="H285" s="5">
        <v>19</v>
      </c>
      <c r="J285" s="5" t="s">
        <v>30</v>
      </c>
      <c r="K285" s="5">
        <v>1</v>
      </c>
      <c r="M285" s="5" t="s">
        <v>30</v>
      </c>
      <c r="N285" s="5">
        <v>4</v>
      </c>
      <c r="P285" s="5" t="s">
        <v>30</v>
      </c>
      <c r="Q285" s="5">
        <v>10</v>
      </c>
      <c r="S285" s="5" t="s">
        <v>30</v>
      </c>
      <c r="T285" s="5">
        <v>7</v>
      </c>
      <c r="V285" s="5" t="s">
        <v>30</v>
      </c>
      <c r="W285" s="5">
        <v>0</v>
      </c>
      <c r="X285" s="45"/>
      <c r="Y285" s="5" t="s">
        <v>30</v>
      </c>
      <c r="Z285" s="7" t="s">
        <v>158</v>
      </c>
    </row>
    <row r="286" spans="1:26" x14ac:dyDescent="0.2">
      <c r="A286" s="4" t="s">
        <v>30</v>
      </c>
      <c r="B286" s="4">
        <v>11</v>
      </c>
      <c r="C286" s="45"/>
      <c r="D286" s="4" t="s">
        <v>30</v>
      </c>
      <c r="E286" s="4">
        <v>4741</v>
      </c>
      <c r="G286" s="4" t="s">
        <v>30</v>
      </c>
      <c r="H286" s="4">
        <v>13</v>
      </c>
      <c r="J286" s="4" t="s">
        <v>30</v>
      </c>
      <c r="K286" s="4">
        <v>1</v>
      </c>
      <c r="M286" s="4" t="s">
        <v>30</v>
      </c>
      <c r="N286" s="4">
        <v>3</v>
      </c>
      <c r="P286" s="4" t="s">
        <v>30</v>
      </c>
      <c r="Q286" s="4">
        <v>5</v>
      </c>
      <c r="S286" s="4" t="s">
        <v>30</v>
      </c>
      <c r="T286" s="4">
        <v>3</v>
      </c>
      <c r="V286" s="4" t="s">
        <v>30</v>
      </c>
      <c r="W286" s="4">
        <v>3</v>
      </c>
      <c r="X286" s="45"/>
      <c r="Y286" s="4" t="s">
        <v>30</v>
      </c>
      <c r="Z286" s="6" t="s">
        <v>160</v>
      </c>
    </row>
    <row r="287" spans="1:26" x14ac:dyDescent="0.2">
      <c r="A287" s="5" t="s">
        <v>30</v>
      </c>
      <c r="B287" s="5">
        <v>1</v>
      </c>
      <c r="C287" s="45"/>
      <c r="D287" s="5" t="s">
        <v>30</v>
      </c>
      <c r="E287" s="5">
        <v>2115</v>
      </c>
      <c r="G287" s="5" t="s">
        <v>30</v>
      </c>
      <c r="H287" s="5">
        <v>12</v>
      </c>
      <c r="J287" s="5" t="s">
        <v>30</v>
      </c>
      <c r="K287" s="5">
        <v>0</v>
      </c>
      <c r="M287" s="5" t="s">
        <v>30</v>
      </c>
      <c r="N287" s="5">
        <v>3</v>
      </c>
      <c r="P287" s="5" t="s">
        <v>30</v>
      </c>
      <c r="Q287" s="5">
        <v>17</v>
      </c>
      <c r="S287" s="5" t="s">
        <v>30</v>
      </c>
      <c r="T287" s="5">
        <v>12</v>
      </c>
      <c r="V287" s="5" t="s">
        <v>30</v>
      </c>
      <c r="W287" s="5">
        <v>5</v>
      </c>
      <c r="X287" s="45"/>
      <c r="Y287" s="5" t="s">
        <v>30</v>
      </c>
      <c r="Z287" s="7" t="s">
        <v>161</v>
      </c>
    </row>
    <row r="288" spans="1:26" x14ac:dyDescent="0.2">
      <c r="A288" s="4" t="s">
        <v>29</v>
      </c>
      <c r="B288" s="4">
        <v>24</v>
      </c>
      <c r="C288" s="45"/>
      <c r="D288" s="4" t="s">
        <v>29</v>
      </c>
      <c r="E288" s="4">
        <v>3161</v>
      </c>
      <c r="G288" s="4" t="s">
        <v>29</v>
      </c>
      <c r="H288" s="4">
        <v>22</v>
      </c>
      <c r="J288" s="4" t="s">
        <v>29</v>
      </c>
      <c r="K288" s="4">
        <v>1</v>
      </c>
      <c r="M288" s="4" t="s">
        <v>29</v>
      </c>
      <c r="N288" s="4">
        <v>0</v>
      </c>
      <c r="P288" s="4" t="s">
        <v>29</v>
      </c>
      <c r="Q288" s="4">
        <v>1</v>
      </c>
      <c r="S288" s="4" t="s">
        <v>29</v>
      </c>
      <c r="T288" s="4">
        <v>0</v>
      </c>
      <c r="V288" s="4" t="s">
        <v>29</v>
      </c>
      <c r="W288" s="4">
        <v>0</v>
      </c>
      <c r="X288" s="45"/>
      <c r="Y288" s="4" t="s">
        <v>29</v>
      </c>
      <c r="Z288" s="6" t="s">
        <v>160</v>
      </c>
    </row>
    <row r="289" spans="1:26" x14ac:dyDescent="0.2">
      <c r="A289" s="5" t="s">
        <v>30</v>
      </c>
      <c r="B289" s="5">
        <v>23</v>
      </c>
      <c r="C289" s="45"/>
      <c r="D289" s="5" t="s">
        <v>30</v>
      </c>
      <c r="E289" s="5">
        <v>5745</v>
      </c>
      <c r="G289" s="5" t="s">
        <v>30</v>
      </c>
      <c r="H289" s="5">
        <v>14</v>
      </c>
      <c r="J289" s="5" t="s">
        <v>30</v>
      </c>
      <c r="K289" s="5">
        <v>1</v>
      </c>
      <c r="M289" s="5" t="s">
        <v>30</v>
      </c>
      <c r="N289" s="5">
        <v>2</v>
      </c>
      <c r="P289" s="5" t="s">
        <v>30</v>
      </c>
      <c r="Q289" s="5">
        <v>2</v>
      </c>
      <c r="S289" s="5" t="s">
        <v>30</v>
      </c>
      <c r="T289" s="5">
        <v>2</v>
      </c>
      <c r="V289" s="5" t="s">
        <v>30</v>
      </c>
      <c r="W289" s="5">
        <v>1</v>
      </c>
      <c r="X289" s="45"/>
      <c r="Y289" s="5" t="s">
        <v>30</v>
      </c>
      <c r="Z289" s="7" t="s">
        <v>161</v>
      </c>
    </row>
    <row r="290" spans="1:26" x14ac:dyDescent="0.2">
      <c r="A290" s="4" t="s">
        <v>29</v>
      </c>
      <c r="B290" s="4">
        <v>16</v>
      </c>
      <c r="C290" s="45"/>
      <c r="D290" s="4" t="s">
        <v>29</v>
      </c>
      <c r="E290" s="4">
        <v>2373</v>
      </c>
      <c r="G290" s="4" t="s">
        <v>29</v>
      </c>
      <c r="H290" s="4">
        <v>13</v>
      </c>
      <c r="J290" s="4" t="s">
        <v>29</v>
      </c>
      <c r="K290" s="4">
        <v>1</v>
      </c>
      <c r="M290" s="4" t="s">
        <v>29</v>
      </c>
      <c r="N290" s="4">
        <v>2</v>
      </c>
      <c r="P290" s="4" t="s">
        <v>29</v>
      </c>
      <c r="Q290" s="4">
        <v>3</v>
      </c>
      <c r="S290" s="4" t="s">
        <v>29</v>
      </c>
      <c r="T290" s="4">
        <v>2</v>
      </c>
      <c r="V290" s="4" t="s">
        <v>29</v>
      </c>
      <c r="W290" s="4">
        <v>0</v>
      </c>
      <c r="X290" s="45"/>
      <c r="Y290" s="4" t="s">
        <v>29</v>
      </c>
      <c r="Z290" s="6" t="s">
        <v>158</v>
      </c>
    </row>
    <row r="291" spans="1:26" x14ac:dyDescent="0.2">
      <c r="A291" s="5" t="s">
        <v>30</v>
      </c>
      <c r="B291" s="5">
        <v>8</v>
      </c>
      <c r="C291" s="45"/>
      <c r="D291" s="5" t="s">
        <v>30</v>
      </c>
      <c r="E291" s="5">
        <v>3310</v>
      </c>
      <c r="G291" s="5" t="s">
        <v>30</v>
      </c>
      <c r="H291" s="5">
        <v>21</v>
      </c>
      <c r="J291" s="5" t="s">
        <v>30</v>
      </c>
      <c r="K291" s="5">
        <v>0</v>
      </c>
      <c r="M291" s="5" t="s">
        <v>30</v>
      </c>
      <c r="N291" s="5">
        <v>3</v>
      </c>
      <c r="P291" s="5" t="s">
        <v>30</v>
      </c>
      <c r="Q291" s="5">
        <v>5</v>
      </c>
      <c r="S291" s="5" t="s">
        <v>30</v>
      </c>
      <c r="T291" s="5">
        <v>3</v>
      </c>
      <c r="V291" s="5" t="s">
        <v>30</v>
      </c>
      <c r="W291" s="5">
        <v>0</v>
      </c>
      <c r="X291" s="45"/>
      <c r="Y291" s="5" t="s">
        <v>30</v>
      </c>
      <c r="Z291" s="7" t="s">
        <v>161</v>
      </c>
    </row>
    <row r="292" spans="1:26" x14ac:dyDescent="0.2">
      <c r="A292" s="4" t="s">
        <v>30</v>
      </c>
      <c r="B292" s="4">
        <v>10</v>
      </c>
      <c r="C292" s="45"/>
      <c r="D292" s="4" t="s">
        <v>30</v>
      </c>
      <c r="E292" s="4">
        <v>18665</v>
      </c>
      <c r="G292" s="4" t="s">
        <v>30</v>
      </c>
      <c r="H292" s="4">
        <v>11</v>
      </c>
      <c r="J292" s="4" t="s">
        <v>30</v>
      </c>
      <c r="K292" s="4">
        <v>0</v>
      </c>
      <c r="M292" s="4" t="s">
        <v>30</v>
      </c>
      <c r="N292" s="4">
        <v>4</v>
      </c>
      <c r="P292" s="4" t="s">
        <v>30</v>
      </c>
      <c r="Q292" s="4">
        <v>3</v>
      </c>
      <c r="S292" s="4" t="s">
        <v>30</v>
      </c>
      <c r="T292" s="4">
        <v>2</v>
      </c>
      <c r="V292" s="4" t="s">
        <v>30</v>
      </c>
      <c r="W292" s="4">
        <v>1</v>
      </c>
      <c r="X292" s="45"/>
      <c r="Y292" s="4" t="s">
        <v>30</v>
      </c>
      <c r="Z292" s="6" t="s">
        <v>160</v>
      </c>
    </row>
    <row r="293" spans="1:26" x14ac:dyDescent="0.2">
      <c r="A293" s="5" t="s">
        <v>30</v>
      </c>
      <c r="B293" s="5">
        <v>3</v>
      </c>
      <c r="C293" s="45"/>
      <c r="D293" s="5" t="s">
        <v>30</v>
      </c>
      <c r="E293" s="5">
        <v>4485</v>
      </c>
      <c r="G293" s="5" t="s">
        <v>30</v>
      </c>
      <c r="H293" s="5">
        <v>12</v>
      </c>
      <c r="J293" s="5" t="s">
        <v>30</v>
      </c>
      <c r="K293" s="5">
        <v>0</v>
      </c>
      <c r="M293" s="5" t="s">
        <v>30</v>
      </c>
      <c r="N293" s="5">
        <v>2</v>
      </c>
      <c r="P293" s="5" t="s">
        <v>30</v>
      </c>
      <c r="Q293" s="5">
        <v>8</v>
      </c>
      <c r="S293" s="5" t="s">
        <v>30</v>
      </c>
      <c r="T293" s="5">
        <v>0</v>
      </c>
      <c r="V293" s="5" t="s">
        <v>30</v>
      </c>
      <c r="W293" s="5">
        <v>7</v>
      </c>
      <c r="X293" s="45"/>
      <c r="Y293" s="5" t="s">
        <v>30</v>
      </c>
      <c r="Z293" s="7" t="s">
        <v>161</v>
      </c>
    </row>
    <row r="294" spans="1:26" x14ac:dyDescent="0.2">
      <c r="A294" s="4" t="s">
        <v>30</v>
      </c>
      <c r="B294" s="4">
        <v>5</v>
      </c>
      <c r="C294" s="45"/>
      <c r="D294" s="4" t="s">
        <v>30</v>
      </c>
      <c r="E294" s="4">
        <v>2789</v>
      </c>
      <c r="G294" s="4" t="s">
        <v>30</v>
      </c>
      <c r="H294" s="4">
        <v>11</v>
      </c>
      <c r="J294" s="4" t="s">
        <v>30</v>
      </c>
      <c r="K294" s="4">
        <v>1</v>
      </c>
      <c r="M294" s="4" t="s">
        <v>30</v>
      </c>
      <c r="N294" s="4">
        <v>5</v>
      </c>
      <c r="P294" s="4" t="s">
        <v>30</v>
      </c>
      <c r="Q294" s="4">
        <v>2</v>
      </c>
      <c r="S294" s="4" t="s">
        <v>30</v>
      </c>
      <c r="T294" s="4">
        <v>2</v>
      </c>
      <c r="V294" s="4" t="s">
        <v>30</v>
      </c>
      <c r="W294" s="4">
        <v>2</v>
      </c>
      <c r="X294" s="45"/>
      <c r="Y294" s="4" t="s">
        <v>30</v>
      </c>
      <c r="Z294" s="6" t="s">
        <v>159</v>
      </c>
    </row>
    <row r="295" spans="1:26" x14ac:dyDescent="0.2">
      <c r="A295" s="5" t="s">
        <v>29</v>
      </c>
      <c r="B295" s="5">
        <v>4</v>
      </c>
      <c r="C295" s="45"/>
      <c r="D295" s="5" t="s">
        <v>29</v>
      </c>
      <c r="E295" s="5">
        <v>5828</v>
      </c>
      <c r="G295" s="5" t="s">
        <v>29</v>
      </c>
      <c r="H295" s="5">
        <v>12</v>
      </c>
      <c r="J295" s="5" t="s">
        <v>29</v>
      </c>
      <c r="K295" s="5">
        <v>0</v>
      </c>
      <c r="M295" s="5" t="s">
        <v>29</v>
      </c>
      <c r="N295" s="5">
        <v>0</v>
      </c>
      <c r="P295" s="5" t="s">
        <v>29</v>
      </c>
      <c r="Q295" s="5">
        <v>8</v>
      </c>
      <c r="S295" s="5" t="s">
        <v>29</v>
      </c>
      <c r="T295" s="5">
        <v>7</v>
      </c>
      <c r="V295" s="5" t="s">
        <v>29</v>
      </c>
      <c r="W295" s="5">
        <v>7</v>
      </c>
      <c r="X295" s="45"/>
      <c r="Y295" s="5" t="s">
        <v>29</v>
      </c>
      <c r="Z295" s="7" t="s">
        <v>158</v>
      </c>
    </row>
    <row r="296" spans="1:26" x14ac:dyDescent="0.2">
      <c r="A296" s="4" t="s">
        <v>30</v>
      </c>
      <c r="B296" s="4">
        <v>9</v>
      </c>
      <c r="C296" s="45"/>
      <c r="D296" s="4" t="s">
        <v>30</v>
      </c>
      <c r="E296" s="4">
        <v>2326</v>
      </c>
      <c r="G296" s="4" t="s">
        <v>30</v>
      </c>
      <c r="H296" s="4">
        <v>12</v>
      </c>
      <c r="J296" s="4" t="s">
        <v>30</v>
      </c>
      <c r="K296" s="4">
        <v>3</v>
      </c>
      <c r="M296" s="4" t="s">
        <v>30</v>
      </c>
      <c r="N296" s="4">
        <v>3</v>
      </c>
      <c r="P296" s="4" t="s">
        <v>30</v>
      </c>
      <c r="Q296" s="4">
        <v>4</v>
      </c>
      <c r="S296" s="4" t="s">
        <v>30</v>
      </c>
      <c r="T296" s="4">
        <v>2</v>
      </c>
      <c r="V296" s="4" t="s">
        <v>30</v>
      </c>
      <c r="W296" s="4">
        <v>1</v>
      </c>
      <c r="X296" s="45"/>
      <c r="Y296" s="4" t="s">
        <v>30</v>
      </c>
      <c r="Z296" s="6" t="s">
        <v>160</v>
      </c>
    </row>
    <row r="297" spans="1:26" x14ac:dyDescent="0.2">
      <c r="A297" s="5" t="s">
        <v>30</v>
      </c>
      <c r="B297" s="5">
        <v>26</v>
      </c>
      <c r="C297" s="45"/>
      <c r="D297" s="5" t="s">
        <v>30</v>
      </c>
      <c r="E297" s="5">
        <v>13525</v>
      </c>
      <c r="G297" s="5" t="s">
        <v>30</v>
      </c>
      <c r="H297" s="5">
        <v>14</v>
      </c>
      <c r="J297" s="5" t="s">
        <v>30</v>
      </c>
      <c r="K297" s="5">
        <v>1</v>
      </c>
      <c r="M297" s="5" t="s">
        <v>30</v>
      </c>
      <c r="N297" s="5">
        <v>2</v>
      </c>
      <c r="P297" s="5" t="s">
        <v>30</v>
      </c>
      <c r="Q297" s="5">
        <v>20</v>
      </c>
      <c r="S297" s="5" t="s">
        <v>30</v>
      </c>
      <c r="T297" s="5">
        <v>4</v>
      </c>
      <c r="V297" s="5" t="s">
        <v>30</v>
      </c>
      <c r="W297" s="5">
        <v>4</v>
      </c>
      <c r="X297" s="45"/>
      <c r="Y297" s="5" t="s">
        <v>30</v>
      </c>
      <c r="Z297" s="7" t="s">
        <v>159</v>
      </c>
    </row>
    <row r="298" spans="1:26" x14ac:dyDescent="0.2">
      <c r="A298" s="4" t="s">
        <v>29</v>
      </c>
      <c r="B298" s="4">
        <v>3</v>
      </c>
      <c r="C298" s="45"/>
      <c r="D298" s="4" t="s">
        <v>29</v>
      </c>
      <c r="E298" s="4">
        <v>1420</v>
      </c>
      <c r="G298" s="4" t="s">
        <v>29</v>
      </c>
      <c r="H298" s="4">
        <v>13</v>
      </c>
      <c r="J298" s="4" t="s">
        <v>29</v>
      </c>
      <c r="K298" s="4">
        <v>0</v>
      </c>
      <c r="M298" s="4" t="s">
        <v>29</v>
      </c>
      <c r="N298" s="4">
        <v>2</v>
      </c>
      <c r="P298" s="4" t="s">
        <v>29</v>
      </c>
      <c r="Q298" s="4">
        <v>0</v>
      </c>
      <c r="S298" s="4" t="s">
        <v>29</v>
      </c>
      <c r="T298" s="4">
        <v>0</v>
      </c>
      <c r="V298" s="4" t="s">
        <v>29</v>
      </c>
      <c r="W298" s="4">
        <v>0</v>
      </c>
      <c r="X298" s="45"/>
      <c r="Y298" s="4" t="s">
        <v>29</v>
      </c>
      <c r="Z298" s="6" t="s">
        <v>161</v>
      </c>
    </row>
    <row r="299" spans="1:26" x14ac:dyDescent="0.2">
      <c r="A299" s="5" t="s">
        <v>30</v>
      </c>
      <c r="B299" s="5">
        <v>16</v>
      </c>
      <c r="C299" s="45"/>
      <c r="D299" s="5" t="s">
        <v>30</v>
      </c>
      <c r="E299" s="5">
        <v>8020</v>
      </c>
      <c r="G299" s="5" t="s">
        <v>30</v>
      </c>
      <c r="H299" s="5">
        <v>15</v>
      </c>
      <c r="J299" s="5" t="s">
        <v>30</v>
      </c>
      <c r="K299" s="5">
        <v>2</v>
      </c>
      <c r="M299" s="5" t="s">
        <v>30</v>
      </c>
      <c r="N299" s="5">
        <v>3</v>
      </c>
      <c r="P299" s="5" t="s">
        <v>30</v>
      </c>
      <c r="Q299" s="5">
        <v>11</v>
      </c>
      <c r="S299" s="5" t="s">
        <v>30</v>
      </c>
      <c r="T299" s="5">
        <v>9</v>
      </c>
      <c r="V299" s="5" t="s">
        <v>30</v>
      </c>
      <c r="W299" s="5">
        <v>6</v>
      </c>
      <c r="X299" s="45"/>
      <c r="Y299" s="5" t="s">
        <v>30</v>
      </c>
      <c r="Z299" s="7" t="s">
        <v>161</v>
      </c>
    </row>
    <row r="300" spans="1:26" x14ac:dyDescent="0.2">
      <c r="A300" s="4" t="s">
        <v>30</v>
      </c>
      <c r="B300" s="4">
        <v>18</v>
      </c>
      <c r="C300" s="45"/>
      <c r="D300" s="4" t="s">
        <v>30</v>
      </c>
      <c r="E300" s="4">
        <v>3688</v>
      </c>
      <c r="G300" s="4" t="s">
        <v>30</v>
      </c>
      <c r="H300" s="4">
        <v>18</v>
      </c>
      <c r="J300" s="4" t="s">
        <v>30</v>
      </c>
      <c r="K300" s="4">
        <v>2</v>
      </c>
      <c r="M300" s="4" t="s">
        <v>30</v>
      </c>
      <c r="N300" s="4">
        <v>2</v>
      </c>
      <c r="P300" s="4" t="s">
        <v>30</v>
      </c>
      <c r="Q300" s="4">
        <v>1</v>
      </c>
      <c r="S300" s="4" t="s">
        <v>30</v>
      </c>
      <c r="T300" s="4">
        <v>0</v>
      </c>
      <c r="V300" s="4" t="s">
        <v>30</v>
      </c>
      <c r="W300" s="4">
        <v>0</v>
      </c>
      <c r="X300" s="45"/>
      <c r="Y300" s="4" t="s">
        <v>30</v>
      </c>
      <c r="Z300" s="6" t="s">
        <v>159</v>
      </c>
    </row>
    <row r="301" spans="1:26" x14ac:dyDescent="0.2">
      <c r="A301" s="5" t="s">
        <v>30</v>
      </c>
      <c r="B301" s="5">
        <v>2</v>
      </c>
      <c r="C301" s="45"/>
      <c r="D301" s="5" t="s">
        <v>30</v>
      </c>
      <c r="E301" s="5">
        <v>5482</v>
      </c>
      <c r="G301" s="5" t="s">
        <v>30</v>
      </c>
      <c r="H301" s="5">
        <v>18</v>
      </c>
      <c r="J301" s="5" t="s">
        <v>30</v>
      </c>
      <c r="K301" s="5">
        <v>1</v>
      </c>
      <c r="M301" s="5" t="s">
        <v>30</v>
      </c>
      <c r="N301" s="5">
        <v>3</v>
      </c>
      <c r="P301" s="5" t="s">
        <v>30</v>
      </c>
      <c r="Q301" s="5">
        <v>4</v>
      </c>
      <c r="S301" s="5" t="s">
        <v>30</v>
      </c>
      <c r="T301" s="5">
        <v>1</v>
      </c>
      <c r="V301" s="5" t="s">
        <v>30</v>
      </c>
      <c r="W301" s="5">
        <v>1</v>
      </c>
      <c r="X301" s="45"/>
      <c r="Y301" s="5" t="s">
        <v>30</v>
      </c>
      <c r="Z301" s="7" t="s">
        <v>161</v>
      </c>
    </row>
    <row r="302" spans="1:26" x14ac:dyDescent="0.2">
      <c r="A302" s="4" t="s">
        <v>30</v>
      </c>
      <c r="B302" s="4">
        <v>2</v>
      </c>
      <c r="C302" s="45"/>
      <c r="D302" s="4" t="s">
        <v>30</v>
      </c>
      <c r="E302" s="4">
        <v>16015</v>
      </c>
      <c r="G302" s="4" t="s">
        <v>30</v>
      </c>
      <c r="H302" s="4">
        <v>19</v>
      </c>
      <c r="J302" s="4" t="s">
        <v>30</v>
      </c>
      <c r="K302" s="4">
        <v>0</v>
      </c>
      <c r="M302" s="4" t="s">
        <v>30</v>
      </c>
      <c r="N302" s="4">
        <v>2</v>
      </c>
      <c r="P302" s="4" t="s">
        <v>30</v>
      </c>
      <c r="Q302" s="4">
        <v>22</v>
      </c>
      <c r="S302" s="4" t="s">
        <v>30</v>
      </c>
      <c r="T302" s="4">
        <v>10</v>
      </c>
      <c r="V302" s="4" t="s">
        <v>30</v>
      </c>
      <c r="W302" s="4">
        <v>0</v>
      </c>
      <c r="X302" s="45"/>
      <c r="Y302" s="4" t="s">
        <v>30</v>
      </c>
      <c r="Z302" s="6" t="s">
        <v>161</v>
      </c>
    </row>
    <row r="303" spans="1:26" x14ac:dyDescent="0.2">
      <c r="A303" s="5" t="s">
        <v>30</v>
      </c>
      <c r="B303" s="5">
        <v>10</v>
      </c>
      <c r="C303" s="45"/>
      <c r="D303" s="5" t="s">
        <v>30</v>
      </c>
      <c r="E303" s="5">
        <v>1200</v>
      </c>
      <c r="G303" s="5" t="s">
        <v>30</v>
      </c>
      <c r="H303" s="5">
        <v>12</v>
      </c>
      <c r="J303" s="5" t="s">
        <v>30</v>
      </c>
      <c r="K303" s="5">
        <v>0</v>
      </c>
      <c r="M303" s="5" t="s">
        <v>30</v>
      </c>
      <c r="N303" s="5">
        <v>2</v>
      </c>
      <c r="P303" s="5" t="s">
        <v>30</v>
      </c>
      <c r="Q303" s="5">
        <v>0</v>
      </c>
      <c r="S303" s="5" t="s">
        <v>30</v>
      </c>
      <c r="T303" s="5">
        <v>0</v>
      </c>
      <c r="V303" s="5" t="s">
        <v>30</v>
      </c>
      <c r="W303" s="5">
        <v>0</v>
      </c>
      <c r="X303" s="45"/>
      <c r="Y303" s="5" t="s">
        <v>30</v>
      </c>
      <c r="Z303" s="7" t="s">
        <v>161</v>
      </c>
    </row>
    <row r="304" spans="1:26" x14ac:dyDescent="0.2">
      <c r="A304" s="4" t="s">
        <v>30</v>
      </c>
      <c r="B304" s="4">
        <v>16</v>
      </c>
      <c r="C304" s="45"/>
      <c r="D304" s="4" t="s">
        <v>30</v>
      </c>
      <c r="E304" s="4">
        <v>5661</v>
      </c>
      <c r="G304" s="4" t="s">
        <v>30</v>
      </c>
      <c r="H304" s="4">
        <v>19</v>
      </c>
      <c r="J304" s="4" t="s">
        <v>30</v>
      </c>
      <c r="K304" s="4">
        <v>0</v>
      </c>
      <c r="M304" s="4" t="s">
        <v>30</v>
      </c>
      <c r="N304" s="4">
        <v>2</v>
      </c>
      <c r="P304" s="4" t="s">
        <v>30</v>
      </c>
      <c r="Q304" s="4">
        <v>8</v>
      </c>
      <c r="S304" s="4" t="s">
        <v>30</v>
      </c>
      <c r="T304" s="4">
        <v>3</v>
      </c>
      <c r="V304" s="4" t="s">
        <v>30</v>
      </c>
      <c r="W304" s="4">
        <v>0</v>
      </c>
      <c r="X304" s="45"/>
      <c r="Y304" s="4" t="s">
        <v>30</v>
      </c>
      <c r="Z304" s="6" t="s">
        <v>161</v>
      </c>
    </row>
    <row r="305" spans="1:26" x14ac:dyDescent="0.2">
      <c r="A305" s="5" t="s">
        <v>30</v>
      </c>
      <c r="B305" s="5">
        <v>7</v>
      </c>
      <c r="C305" s="45"/>
      <c r="D305" s="5" t="s">
        <v>30</v>
      </c>
      <c r="E305" s="5">
        <v>6929</v>
      </c>
      <c r="G305" s="5" t="s">
        <v>30</v>
      </c>
      <c r="H305" s="5">
        <v>11</v>
      </c>
      <c r="J305" s="5" t="s">
        <v>30</v>
      </c>
      <c r="K305" s="5">
        <v>1</v>
      </c>
      <c r="M305" s="5" t="s">
        <v>30</v>
      </c>
      <c r="N305" s="5">
        <v>3</v>
      </c>
      <c r="P305" s="5" t="s">
        <v>30</v>
      </c>
      <c r="Q305" s="5">
        <v>8</v>
      </c>
      <c r="S305" s="5" t="s">
        <v>30</v>
      </c>
      <c r="T305" s="5">
        <v>7</v>
      </c>
      <c r="V305" s="5" t="s">
        <v>30</v>
      </c>
      <c r="W305" s="5">
        <v>7</v>
      </c>
      <c r="X305" s="45"/>
      <c r="Y305" s="5" t="s">
        <v>30</v>
      </c>
      <c r="Z305" s="7" t="s">
        <v>161</v>
      </c>
    </row>
    <row r="306" spans="1:26" x14ac:dyDescent="0.2">
      <c r="A306" s="4" t="s">
        <v>30</v>
      </c>
      <c r="B306" s="4">
        <v>1</v>
      </c>
      <c r="C306" s="45"/>
      <c r="D306" s="4" t="s">
        <v>30</v>
      </c>
      <c r="E306" s="4">
        <v>9613</v>
      </c>
      <c r="G306" s="4" t="s">
        <v>30</v>
      </c>
      <c r="H306" s="4">
        <v>17</v>
      </c>
      <c r="J306" s="4" t="s">
        <v>30</v>
      </c>
      <c r="K306" s="4">
        <v>3</v>
      </c>
      <c r="M306" s="4" t="s">
        <v>30</v>
      </c>
      <c r="N306" s="4">
        <v>5</v>
      </c>
      <c r="P306" s="4" t="s">
        <v>30</v>
      </c>
      <c r="Q306" s="4">
        <v>18</v>
      </c>
      <c r="S306" s="4" t="s">
        <v>30</v>
      </c>
      <c r="T306" s="4">
        <v>10</v>
      </c>
      <c r="V306" s="4" t="s">
        <v>30</v>
      </c>
      <c r="W306" s="4">
        <v>3</v>
      </c>
      <c r="X306" s="45"/>
      <c r="Y306" s="4" t="s">
        <v>30</v>
      </c>
      <c r="Z306" s="6" t="s">
        <v>161</v>
      </c>
    </row>
    <row r="307" spans="1:26" x14ac:dyDescent="0.2">
      <c r="A307" s="5" t="s">
        <v>30</v>
      </c>
      <c r="B307" s="5">
        <v>24</v>
      </c>
      <c r="C307" s="45"/>
      <c r="D307" s="5" t="s">
        <v>30</v>
      </c>
      <c r="E307" s="5">
        <v>5674</v>
      </c>
      <c r="G307" s="5" t="s">
        <v>30</v>
      </c>
      <c r="H307" s="5">
        <v>15</v>
      </c>
      <c r="J307" s="5" t="s">
        <v>30</v>
      </c>
      <c r="K307" s="5">
        <v>1</v>
      </c>
      <c r="M307" s="5" t="s">
        <v>30</v>
      </c>
      <c r="N307" s="5">
        <v>3</v>
      </c>
      <c r="P307" s="5" t="s">
        <v>30</v>
      </c>
      <c r="Q307" s="5">
        <v>9</v>
      </c>
      <c r="S307" s="5" t="s">
        <v>30</v>
      </c>
      <c r="T307" s="5">
        <v>8</v>
      </c>
      <c r="V307" s="5" t="s">
        <v>30</v>
      </c>
      <c r="W307" s="5">
        <v>0</v>
      </c>
      <c r="X307" s="45"/>
      <c r="Y307" s="5" t="s">
        <v>30</v>
      </c>
      <c r="Z307" s="7" t="s">
        <v>163</v>
      </c>
    </row>
    <row r="308" spans="1:26" x14ac:dyDescent="0.2">
      <c r="A308" s="4" t="s">
        <v>30</v>
      </c>
      <c r="B308" s="4">
        <v>7</v>
      </c>
      <c r="C308" s="45"/>
      <c r="D308" s="4" t="s">
        <v>30</v>
      </c>
      <c r="E308" s="4">
        <v>5484</v>
      </c>
      <c r="G308" s="4" t="s">
        <v>30</v>
      </c>
      <c r="H308" s="4">
        <v>14</v>
      </c>
      <c r="J308" s="4" t="s">
        <v>30</v>
      </c>
      <c r="K308" s="4">
        <v>1</v>
      </c>
      <c r="M308" s="4" t="s">
        <v>30</v>
      </c>
      <c r="N308" s="4">
        <v>3</v>
      </c>
      <c r="P308" s="4" t="s">
        <v>30</v>
      </c>
      <c r="Q308" s="4">
        <v>13</v>
      </c>
      <c r="S308" s="4" t="s">
        <v>30</v>
      </c>
      <c r="T308" s="4">
        <v>8</v>
      </c>
      <c r="V308" s="4" t="s">
        <v>30</v>
      </c>
      <c r="W308" s="4">
        <v>4</v>
      </c>
      <c r="X308" s="45"/>
      <c r="Y308" s="4" t="s">
        <v>30</v>
      </c>
      <c r="Z308" s="6" t="s">
        <v>161</v>
      </c>
    </row>
    <row r="309" spans="1:26" x14ac:dyDescent="0.2">
      <c r="A309" s="5" t="s">
        <v>30</v>
      </c>
      <c r="B309" s="5">
        <v>25</v>
      </c>
      <c r="C309" s="45"/>
      <c r="D309" s="5" t="s">
        <v>30</v>
      </c>
      <c r="E309" s="5">
        <v>12061</v>
      </c>
      <c r="G309" s="5" t="s">
        <v>30</v>
      </c>
      <c r="H309" s="5">
        <v>17</v>
      </c>
      <c r="J309" s="5" t="s">
        <v>30</v>
      </c>
      <c r="K309" s="5">
        <v>1</v>
      </c>
      <c r="M309" s="5" t="s">
        <v>30</v>
      </c>
      <c r="N309" s="5">
        <v>2</v>
      </c>
      <c r="P309" s="5" t="s">
        <v>30</v>
      </c>
      <c r="Q309" s="5">
        <v>10</v>
      </c>
      <c r="S309" s="5" t="s">
        <v>30</v>
      </c>
      <c r="T309" s="5">
        <v>8</v>
      </c>
      <c r="V309" s="5" t="s">
        <v>30</v>
      </c>
      <c r="W309" s="5">
        <v>0</v>
      </c>
      <c r="X309" s="45"/>
      <c r="Y309" s="5" t="s">
        <v>30</v>
      </c>
      <c r="Z309" s="7" t="s">
        <v>161</v>
      </c>
    </row>
    <row r="310" spans="1:26" x14ac:dyDescent="0.2">
      <c r="A310" s="4" t="s">
        <v>30</v>
      </c>
      <c r="B310" s="4">
        <v>1</v>
      </c>
      <c r="C310" s="45"/>
      <c r="D310" s="4" t="s">
        <v>30</v>
      </c>
      <c r="E310" s="4">
        <v>5660</v>
      </c>
      <c r="G310" s="4" t="s">
        <v>30</v>
      </c>
      <c r="H310" s="4">
        <v>13</v>
      </c>
      <c r="J310" s="4" t="s">
        <v>30</v>
      </c>
      <c r="K310" s="4">
        <v>1</v>
      </c>
      <c r="M310" s="4" t="s">
        <v>30</v>
      </c>
      <c r="N310" s="4">
        <v>2</v>
      </c>
      <c r="P310" s="4" t="s">
        <v>30</v>
      </c>
      <c r="Q310" s="4">
        <v>5</v>
      </c>
      <c r="S310" s="4" t="s">
        <v>30</v>
      </c>
      <c r="T310" s="4">
        <v>3</v>
      </c>
      <c r="V310" s="4" t="s">
        <v>30</v>
      </c>
      <c r="W310" s="4">
        <v>1</v>
      </c>
      <c r="X310" s="45"/>
      <c r="Y310" s="4" t="s">
        <v>30</v>
      </c>
      <c r="Z310" s="6" t="s">
        <v>162</v>
      </c>
    </row>
    <row r="311" spans="1:26" x14ac:dyDescent="0.2">
      <c r="A311" s="5" t="s">
        <v>30</v>
      </c>
      <c r="B311" s="5">
        <v>5</v>
      </c>
      <c r="C311" s="45"/>
      <c r="D311" s="5" t="s">
        <v>30</v>
      </c>
      <c r="E311" s="5">
        <v>4821</v>
      </c>
      <c r="G311" s="5" t="s">
        <v>30</v>
      </c>
      <c r="H311" s="5">
        <v>12</v>
      </c>
      <c r="J311" s="5" t="s">
        <v>30</v>
      </c>
      <c r="K311" s="5">
        <v>1</v>
      </c>
      <c r="M311" s="5" t="s">
        <v>30</v>
      </c>
      <c r="N311" s="5">
        <v>4</v>
      </c>
      <c r="P311" s="5" t="s">
        <v>30</v>
      </c>
      <c r="Q311" s="5">
        <v>5</v>
      </c>
      <c r="S311" s="5" t="s">
        <v>30</v>
      </c>
      <c r="T311" s="5">
        <v>2</v>
      </c>
      <c r="V311" s="5" t="s">
        <v>30</v>
      </c>
      <c r="W311" s="5">
        <v>0</v>
      </c>
      <c r="X311" s="45"/>
      <c r="Y311" s="5" t="s">
        <v>30</v>
      </c>
      <c r="Z311" s="7" t="s">
        <v>158</v>
      </c>
    </row>
    <row r="312" spans="1:26" x14ac:dyDescent="0.2">
      <c r="A312" s="4" t="s">
        <v>30</v>
      </c>
      <c r="B312" s="4">
        <v>2</v>
      </c>
      <c r="C312" s="45"/>
      <c r="D312" s="4" t="s">
        <v>30</v>
      </c>
      <c r="E312" s="4">
        <v>6410</v>
      </c>
      <c r="G312" s="4" t="s">
        <v>30</v>
      </c>
      <c r="H312" s="4">
        <v>12</v>
      </c>
      <c r="J312" s="4" t="s">
        <v>30</v>
      </c>
      <c r="K312" s="4">
        <v>0</v>
      </c>
      <c r="M312" s="4" t="s">
        <v>30</v>
      </c>
      <c r="N312" s="4">
        <v>1</v>
      </c>
      <c r="P312" s="4" t="s">
        <v>30</v>
      </c>
      <c r="Q312" s="4">
        <v>2</v>
      </c>
      <c r="S312" s="4" t="s">
        <v>30</v>
      </c>
      <c r="T312" s="4">
        <v>2</v>
      </c>
      <c r="V312" s="4" t="s">
        <v>30</v>
      </c>
      <c r="W312" s="4">
        <v>1</v>
      </c>
      <c r="X312" s="45"/>
      <c r="Y312" s="4" t="s">
        <v>30</v>
      </c>
      <c r="Z312" s="6" t="s">
        <v>161</v>
      </c>
    </row>
    <row r="313" spans="1:26" x14ac:dyDescent="0.2">
      <c r="A313" s="5" t="s">
        <v>30</v>
      </c>
      <c r="B313" s="5">
        <v>7</v>
      </c>
      <c r="C313" s="45"/>
      <c r="D313" s="5" t="s">
        <v>30</v>
      </c>
      <c r="E313" s="5">
        <v>5210</v>
      </c>
      <c r="G313" s="5" t="s">
        <v>30</v>
      </c>
      <c r="H313" s="5">
        <v>18</v>
      </c>
      <c r="J313" s="5" t="s">
        <v>30</v>
      </c>
      <c r="K313" s="5">
        <v>1</v>
      </c>
      <c r="M313" s="5" t="s">
        <v>30</v>
      </c>
      <c r="N313" s="5">
        <v>2</v>
      </c>
      <c r="P313" s="5" t="s">
        <v>30</v>
      </c>
      <c r="Q313" s="5">
        <v>24</v>
      </c>
      <c r="S313" s="5" t="s">
        <v>30</v>
      </c>
      <c r="T313" s="5">
        <v>9</v>
      </c>
      <c r="V313" s="5" t="s">
        <v>30</v>
      </c>
      <c r="W313" s="5">
        <v>9</v>
      </c>
      <c r="X313" s="45"/>
      <c r="Y313" s="5" t="s">
        <v>30</v>
      </c>
      <c r="Z313" s="7" t="s">
        <v>159</v>
      </c>
    </row>
    <row r="314" spans="1:26" x14ac:dyDescent="0.2">
      <c r="A314" s="4" t="s">
        <v>30</v>
      </c>
      <c r="B314" s="4">
        <v>2</v>
      </c>
      <c r="C314" s="45"/>
      <c r="D314" s="4" t="s">
        <v>30</v>
      </c>
      <c r="E314" s="4">
        <v>2695</v>
      </c>
      <c r="G314" s="4" t="s">
        <v>30</v>
      </c>
      <c r="H314" s="4">
        <v>18</v>
      </c>
      <c r="J314" s="4" t="s">
        <v>30</v>
      </c>
      <c r="K314" s="4">
        <v>1</v>
      </c>
      <c r="M314" s="4" t="s">
        <v>30</v>
      </c>
      <c r="N314" s="4">
        <v>2</v>
      </c>
      <c r="P314" s="4" t="s">
        <v>30</v>
      </c>
      <c r="Q314" s="4">
        <v>2</v>
      </c>
      <c r="S314" s="4" t="s">
        <v>30</v>
      </c>
      <c r="T314" s="4">
        <v>2</v>
      </c>
      <c r="V314" s="4" t="s">
        <v>30</v>
      </c>
      <c r="W314" s="4">
        <v>2</v>
      </c>
      <c r="X314" s="45"/>
      <c r="Y314" s="4" t="s">
        <v>30</v>
      </c>
      <c r="Z314" s="6" t="s">
        <v>158</v>
      </c>
    </row>
    <row r="315" spans="1:26" x14ac:dyDescent="0.2">
      <c r="A315" s="5" t="s">
        <v>30</v>
      </c>
      <c r="B315" s="5">
        <v>5</v>
      </c>
      <c r="C315" s="45"/>
      <c r="D315" s="5" t="s">
        <v>30</v>
      </c>
      <c r="E315" s="5">
        <v>11878</v>
      </c>
      <c r="G315" s="5" t="s">
        <v>30</v>
      </c>
      <c r="H315" s="5">
        <v>11</v>
      </c>
      <c r="J315" s="5" t="s">
        <v>30</v>
      </c>
      <c r="K315" s="5">
        <v>2</v>
      </c>
      <c r="M315" s="5" t="s">
        <v>30</v>
      </c>
      <c r="N315" s="5">
        <v>2</v>
      </c>
      <c r="P315" s="5" t="s">
        <v>30</v>
      </c>
      <c r="Q315" s="5">
        <v>10</v>
      </c>
      <c r="S315" s="5" t="s">
        <v>30</v>
      </c>
      <c r="T315" s="5">
        <v>6</v>
      </c>
      <c r="V315" s="5" t="s">
        <v>30</v>
      </c>
      <c r="W315" s="5">
        <v>8</v>
      </c>
      <c r="X315" s="45"/>
      <c r="Y315" s="5" t="s">
        <v>30</v>
      </c>
      <c r="Z315" s="7" t="s">
        <v>159</v>
      </c>
    </row>
    <row r="316" spans="1:26" x14ac:dyDescent="0.2">
      <c r="A316" s="4" t="s">
        <v>30</v>
      </c>
      <c r="B316" s="4">
        <v>10</v>
      </c>
      <c r="C316" s="45"/>
      <c r="D316" s="4" t="s">
        <v>30</v>
      </c>
      <c r="E316" s="4">
        <v>17068</v>
      </c>
      <c r="G316" s="4" t="s">
        <v>30</v>
      </c>
      <c r="H316" s="4">
        <v>14</v>
      </c>
      <c r="J316" s="4" t="s">
        <v>30</v>
      </c>
      <c r="K316" s="4">
        <v>0</v>
      </c>
      <c r="M316" s="4" t="s">
        <v>30</v>
      </c>
      <c r="N316" s="4">
        <v>3</v>
      </c>
      <c r="P316" s="4" t="s">
        <v>30</v>
      </c>
      <c r="Q316" s="4">
        <v>21</v>
      </c>
      <c r="S316" s="4" t="s">
        <v>30</v>
      </c>
      <c r="T316" s="4">
        <v>9</v>
      </c>
      <c r="V316" s="4" t="s">
        <v>30</v>
      </c>
      <c r="W316" s="4">
        <v>11</v>
      </c>
      <c r="X316" s="45"/>
      <c r="Y316" s="4" t="s">
        <v>30</v>
      </c>
      <c r="Z316" s="6" t="s">
        <v>158</v>
      </c>
    </row>
    <row r="317" spans="1:26" x14ac:dyDescent="0.2">
      <c r="A317" s="5" t="s">
        <v>30</v>
      </c>
      <c r="B317" s="5">
        <v>10</v>
      </c>
      <c r="C317" s="45"/>
      <c r="D317" s="5" t="s">
        <v>30</v>
      </c>
      <c r="E317" s="5">
        <v>2455</v>
      </c>
      <c r="G317" s="5" t="s">
        <v>30</v>
      </c>
      <c r="H317" s="5">
        <v>19</v>
      </c>
      <c r="J317" s="5" t="s">
        <v>30</v>
      </c>
      <c r="K317" s="5">
        <v>0</v>
      </c>
      <c r="M317" s="5" t="s">
        <v>30</v>
      </c>
      <c r="N317" s="5">
        <v>5</v>
      </c>
      <c r="P317" s="5" t="s">
        <v>30</v>
      </c>
      <c r="Q317" s="5">
        <v>8</v>
      </c>
      <c r="S317" s="5" t="s">
        <v>30</v>
      </c>
      <c r="T317" s="5">
        <v>7</v>
      </c>
      <c r="V317" s="5" t="s">
        <v>30</v>
      </c>
      <c r="W317" s="5">
        <v>1</v>
      </c>
      <c r="X317" s="45"/>
      <c r="Y317" s="5" t="s">
        <v>30</v>
      </c>
      <c r="Z317" s="7" t="s">
        <v>159</v>
      </c>
    </row>
    <row r="318" spans="1:26" x14ac:dyDescent="0.2">
      <c r="A318" s="4" t="s">
        <v>30</v>
      </c>
      <c r="B318" s="4">
        <v>1</v>
      </c>
      <c r="C318" s="45"/>
      <c r="D318" s="4" t="s">
        <v>30</v>
      </c>
      <c r="E318" s="4">
        <v>13964</v>
      </c>
      <c r="G318" s="4" t="s">
        <v>30</v>
      </c>
      <c r="H318" s="4">
        <v>12</v>
      </c>
      <c r="J318" s="4" t="s">
        <v>30</v>
      </c>
      <c r="K318" s="4">
        <v>0</v>
      </c>
      <c r="M318" s="4" t="s">
        <v>30</v>
      </c>
      <c r="N318" s="4">
        <v>2</v>
      </c>
      <c r="P318" s="4" t="s">
        <v>30</v>
      </c>
      <c r="Q318" s="4">
        <v>7</v>
      </c>
      <c r="S318" s="4" t="s">
        <v>30</v>
      </c>
      <c r="T318" s="4">
        <v>1</v>
      </c>
      <c r="V318" s="4" t="s">
        <v>30</v>
      </c>
      <c r="W318" s="4">
        <v>0</v>
      </c>
      <c r="X318" s="45"/>
      <c r="Y318" s="4" t="s">
        <v>30</v>
      </c>
      <c r="Z318" s="6" t="s">
        <v>158</v>
      </c>
    </row>
    <row r="319" spans="1:26" x14ac:dyDescent="0.2">
      <c r="A319" s="5" t="s">
        <v>29</v>
      </c>
      <c r="B319" s="5">
        <v>8</v>
      </c>
      <c r="C319" s="45"/>
      <c r="D319" s="5" t="s">
        <v>29</v>
      </c>
      <c r="E319" s="5">
        <v>4941</v>
      </c>
      <c r="G319" s="5" t="s">
        <v>29</v>
      </c>
      <c r="H319" s="5">
        <v>15</v>
      </c>
      <c r="J319" s="5" t="s">
        <v>29</v>
      </c>
      <c r="K319" s="5">
        <v>0</v>
      </c>
      <c r="M319" s="5" t="s">
        <v>29</v>
      </c>
      <c r="N319" s="5">
        <v>3</v>
      </c>
      <c r="P319" s="5" t="s">
        <v>29</v>
      </c>
      <c r="Q319" s="5">
        <v>8</v>
      </c>
      <c r="S319" s="5" t="s">
        <v>29</v>
      </c>
      <c r="T319" s="5">
        <v>2</v>
      </c>
      <c r="V319" s="5" t="s">
        <v>29</v>
      </c>
      <c r="W319" s="5">
        <v>7</v>
      </c>
      <c r="X319" s="45"/>
      <c r="Y319" s="5" t="s">
        <v>29</v>
      </c>
      <c r="Z319" s="7" t="s">
        <v>161</v>
      </c>
    </row>
    <row r="320" spans="1:26" x14ac:dyDescent="0.2">
      <c r="A320" s="4" t="s">
        <v>30</v>
      </c>
      <c r="B320" s="4">
        <v>5</v>
      </c>
      <c r="C320" s="45"/>
      <c r="D320" s="4" t="s">
        <v>30</v>
      </c>
      <c r="E320" s="4">
        <v>2478</v>
      </c>
      <c r="G320" s="4" t="s">
        <v>30</v>
      </c>
      <c r="H320" s="4">
        <v>12</v>
      </c>
      <c r="J320" s="4" t="s">
        <v>30</v>
      </c>
      <c r="K320" s="4">
        <v>0</v>
      </c>
      <c r="M320" s="4" t="s">
        <v>30</v>
      </c>
      <c r="N320" s="4">
        <v>2</v>
      </c>
      <c r="P320" s="4" t="s">
        <v>30</v>
      </c>
      <c r="Q320" s="4">
        <v>4</v>
      </c>
      <c r="S320" s="4" t="s">
        <v>30</v>
      </c>
      <c r="T320" s="4">
        <v>3</v>
      </c>
      <c r="V320" s="4" t="s">
        <v>30</v>
      </c>
      <c r="W320" s="4">
        <v>1</v>
      </c>
      <c r="X320" s="45"/>
      <c r="Y320" s="4" t="s">
        <v>30</v>
      </c>
      <c r="Z320" s="6" t="s">
        <v>158</v>
      </c>
    </row>
    <row r="321" spans="1:26" x14ac:dyDescent="0.2">
      <c r="A321" s="5" t="s">
        <v>30</v>
      </c>
      <c r="B321" s="5">
        <v>8</v>
      </c>
      <c r="C321" s="45"/>
      <c r="D321" s="5" t="s">
        <v>30</v>
      </c>
      <c r="E321" s="5">
        <v>5228</v>
      </c>
      <c r="G321" s="5" t="s">
        <v>30</v>
      </c>
      <c r="H321" s="5">
        <v>11</v>
      </c>
      <c r="J321" s="5" t="s">
        <v>30</v>
      </c>
      <c r="K321" s="5">
        <v>0</v>
      </c>
      <c r="M321" s="5" t="s">
        <v>30</v>
      </c>
      <c r="N321" s="5">
        <v>2</v>
      </c>
      <c r="P321" s="5" t="s">
        <v>30</v>
      </c>
      <c r="Q321" s="5">
        <v>13</v>
      </c>
      <c r="S321" s="5" t="s">
        <v>30</v>
      </c>
      <c r="T321" s="5">
        <v>12</v>
      </c>
      <c r="V321" s="5" t="s">
        <v>30</v>
      </c>
      <c r="W321" s="5">
        <v>11</v>
      </c>
      <c r="X321" s="45"/>
      <c r="Y321" s="5" t="s">
        <v>30</v>
      </c>
      <c r="Z321" s="7" t="s">
        <v>158</v>
      </c>
    </row>
    <row r="322" spans="1:26" x14ac:dyDescent="0.2">
      <c r="A322" s="4" t="s">
        <v>30</v>
      </c>
      <c r="B322" s="4">
        <v>2</v>
      </c>
      <c r="C322" s="45"/>
      <c r="D322" s="4" t="s">
        <v>30</v>
      </c>
      <c r="E322" s="4">
        <v>4478</v>
      </c>
      <c r="G322" s="4" t="s">
        <v>30</v>
      </c>
      <c r="H322" s="4">
        <v>11</v>
      </c>
      <c r="J322" s="4" t="s">
        <v>30</v>
      </c>
      <c r="K322" s="4">
        <v>0</v>
      </c>
      <c r="M322" s="4" t="s">
        <v>30</v>
      </c>
      <c r="N322" s="4">
        <v>3</v>
      </c>
      <c r="P322" s="4" t="s">
        <v>30</v>
      </c>
      <c r="Q322" s="4">
        <v>5</v>
      </c>
      <c r="S322" s="4" t="s">
        <v>30</v>
      </c>
      <c r="T322" s="4">
        <v>4</v>
      </c>
      <c r="V322" s="4" t="s">
        <v>30</v>
      </c>
      <c r="W322" s="4">
        <v>0</v>
      </c>
      <c r="X322" s="45"/>
      <c r="Y322" s="4" t="s">
        <v>30</v>
      </c>
      <c r="Z322" s="6" t="s">
        <v>158</v>
      </c>
    </row>
    <row r="323" spans="1:26" x14ac:dyDescent="0.2">
      <c r="A323" s="5" t="s">
        <v>30</v>
      </c>
      <c r="B323" s="5">
        <v>7</v>
      </c>
      <c r="C323" s="45"/>
      <c r="D323" s="5" t="s">
        <v>30</v>
      </c>
      <c r="E323" s="5">
        <v>7547</v>
      </c>
      <c r="G323" s="5" t="s">
        <v>30</v>
      </c>
      <c r="H323" s="5">
        <v>12</v>
      </c>
      <c r="J323" s="5" t="s">
        <v>30</v>
      </c>
      <c r="K323" s="5">
        <v>3</v>
      </c>
      <c r="M323" s="5" t="s">
        <v>30</v>
      </c>
      <c r="N323" s="5">
        <v>3</v>
      </c>
      <c r="P323" s="5" t="s">
        <v>30</v>
      </c>
      <c r="Q323" s="5">
        <v>7</v>
      </c>
      <c r="S323" s="5" t="s">
        <v>30</v>
      </c>
      <c r="T323" s="5">
        <v>7</v>
      </c>
      <c r="V323" s="5" t="s">
        <v>30</v>
      </c>
      <c r="W323" s="5">
        <v>1</v>
      </c>
      <c r="X323" s="45"/>
      <c r="Y323" s="5" t="s">
        <v>30</v>
      </c>
      <c r="Z323" s="7" t="s">
        <v>161</v>
      </c>
    </row>
    <row r="324" spans="1:26" x14ac:dyDescent="0.2">
      <c r="A324" s="4" t="s">
        <v>30</v>
      </c>
      <c r="B324" s="4">
        <v>2</v>
      </c>
      <c r="C324" s="45"/>
      <c r="D324" s="4" t="s">
        <v>30</v>
      </c>
      <c r="E324" s="4">
        <v>5055</v>
      </c>
      <c r="G324" s="4" t="s">
        <v>30</v>
      </c>
      <c r="H324" s="4">
        <v>16</v>
      </c>
      <c r="J324" s="4" t="s">
        <v>30</v>
      </c>
      <c r="K324" s="4">
        <v>0</v>
      </c>
      <c r="M324" s="4" t="s">
        <v>30</v>
      </c>
      <c r="N324" s="4">
        <v>0</v>
      </c>
      <c r="P324" s="4" t="s">
        <v>30</v>
      </c>
      <c r="Q324" s="4">
        <v>7</v>
      </c>
      <c r="S324" s="4" t="s">
        <v>30</v>
      </c>
      <c r="T324" s="4">
        <v>7</v>
      </c>
      <c r="V324" s="4" t="s">
        <v>30</v>
      </c>
      <c r="W324" s="4">
        <v>0</v>
      </c>
      <c r="X324" s="45"/>
      <c r="Y324" s="4" t="s">
        <v>30</v>
      </c>
      <c r="Z324" s="6" t="s">
        <v>161</v>
      </c>
    </row>
    <row r="325" spans="1:26" x14ac:dyDescent="0.2">
      <c r="A325" s="5" t="s">
        <v>29</v>
      </c>
      <c r="B325" s="5">
        <v>2</v>
      </c>
      <c r="C325" s="45"/>
      <c r="D325" s="5" t="s">
        <v>29</v>
      </c>
      <c r="E325" s="5">
        <v>3464</v>
      </c>
      <c r="G325" s="5" t="s">
        <v>29</v>
      </c>
      <c r="H325" s="5">
        <v>13</v>
      </c>
      <c r="J325" s="5" t="s">
        <v>29</v>
      </c>
      <c r="K325" s="5">
        <v>0</v>
      </c>
      <c r="M325" s="5" t="s">
        <v>29</v>
      </c>
      <c r="N325" s="5">
        <v>4</v>
      </c>
      <c r="P325" s="5" t="s">
        <v>29</v>
      </c>
      <c r="Q325" s="5">
        <v>3</v>
      </c>
      <c r="S325" s="5" t="s">
        <v>29</v>
      </c>
      <c r="T325" s="5">
        <v>2</v>
      </c>
      <c r="V325" s="5" t="s">
        <v>29</v>
      </c>
      <c r="W325" s="5">
        <v>2</v>
      </c>
      <c r="X325" s="45"/>
      <c r="Y325" s="5" t="s">
        <v>29</v>
      </c>
      <c r="Z325" s="7" t="s">
        <v>158</v>
      </c>
    </row>
    <row r="326" spans="1:26" x14ac:dyDescent="0.2">
      <c r="A326" s="4" t="s">
        <v>30</v>
      </c>
      <c r="B326" s="4">
        <v>28</v>
      </c>
      <c r="C326" s="45"/>
      <c r="D326" s="4" t="s">
        <v>30</v>
      </c>
      <c r="E326" s="4">
        <v>5775</v>
      </c>
      <c r="G326" s="4" t="s">
        <v>30</v>
      </c>
      <c r="H326" s="4">
        <v>13</v>
      </c>
      <c r="J326" s="4" t="s">
        <v>30</v>
      </c>
      <c r="K326" s="4">
        <v>2</v>
      </c>
      <c r="M326" s="4" t="s">
        <v>30</v>
      </c>
      <c r="N326" s="4">
        <v>2</v>
      </c>
      <c r="P326" s="4" t="s">
        <v>30</v>
      </c>
      <c r="Q326" s="4">
        <v>10</v>
      </c>
      <c r="S326" s="4" t="s">
        <v>30</v>
      </c>
      <c r="T326" s="4">
        <v>8</v>
      </c>
      <c r="V326" s="4" t="s">
        <v>30</v>
      </c>
      <c r="W326" s="4">
        <v>1</v>
      </c>
      <c r="X326" s="45"/>
      <c r="Y326" s="4" t="s">
        <v>30</v>
      </c>
      <c r="Z326" s="6" t="s">
        <v>161</v>
      </c>
    </row>
    <row r="327" spans="1:26" x14ac:dyDescent="0.2">
      <c r="A327" s="5" t="s">
        <v>30</v>
      </c>
      <c r="B327" s="5">
        <v>7</v>
      </c>
      <c r="C327" s="45"/>
      <c r="D327" s="5" t="s">
        <v>30</v>
      </c>
      <c r="E327" s="5">
        <v>8943</v>
      </c>
      <c r="G327" s="5" t="s">
        <v>30</v>
      </c>
      <c r="H327" s="5">
        <v>24</v>
      </c>
      <c r="J327" s="5" t="s">
        <v>30</v>
      </c>
      <c r="K327" s="5">
        <v>1</v>
      </c>
      <c r="M327" s="5" t="s">
        <v>30</v>
      </c>
      <c r="N327" s="5">
        <v>2</v>
      </c>
      <c r="P327" s="5" t="s">
        <v>30</v>
      </c>
      <c r="Q327" s="5">
        <v>10</v>
      </c>
      <c r="S327" s="5" t="s">
        <v>30</v>
      </c>
      <c r="T327" s="5">
        <v>9</v>
      </c>
      <c r="V327" s="5" t="s">
        <v>30</v>
      </c>
      <c r="W327" s="5">
        <v>8</v>
      </c>
      <c r="X327" s="45"/>
      <c r="Y327" s="5" t="s">
        <v>30</v>
      </c>
      <c r="Z327" s="7" t="s">
        <v>159</v>
      </c>
    </row>
    <row r="328" spans="1:26" x14ac:dyDescent="0.2">
      <c r="A328" s="4" t="s">
        <v>30</v>
      </c>
      <c r="B328" s="4">
        <v>7</v>
      </c>
      <c r="C328" s="45"/>
      <c r="D328" s="4" t="s">
        <v>30</v>
      </c>
      <c r="E328" s="4">
        <v>19272</v>
      </c>
      <c r="G328" s="4" t="s">
        <v>30</v>
      </c>
      <c r="H328" s="4">
        <v>15</v>
      </c>
      <c r="J328" s="4" t="s">
        <v>30</v>
      </c>
      <c r="K328" s="4">
        <v>1</v>
      </c>
      <c r="M328" s="4" t="s">
        <v>30</v>
      </c>
      <c r="N328" s="4">
        <v>2</v>
      </c>
      <c r="P328" s="4" t="s">
        <v>30</v>
      </c>
      <c r="Q328" s="4">
        <v>21</v>
      </c>
      <c r="S328" s="4" t="s">
        <v>30</v>
      </c>
      <c r="T328" s="4">
        <v>9</v>
      </c>
      <c r="V328" s="4" t="s">
        <v>30</v>
      </c>
      <c r="W328" s="4">
        <v>13</v>
      </c>
      <c r="X328" s="45"/>
      <c r="Y328" s="4" t="s">
        <v>30</v>
      </c>
      <c r="Z328" s="6" t="s">
        <v>159</v>
      </c>
    </row>
    <row r="329" spans="1:26" x14ac:dyDescent="0.2">
      <c r="A329" s="5" t="s">
        <v>29</v>
      </c>
      <c r="B329" s="5">
        <v>3</v>
      </c>
      <c r="C329" s="45"/>
      <c r="D329" s="5" t="s">
        <v>29</v>
      </c>
      <c r="E329" s="5">
        <v>5238</v>
      </c>
      <c r="G329" s="5" t="s">
        <v>29</v>
      </c>
      <c r="H329" s="5">
        <v>18</v>
      </c>
      <c r="J329" s="5" t="s">
        <v>29</v>
      </c>
      <c r="K329" s="5">
        <v>0</v>
      </c>
      <c r="M329" s="5" t="s">
        <v>29</v>
      </c>
      <c r="N329" s="5">
        <v>3</v>
      </c>
      <c r="P329" s="5" t="s">
        <v>29</v>
      </c>
      <c r="Q329" s="5">
        <v>1</v>
      </c>
      <c r="S329" s="5" t="s">
        <v>29</v>
      </c>
      <c r="T329" s="5">
        <v>0</v>
      </c>
      <c r="V329" s="5" t="s">
        <v>29</v>
      </c>
      <c r="W329" s="5">
        <v>0</v>
      </c>
      <c r="X329" s="45"/>
      <c r="Y329" s="5" t="s">
        <v>29</v>
      </c>
      <c r="Z329" s="7" t="s">
        <v>158</v>
      </c>
    </row>
    <row r="330" spans="1:26" x14ac:dyDescent="0.2">
      <c r="A330" s="4" t="s">
        <v>30</v>
      </c>
      <c r="B330" s="4">
        <v>10</v>
      </c>
      <c r="C330" s="45"/>
      <c r="D330" s="4" t="s">
        <v>30</v>
      </c>
      <c r="E330" s="4">
        <v>4682</v>
      </c>
      <c r="G330" s="4" t="s">
        <v>30</v>
      </c>
      <c r="H330" s="4">
        <v>14</v>
      </c>
      <c r="J330" s="4" t="s">
        <v>30</v>
      </c>
      <c r="K330" s="4">
        <v>0</v>
      </c>
      <c r="M330" s="4" t="s">
        <v>30</v>
      </c>
      <c r="N330" s="4">
        <v>6</v>
      </c>
      <c r="P330" s="4" t="s">
        <v>30</v>
      </c>
      <c r="Q330" s="4">
        <v>7</v>
      </c>
      <c r="S330" s="4" t="s">
        <v>30</v>
      </c>
      <c r="T330" s="4">
        <v>7</v>
      </c>
      <c r="V330" s="4" t="s">
        <v>30</v>
      </c>
      <c r="W330" s="4">
        <v>0</v>
      </c>
      <c r="X330" s="45"/>
      <c r="Y330" s="4" t="s">
        <v>30</v>
      </c>
      <c r="Z330" s="6" t="s">
        <v>159</v>
      </c>
    </row>
    <row r="331" spans="1:26" x14ac:dyDescent="0.2">
      <c r="A331" s="5" t="s">
        <v>30</v>
      </c>
      <c r="B331" s="5">
        <v>5</v>
      </c>
      <c r="C331" s="45"/>
      <c r="D331" s="5" t="s">
        <v>30</v>
      </c>
      <c r="E331" s="5">
        <v>18300</v>
      </c>
      <c r="G331" s="5" t="s">
        <v>30</v>
      </c>
      <c r="H331" s="5">
        <v>11</v>
      </c>
      <c r="J331" s="5" t="s">
        <v>30</v>
      </c>
      <c r="K331" s="5">
        <v>1</v>
      </c>
      <c r="M331" s="5" t="s">
        <v>30</v>
      </c>
      <c r="N331" s="5">
        <v>2</v>
      </c>
      <c r="P331" s="5" t="s">
        <v>30</v>
      </c>
      <c r="Q331" s="5">
        <v>3</v>
      </c>
      <c r="S331" s="5" t="s">
        <v>30</v>
      </c>
      <c r="T331" s="5">
        <v>2</v>
      </c>
      <c r="V331" s="5" t="s">
        <v>30</v>
      </c>
      <c r="W331" s="5">
        <v>1</v>
      </c>
      <c r="X331" s="45"/>
      <c r="Y331" s="5" t="s">
        <v>30</v>
      </c>
      <c r="Z331" s="7" t="s">
        <v>161</v>
      </c>
    </row>
    <row r="332" spans="1:26" x14ac:dyDescent="0.2">
      <c r="A332" s="4" t="s">
        <v>30</v>
      </c>
      <c r="B332" s="4">
        <v>10</v>
      </c>
      <c r="C332" s="45"/>
      <c r="D332" s="4" t="s">
        <v>30</v>
      </c>
      <c r="E332" s="4">
        <v>5257</v>
      </c>
      <c r="G332" s="4" t="s">
        <v>30</v>
      </c>
      <c r="H332" s="4">
        <v>11</v>
      </c>
      <c r="J332" s="4" t="s">
        <v>30</v>
      </c>
      <c r="K332" s="4">
        <v>1</v>
      </c>
      <c r="M332" s="4" t="s">
        <v>30</v>
      </c>
      <c r="N332" s="4">
        <v>3</v>
      </c>
      <c r="P332" s="4" t="s">
        <v>30</v>
      </c>
      <c r="Q332" s="4">
        <v>9</v>
      </c>
      <c r="S332" s="4" t="s">
        <v>30</v>
      </c>
      <c r="T332" s="4">
        <v>7</v>
      </c>
      <c r="V332" s="4" t="s">
        <v>30</v>
      </c>
      <c r="W332" s="4">
        <v>0</v>
      </c>
      <c r="X332" s="45"/>
      <c r="Y332" s="4" t="s">
        <v>30</v>
      </c>
      <c r="Z332" s="6" t="s">
        <v>159</v>
      </c>
    </row>
    <row r="333" spans="1:26" x14ac:dyDescent="0.2">
      <c r="A333" s="5" t="s">
        <v>30</v>
      </c>
      <c r="B333" s="5">
        <v>1</v>
      </c>
      <c r="C333" s="45"/>
      <c r="D333" s="5" t="s">
        <v>30</v>
      </c>
      <c r="E333" s="5">
        <v>6349</v>
      </c>
      <c r="G333" s="5" t="s">
        <v>30</v>
      </c>
      <c r="H333" s="5">
        <v>13</v>
      </c>
      <c r="J333" s="5" t="s">
        <v>30</v>
      </c>
      <c r="K333" s="5">
        <v>1</v>
      </c>
      <c r="M333" s="5" t="s">
        <v>30</v>
      </c>
      <c r="N333" s="5">
        <v>0</v>
      </c>
      <c r="P333" s="5" t="s">
        <v>30</v>
      </c>
      <c r="Q333" s="5">
        <v>5</v>
      </c>
      <c r="S333" s="5" t="s">
        <v>30</v>
      </c>
      <c r="T333" s="5">
        <v>4</v>
      </c>
      <c r="V333" s="5" t="s">
        <v>30</v>
      </c>
      <c r="W333" s="5">
        <v>1</v>
      </c>
      <c r="X333" s="45"/>
      <c r="Y333" s="5" t="s">
        <v>30</v>
      </c>
      <c r="Z333" s="7" t="s">
        <v>162</v>
      </c>
    </row>
    <row r="334" spans="1:26" x14ac:dyDescent="0.2">
      <c r="A334" s="4" t="s">
        <v>30</v>
      </c>
      <c r="B334" s="4">
        <v>20</v>
      </c>
      <c r="C334" s="45"/>
      <c r="D334" s="4" t="s">
        <v>30</v>
      </c>
      <c r="E334" s="4">
        <v>4869</v>
      </c>
      <c r="G334" s="4" t="s">
        <v>30</v>
      </c>
      <c r="H334" s="4">
        <v>12</v>
      </c>
      <c r="J334" s="4" t="s">
        <v>30</v>
      </c>
      <c r="K334" s="4">
        <v>0</v>
      </c>
      <c r="M334" s="4" t="s">
        <v>30</v>
      </c>
      <c r="N334" s="4">
        <v>4</v>
      </c>
      <c r="P334" s="4" t="s">
        <v>30</v>
      </c>
      <c r="Q334" s="4">
        <v>4</v>
      </c>
      <c r="S334" s="4" t="s">
        <v>30</v>
      </c>
      <c r="T334" s="4">
        <v>3</v>
      </c>
      <c r="V334" s="4" t="s">
        <v>30</v>
      </c>
      <c r="W334" s="4">
        <v>0</v>
      </c>
      <c r="X334" s="45"/>
      <c r="Y334" s="4" t="s">
        <v>30</v>
      </c>
      <c r="Z334" s="6" t="s">
        <v>159</v>
      </c>
    </row>
    <row r="335" spans="1:26" x14ac:dyDescent="0.2">
      <c r="A335" s="5" t="s">
        <v>30</v>
      </c>
      <c r="B335" s="5">
        <v>7</v>
      </c>
      <c r="C335" s="45"/>
      <c r="D335" s="5" t="s">
        <v>30</v>
      </c>
      <c r="E335" s="5">
        <v>9985</v>
      </c>
      <c r="G335" s="5" t="s">
        <v>30</v>
      </c>
      <c r="H335" s="5">
        <v>16</v>
      </c>
      <c r="J335" s="5" t="s">
        <v>30</v>
      </c>
      <c r="K335" s="5">
        <v>1</v>
      </c>
      <c r="M335" s="5" t="s">
        <v>30</v>
      </c>
      <c r="N335" s="5">
        <v>1</v>
      </c>
      <c r="P335" s="5" t="s">
        <v>30</v>
      </c>
      <c r="Q335" s="5">
        <v>1</v>
      </c>
      <c r="S335" s="5" t="s">
        <v>30</v>
      </c>
      <c r="T335" s="5">
        <v>0</v>
      </c>
      <c r="V335" s="5" t="s">
        <v>30</v>
      </c>
      <c r="W335" s="5">
        <v>0</v>
      </c>
      <c r="X335" s="45"/>
      <c r="Y335" s="5" t="s">
        <v>30</v>
      </c>
      <c r="Z335" s="7" t="s">
        <v>161</v>
      </c>
    </row>
    <row r="336" spans="1:26" x14ac:dyDescent="0.2">
      <c r="A336" s="4" t="s">
        <v>30</v>
      </c>
      <c r="B336" s="4">
        <v>8</v>
      </c>
      <c r="C336" s="45"/>
      <c r="D336" s="4" t="s">
        <v>30</v>
      </c>
      <c r="E336" s="4">
        <v>3697</v>
      </c>
      <c r="G336" s="4" t="s">
        <v>30</v>
      </c>
      <c r="H336" s="4">
        <v>14</v>
      </c>
      <c r="J336" s="4" t="s">
        <v>30</v>
      </c>
      <c r="K336" s="4">
        <v>2</v>
      </c>
      <c r="M336" s="4" t="s">
        <v>30</v>
      </c>
      <c r="N336" s="4">
        <v>3</v>
      </c>
      <c r="P336" s="4" t="s">
        <v>30</v>
      </c>
      <c r="Q336" s="4">
        <v>10</v>
      </c>
      <c r="S336" s="4" t="s">
        <v>30</v>
      </c>
      <c r="T336" s="4">
        <v>9</v>
      </c>
      <c r="V336" s="4" t="s">
        <v>30</v>
      </c>
      <c r="W336" s="4">
        <v>9</v>
      </c>
      <c r="X336" s="45"/>
      <c r="Y336" s="4" t="s">
        <v>30</v>
      </c>
      <c r="Z336" s="6" t="s">
        <v>161</v>
      </c>
    </row>
    <row r="337" spans="1:26" x14ac:dyDescent="0.2">
      <c r="A337" s="5" t="s">
        <v>30</v>
      </c>
      <c r="B337" s="5">
        <v>1</v>
      </c>
      <c r="C337" s="45"/>
      <c r="D337" s="5" t="s">
        <v>30</v>
      </c>
      <c r="E337" s="5">
        <v>7457</v>
      </c>
      <c r="G337" s="5" t="s">
        <v>30</v>
      </c>
      <c r="H337" s="5">
        <v>22</v>
      </c>
      <c r="J337" s="5" t="s">
        <v>30</v>
      </c>
      <c r="K337" s="5">
        <v>3</v>
      </c>
      <c r="M337" s="5" t="s">
        <v>30</v>
      </c>
      <c r="N337" s="5">
        <v>2</v>
      </c>
      <c r="P337" s="5" t="s">
        <v>30</v>
      </c>
      <c r="Q337" s="5">
        <v>4</v>
      </c>
      <c r="S337" s="5" t="s">
        <v>30</v>
      </c>
      <c r="T337" s="5">
        <v>3</v>
      </c>
      <c r="V337" s="5" t="s">
        <v>30</v>
      </c>
      <c r="W337" s="5">
        <v>0</v>
      </c>
      <c r="X337" s="45"/>
      <c r="Y337" s="5" t="s">
        <v>30</v>
      </c>
      <c r="Z337" s="7" t="s">
        <v>158</v>
      </c>
    </row>
    <row r="338" spans="1:26" x14ac:dyDescent="0.2">
      <c r="A338" s="4" t="s">
        <v>29</v>
      </c>
      <c r="B338" s="4">
        <v>8</v>
      </c>
      <c r="C338" s="45"/>
      <c r="D338" s="4" t="s">
        <v>29</v>
      </c>
      <c r="E338" s="4">
        <v>2119</v>
      </c>
      <c r="G338" s="4" t="s">
        <v>29</v>
      </c>
      <c r="H338" s="4">
        <v>11</v>
      </c>
      <c r="J338" s="4" t="s">
        <v>29</v>
      </c>
      <c r="K338" s="4">
        <v>0</v>
      </c>
      <c r="M338" s="4" t="s">
        <v>29</v>
      </c>
      <c r="N338" s="4">
        <v>4</v>
      </c>
      <c r="P338" s="4" t="s">
        <v>29</v>
      </c>
      <c r="Q338" s="4">
        <v>7</v>
      </c>
      <c r="S338" s="4" t="s">
        <v>29</v>
      </c>
      <c r="T338" s="4">
        <v>7</v>
      </c>
      <c r="V338" s="4" t="s">
        <v>29</v>
      </c>
      <c r="W338" s="4">
        <v>0</v>
      </c>
      <c r="X338" s="45"/>
      <c r="Y338" s="4" t="s">
        <v>29</v>
      </c>
      <c r="Z338" s="6" t="s">
        <v>158</v>
      </c>
    </row>
    <row r="339" spans="1:26" x14ac:dyDescent="0.2">
      <c r="A339" s="5" t="s">
        <v>30</v>
      </c>
      <c r="B339" s="5">
        <v>9</v>
      </c>
      <c r="C339" s="45"/>
      <c r="D339" s="5" t="s">
        <v>30</v>
      </c>
      <c r="E339" s="5">
        <v>3983</v>
      </c>
      <c r="G339" s="5" t="s">
        <v>30</v>
      </c>
      <c r="H339" s="5">
        <v>17</v>
      </c>
      <c r="J339" s="5" t="s">
        <v>30</v>
      </c>
      <c r="K339" s="5">
        <v>0</v>
      </c>
      <c r="M339" s="5" t="s">
        <v>30</v>
      </c>
      <c r="N339" s="5">
        <v>2</v>
      </c>
      <c r="P339" s="5" t="s">
        <v>30</v>
      </c>
      <c r="Q339" s="5">
        <v>3</v>
      </c>
      <c r="S339" s="5" t="s">
        <v>30</v>
      </c>
      <c r="T339" s="5">
        <v>2</v>
      </c>
      <c r="V339" s="5" t="s">
        <v>30</v>
      </c>
      <c r="W339" s="5">
        <v>2</v>
      </c>
      <c r="X339" s="45"/>
      <c r="Y339" s="5" t="s">
        <v>30</v>
      </c>
      <c r="Z339" s="7" t="s">
        <v>161</v>
      </c>
    </row>
    <row r="340" spans="1:26" x14ac:dyDescent="0.2">
      <c r="A340" s="4" t="s">
        <v>30</v>
      </c>
      <c r="B340" s="4">
        <v>5</v>
      </c>
      <c r="C340" s="45"/>
      <c r="D340" s="4" t="s">
        <v>30</v>
      </c>
      <c r="E340" s="4">
        <v>6118</v>
      </c>
      <c r="G340" s="4" t="s">
        <v>30</v>
      </c>
      <c r="H340" s="4">
        <v>13</v>
      </c>
      <c r="J340" s="4" t="s">
        <v>30</v>
      </c>
      <c r="K340" s="4">
        <v>3</v>
      </c>
      <c r="M340" s="4" t="s">
        <v>30</v>
      </c>
      <c r="N340" s="4">
        <v>2</v>
      </c>
      <c r="P340" s="4" t="s">
        <v>30</v>
      </c>
      <c r="Q340" s="4">
        <v>10</v>
      </c>
      <c r="S340" s="4" t="s">
        <v>30</v>
      </c>
      <c r="T340" s="4">
        <v>9</v>
      </c>
      <c r="V340" s="4" t="s">
        <v>30</v>
      </c>
      <c r="W340" s="4">
        <v>1</v>
      </c>
      <c r="X340" s="45"/>
      <c r="Y340" s="4" t="s">
        <v>30</v>
      </c>
      <c r="Z340" s="6" t="s">
        <v>161</v>
      </c>
    </row>
    <row r="341" spans="1:26" x14ac:dyDescent="0.2">
      <c r="A341" s="5" t="s">
        <v>30</v>
      </c>
      <c r="B341" s="5">
        <v>8</v>
      </c>
      <c r="C341" s="45"/>
      <c r="D341" s="5" t="s">
        <v>30</v>
      </c>
      <c r="E341" s="5">
        <v>6214</v>
      </c>
      <c r="G341" s="5" t="s">
        <v>30</v>
      </c>
      <c r="H341" s="5">
        <v>18</v>
      </c>
      <c r="J341" s="5" t="s">
        <v>30</v>
      </c>
      <c r="K341" s="5">
        <v>1</v>
      </c>
      <c r="M341" s="5" t="s">
        <v>30</v>
      </c>
      <c r="N341" s="5">
        <v>3</v>
      </c>
      <c r="P341" s="5" t="s">
        <v>30</v>
      </c>
      <c r="Q341" s="5">
        <v>8</v>
      </c>
      <c r="S341" s="5" t="s">
        <v>30</v>
      </c>
      <c r="T341" s="5">
        <v>7</v>
      </c>
      <c r="V341" s="5" t="s">
        <v>30</v>
      </c>
      <c r="W341" s="5">
        <v>0</v>
      </c>
      <c r="X341" s="45"/>
      <c r="Y341" s="5" t="s">
        <v>30</v>
      </c>
      <c r="Z341" s="7" t="s">
        <v>161</v>
      </c>
    </row>
    <row r="342" spans="1:26" x14ac:dyDescent="0.2">
      <c r="A342" s="4" t="s">
        <v>30</v>
      </c>
      <c r="B342" s="4">
        <v>5</v>
      </c>
      <c r="C342" s="45"/>
      <c r="D342" s="4" t="s">
        <v>30</v>
      </c>
      <c r="E342" s="4">
        <v>6347</v>
      </c>
      <c r="G342" s="4" t="s">
        <v>30</v>
      </c>
      <c r="H342" s="4">
        <v>16</v>
      </c>
      <c r="J342" s="4" t="s">
        <v>30</v>
      </c>
      <c r="K342" s="4">
        <v>2</v>
      </c>
      <c r="M342" s="4" t="s">
        <v>30</v>
      </c>
      <c r="N342" s="4">
        <v>2</v>
      </c>
      <c r="P342" s="4" t="s">
        <v>30</v>
      </c>
      <c r="Q342" s="4">
        <v>6</v>
      </c>
      <c r="S342" s="4" t="s">
        <v>30</v>
      </c>
      <c r="T342" s="4">
        <v>2</v>
      </c>
      <c r="V342" s="4" t="s">
        <v>30</v>
      </c>
      <c r="W342" s="4">
        <v>0</v>
      </c>
      <c r="X342" s="45"/>
      <c r="Y342" s="4" t="s">
        <v>30</v>
      </c>
      <c r="Z342" s="6" t="s">
        <v>161</v>
      </c>
    </row>
    <row r="343" spans="1:26" x14ac:dyDescent="0.2">
      <c r="A343" s="5" t="s">
        <v>30</v>
      </c>
      <c r="B343" s="5">
        <v>15</v>
      </c>
      <c r="C343" s="45"/>
      <c r="D343" s="5" t="s">
        <v>30</v>
      </c>
      <c r="E343" s="5">
        <v>11510</v>
      </c>
      <c r="G343" s="5" t="s">
        <v>30</v>
      </c>
      <c r="H343" s="5">
        <v>14</v>
      </c>
      <c r="J343" s="5" t="s">
        <v>30</v>
      </c>
      <c r="K343" s="5">
        <v>1</v>
      </c>
      <c r="M343" s="5" t="s">
        <v>30</v>
      </c>
      <c r="N343" s="5">
        <v>3</v>
      </c>
      <c r="P343" s="5" t="s">
        <v>30</v>
      </c>
      <c r="Q343" s="5">
        <v>11</v>
      </c>
      <c r="S343" s="5" t="s">
        <v>30</v>
      </c>
      <c r="T343" s="5">
        <v>10</v>
      </c>
      <c r="V343" s="5" t="s">
        <v>30</v>
      </c>
      <c r="W343" s="5">
        <v>2</v>
      </c>
      <c r="X343" s="45"/>
      <c r="Y343" s="5" t="s">
        <v>30</v>
      </c>
      <c r="Z343" s="7" t="s">
        <v>158</v>
      </c>
    </row>
    <row r="344" spans="1:26" x14ac:dyDescent="0.2">
      <c r="A344" s="4" t="s">
        <v>30</v>
      </c>
      <c r="B344" s="4">
        <v>7</v>
      </c>
      <c r="C344" s="45"/>
      <c r="D344" s="4" t="s">
        <v>30</v>
      </c>
      <c r="E344" s="4">
        <v>7143</v>
      </c>
      <c r="G344" s="4" t="s">
        <v>30</v>
      </c>
      <c r="H344" s="4">
        <v>14</v>
      </c>
      <c r="J344" s="4" t="s">
        <v>30</v>
      </c>
      <c r="K344" s="4">
        <v>0</v>
      </c>
      <c r="M344" s="4" t="s">
        <v>30</v>
      </c>
      <c r="N344" s="4">
        <v>2</v>
      </c>
      <c r="P344" s="4" t="s">
        <v>30</v>
      </c>
      <c r="Q344" s="4">
        <v>11</v>
      </c>
      <c r="S344" s="4" t="s">
        <v>30</v>
      </c>
      <c r="T344" s="4">
        <v>9</v>
      </c>
      <c r="V344" s="4" t="s">
        <v>30</v>
      </c>
      <c r="W344" s="4">
        <v>4</v>
      </c>
      <c r="X344" s="45"/>
      <c r="Y344" s="4" t="s">
        <v>30</v>
      </c>
      <c r="Z344" s="6" t="s">
        <v>158</v>
      </c>
    </row>
    <row r="345" spans="1:26" x14ac:dyDescent="0.2">
      <c r="A345" s="5" t="s">
        <v>30</v>
      </c>
      <c r="B345" s="5">
        <v>10</v>
      </c>
      <c r="C345" s="45"/>
      <c r="D345" s="5" t="s">
        <v>30</v>
      </c>
      <c r="E345" s="5">
        <v>8268</v>
      </c>
      <c r="G345" s="5" t="s">
        <v>30</v>
      </c>
      <c r="H345" s="5">
        <v>14</v>
      </c>
      <c r="J345" s="5" t="s">
        <v>30</v>
      </c>
      <c r="K345" s="5">
        <v>2</v>
      </c>
      <c r="M345" s="5" t="s">
        <v>30</v>
      </c>
      <c r="N345" s="5">
        <v>2</v>
      </c>
      <c r="P345" s="5" t="s">
        <v>30</v>
      </c>
      <c r="Q345" s="5">
        <v>7</v>
      </c>
      <c r="S345" s="5" t="s">
        <v>30</v>
      </c>
      <c r="T345" s="5">
        <v>7</v>
      </c>
      <c r="V345" s="5" t="s">
        <v>30</v>
      </c>
      <c r="W345" s="5">
        <v>1</v>
      </c>
      <c r="X345" s="45"/>
      <c r="Y345" s="5" t="s">
        <v>30</v>
      </c>
      <c r="Z345" s="7" t="s">
        <v>158</v>
      </c>
    </row>
    <row r="346" spans="1:26" x14ac:dyDescent="0.2">
      <c r="A346" s="4" t="s">
        <v>30</v>
      </c>
      <c r="B346" s="4">
        <v>5</v>
      </c>
      <c r="C346" s="45"/>
      <c r="D346" s="4" t="s">
        <v>30</v>
      </c>
      <c r="E346" s="4">
        <v>8095</v>
      </c>
      <c r="G346" s="4" t="s">
        <v>30</v>
      </c>
      <c r="H346" s="4">
        <v>13</v>
      </c>
      <c r="J346" s="4" t="s">
        <v>30</v>
      </c>
      <c r="K346" s="4">
        <v>0</v>
      </c>
      <c r="M346" s="4" t="s">
        <v>30</v>
      </c>
      <c r="N346" s="4">
        <v>5</v>
      </c>
      <c r="P346" s="4" t="s">
        <v>30</v>
      </c>
      <c r="Q346" s="4">
        <v>16</v>
      </c>
      <c r="S346" s="4" t="s">
        <v>30</v>
      </c>
      <c r="T346" s="4">
        <v>6</v>
      </c>
      <c r="V346" s="4" t="s">
        <v>30</v>
      </c>
      <c r="W346" s="4">
        <v>0</v>
      </c>
      <c r="X346" s="45"/>
      <c r="Y346" s="4" t="s">
        <v>30</v>
      </c>
      <c r="Z346" s="6" t="s">
        <v>161</v>
      </c>
    </row>
    <row r="347" spans="1:26" x14ac:dyDescent="0.2">
      <c r="A347" s="5" t="s">
        <v>30</v>
      </c>
      <c r="B347" s="5">
        <v>26</v>
      </c>
      <c r="C347" s="45"/>
      <c r="D347" s="5" t="s">
        <v>30</v>
      </c>
      <c r="E347" s="5">
        <v>2904</v>
      </c>
      <c r="G347" s="5" t="s">
        <v>30</v>
      </c>
      <c r="H347" s="5">
        <v>12</v>
      </c>
      <c r="J347" s="5" t="s">
        <v>30</v>
      </c>
      <c r="K347" s="5">
        <v>2</v>
      </c>
      <c r="M347" s="5" t="s">
        <v>30</v>
      </c>
      <c r="N347" s="5">
        <v>2</v>
      </c>
      <c r="P347" s="5" t="s">
        <v>30</v>
      </c>
      <c r="Q347" s="5">
        <v>4</v>
      </c>
      <c r="S347" s="5" t="s">
        <v>30</v>
      </c>
      <c r="T347" s="5">
        <v>2</v>
      </c>
      <c r="V347" s="5" t="s">
        <v>30</v>
      </c>
      <c r="W347" s="5">
        <v>0</v>
      </c>
      <c r="X347" s="45"/>
      <c r="Y347" s="5" t="s">
        <v>30</v>
      </c>
      <c r="Z347" s="7" t="s">
        <v>161</v>
      </c>
    </row>
    <row r="348" spans="1:26" x14ac:dyDescent="0.2">
      <c r="A348" s="4" t="s">
        <v>30</v>
      </c>
      <c r="B348" s="4">
        <v>6</v>
      </c>
      <c r="C348" s="45"/>
      <c r="D348" s="4" t="s">
        <v>30</v>
      </c>
      <c r="E348" s="4">
        <v>6032</v>
      </c>
      <c r="G348" s="4" t="s">
        <v>30</v>
      </c>
      <c r="H348" s="4">
        <v>15</v>
      </c>
      <c r="J348" s="4" t="s">
        <v>30</v>
      </c>
      <c r="K348" s="4">
        <v>0</v>
      </c>
      <c r="M348" s="4" t="s">
        <v>30</v>
      </c>
      <c r="N348" s="4">
        <v>3</v>
      </c>
      <c r="P348" s="4" t="s">
        <v>30</v>
      </c>
      <c r="Q348" s="4">
        <v>5</v>
      </c>
      <c r="S348" s="4" t="s">
        <v>30</v>
      </c>
      <c r="T348" s="4">
        <v>4</v>
      </c>
      <c r="V348" s="4" t="s">
        <v>30</v>
      </c>
      <c r="W348" s="4">
        <v>1</v>
      </c>
      <c r="X348" s="45"/>
      <c r="Y348" s="4" t="s">
        <v>30</v>
      </c>
      <c r="Z348" s="6" t="s">
        <v>158</v>
      </c>
    </row>
    <row r="349" spans="1:26" x14ac:dyDescent="0.2">
      <c r="A349" s="5" t="s">
        <v>30</v>
      </c>
      <c r="B349" s="5">
        <v>4</v>
      </c>
      <c r="C349" s="45"/>
      <c r="D349" s="5" t="s">
        <v>30</v>
      </c>
      <c r="E349" s="5">
        <v>2976</v>
      </c>
      <c r="G349" s="5" t="s">
        <v>30</v>
      </c>
      <c r="H349" s="5">
        <v>19</v>
      </c>
      <c r="J349" s="5" t="s">
        <v>30</v>
      </c>
      <c r="K349" s="5">
        <v>0</v>
      </c>
      <c r="M349" s="5" t="s">
        <v>30</v>
      </c>
      <c r="N349" s="5">
        <v>3</v>
      </c>
      <c r="P349" s="5" t="s">
        <v>30</v>
      </c>
      <c r="Q349" s="5">
        <v>0</v>
      </c>
      <c r="S349" s="5" t="s">
        <v>30</v>
      </c>
      <c r="T349" s="5">
        <v>0</v>
      </c>
      <c r="V349" s="5" t="s">
        <v>30</v>
      </c>
      <c r="W349" s="5">
        <v>0</v>
      </c>
      <c r="X349" s="45"/>
      <c r="Y349" s="5" t="s">
        <v>30</v>
      </c>
      <c r="Z349" s="7" t="s">
        <v>159</v>
      </c>
    </row>
    <row r="350" spans="1:26" x14ac:dyDescent="0.2">
      <c r="A350" s="4" t="s">
        <v>30</v>
      </c>
      <c r="B350" s="4">
        <v>23</v>
      </c>
      <c r="C350" s="45"/>
      <c r="D350" s="4" t="s">
        <v>30</v>
      </c>
      <c r="E350" s="4">
        <v>15992</v>
      </c>
      <c r="G350" s="4" t="s">
        <v>30</v>
      </c>
      <c r="H350" s="4">
        <v>14</v>
      </c>
      <c r="J350" s="4" t="s">
        <v>30</v>
      </c>
      <c r="K350" s="4">
        <v>0</v>
      </c>
      <c r="M350" s="4" t="s">
        <v>30</v>
      </c>
      <c r="N350" s="4">
        <v>2</v>
      </c>
      <c r="P350" s="4" t="s">
        <v>30</v>
      </c>
      <c r="Q350" s="4">
        <v>1</v>
      </c>
      <c r="S350" s="4" t="s">
        <v>30</v>
      </c>
      <c r="T350" s="4">
        <v>0</v>
      </c>
      <c r="V350" s="4" t="s">
        <v>30</v>
      </c>
      <c r="W350" s="4">
        <v>0</v>
      </c>
      <c r="X350" s="45"/>
      <c r="Y350" s="4" t="s">
        <v>30</v>
      </c>
      <c r="Z350" s="6" t="s">
        <v>161</v>
      </c>
    </row>
    <row r="351" spans="1:26" x14ac:dyDescent="0.2">
      <c r="A351" s="5" t="s">
        <v>30</v>
      </c>
      <c r="B351" s="5">
        <v>2</v>
      </c>
      <c r="C351" s="45"/>
      <c r="D351" s="5" t="s">
        <v>30</v>
      </c>
      <c r="E351" s="5">
        <v>4649</v>
      </c>
      <c r="G351" s="5" t="s">
        <v>30</v>
      </c>
      <c r="H351" s="5">
        <v>14</v>
      </c>
      <c r="J351" s="5" t="s">
        <v>30</v>
      </c>
      <c r="K351" s="5">
        <v>1</v>
      </c>
      <c r="M351" s="5" t="s">
        <v>30</v>
      </c>
      <c r="N351" s="5">
        <v>3</v>
      </c>
      <c r="P351" s="5" t="s">
        <v>30</v>
      </c>
      <c r="Q351" s="5">
        <v>4</v>
      </c>
      <c r="S351" s="5" t="s">
        <v>30</v>
      </c>
      <c r="T351" s="5">
        <v>3</v>
      </c>
      <c r="V351" s="5" t="s">
        <v>30</v>
      </c>
      <c r="W351" s="5">
        <v>0</v>
      </c>
      <c r="X351" s="45"/>
      <c r="Y351" s="5" t="s">
        <v>30</v>
      </c>
      <c r="Z351" s="7" t="s">
        <v>163</v>
      </c>
    </row>
    <row r="352" spans="1:26" x14ac:dyDescent="0.2">
      <c r="A352" s="4" t="s">
        <v>30</v>
      </c>
      <c r="B352" s="4">
        <v>2</v>
      </c>
      <c r="C352" s="45"/>
      <c r="D352" s="4" t="s">
        <v>30</v>
      </c>
      <c r="E352" s="4">
        <v>2696</v>
      </c>
      <c r="G352" s="4" t="s">
        <v>30</v>
      </c>
      <c r="H352" s="4">
        <v>11</v>
      </c>
      <c r="J352" s="4" t="s">
        <v>30</v>
      </c>
      <c r="K352" s="4">
        <v>1</v>
      </c>
      <c r="M352" s="4" t="s">
        <v>30</v>
      </c>
      <c r="N352" s="4">
        <v>5</v>
      </c>
      <c r="P352" s="4" t="s">
        <v>30</v>
      </c>
      <c r="Q352" s="4">
        <v>3</v>
      </c>
      <c r="S352" s="4" t="s">
        <v>30</v>
      </c>
      <c r="T352" s="4">
        <v>2</v>
      </c>
      <c r="V352" s="4" t="s">
        <v>30</v>
      </c>
      <c r="W352" s="4">
        <v>1</v>
      </c>
      <c r="X352" s="45"/>
      <c r="Y352" s="4" t="s">
        <v>30</v>
      </c>
      <c r="Z352" s="6" t="s">
        <v>158</v>
      </c>
    </row>
    <row r="353" spans="1:26" x14ac:dyDescent="0.2">
      <c r="A353" s="5" t="s">
        <v>30</v>
      </c>
      <c r="B353" s="5">
        <v>2</v>
      </c>
      <c r="C353" s="45"/>
      <c r="D353" s="5" t="s">
        <v>30</v>
      </c>
      <c r="E353" s="5">
        <v>2370</v>
      </c>
      <c r="G353" s="5" t="s">
        <v>30</v>
      </c>
      <c r="H353" s="5">
        <v>13</v>
      </c>
      <c r="J353" s="5" t="s">
        <v>30</v>
      </c>
      <c r="K353" s="5">
        <v>1</v>
      </c>
      <c r="M353" s="5" t="s">
        <v>30</v>
      </c>
      <c r="N353" s="5">
        <v>4</v>
      </c>
      <c r="P353" s="5" t="s">
        <v>30</v>
      </c>
      <c r="Q353" s="5">
        <v>8</v>
      </c>
      <c r="S353" s="5" t="s">
        <v>30</v>
      </c>
      <c r="T353" s="5">
        <v>0</v>
      </c>
      <c r="V353" s="5" t="s">
        <v>30</v>
      </c>
      <c r="W353" s="5">
        <v>0</v>
      </c>
      <c r="X353" s="45"/>
      <c r="Y353" s="5" t="s">
        <v>30</v>
      </c>
      <c r="Z353" s="7" t="s">
        <v>161</v>
      </c>
    </row>
    <row r="354" spans="1:26" x14ac:dyDescent="0.2">
      <c r="A354" s="4" t="s">
        <v>30</v>
      </c>
      <c r="B354" s="4">
        <v>29</v>
      </c>
      <c r="C354" s="45"/>
      <c r="D354" s="4" t="s">
        <v>30</v>
      </c>
      <c r="E354" s="4">
        <v>12504</v>
      </c>
      <c r="G354" s="4" t="s">
        <v>30</v>
      </c>
      <c r="H354" s="4">
        <v>21</v>
      </c>
      <c r="J354" s="4" t="s">
        <v>30</v>
      </c>
      <c r="K354" s="4">
        <v>1</v>
      </c>
      <c r="M354" s="4" t="s">
        <v>30</v>
      </c>
      <c r="N354" s="4">
        <v>3</v>
      </c>
      <c r="P354" s="4" t="s">
        <v>30</v>
      </c>
      <c r="Q354" s="4">
        <v>0</v>
      </c>
      <c r="S354" s="4" t="s">
        <v>30</v>
      </c>
      <c r="T354" s="4">
        <v>0</v>
      </c>
      <c r="V354" s="4" t="s">
        <v>30</v>
      </c>
      <c r="W354" s="4">
        <v>0</v>
      </c>
      <c r="X354" s="45"/>
      <c r="Y354" s="4" t="s">
        <v>30</v>
      </c>
      <c r="Z354" s="6" t="s">
        <v>161</v>
      </c>
    </row>
    <row r="355" spans="1:26" x14ac:dyDescent="0.2">
      <c r="A355" s="5" t="s">
        <v>30</v>
      </c>
      <c r="B355" s="5">
        <v>6</v>
      </c>
      <c r="C355" s="45"/>
      <c r="D355" s="5" t="s">
        <v>30</v>
      </c>
      <c r="E355" s="5">
        <v>5974</v>
      </c>
      <c r="G355" s="5" t="s">
        <v>30</v>
      </c>
      <c r="H355" s="5">
        <v>13</v>
      </c>
      <c r="J355" s="5" t="s">
        <v>30</v>
      </c>
      <c r="K355" s="5">
        <v>2</v>
      </c>
      <c r="M355" s="5" t="s">
        <v>30</v>
      </c>
      <c r="N355" s="5">
        <v>2</v>
      </c>
      <c r="P355" s="5" t="s">
        <v>30</v>
      </c>
      <c r="Q355" s="5">
        <v>7</v>
      </c>
      <c r="S355" s="5" t="s">
        <v>30</v>
      </c>
      <c r="T355" s="5">
        <v>7</v>
      </c>
      <c r="V355" s="5" t="s">
        <v>30</v>
      </c>
      <c r="W355" s="5">
        <v>6</v>
      </c>
      <c r="X355" s="45"/>
      <c r="Y355" s="5" t="s">
        <v>30</v>
      </c>
      <c r="Z355" s="7" t="s">
        <v>158</v>
      </c>
    </row>
    <row r="356" spans="1:26" x14ac:dyDescent="0.2">
      <c r="A356" s="4" t="s">
        <v>30</v>
      </c>
      <c r="B356" s="4">
        <v>25</v>
      </c>
      <c r="C356" s="45"/>
      <c r="D356" s="4" t="s">
        <v>30</v>
      </c>
      <c r="E356" s="4">
        <v>4736</v>
      </c>
      <c r="G356" s="4" t="s">
        <v>30</v>
      </c>
      <c r="H356" s="4">
        <v>12</v>
      </c>
      <c r="J356" s="4" t="s">
        <v>30</v>
      </c>
      <c r="K356" s="4">
        <v>1</v>
      </c>
      <c r="M356" s="4" t="s">
        <v>30</v>
      </c>
      <c r="N356" s="4">
        <v>2</v>
      </c>
      <c r="P356" s="4" t="s">
        <v>30</v>
      </c>
      <c r="Q356" s="4">
        <v>2</v>
      </c>
      <c r="S356" s="4" t="s">
        <v>30</v>
      </c>
      <c r="T356" s="4">
        <v>2</v>
      </c>
      <c r="V356" s="4" t="s">
        <v>30</v>
      </c>
      <c r="W356" s="4">
        <v>2</v>
      </c>
      <c r="X356" s="45"/>
      <c r="Y356" s="4" t="s">
        <v>30</v>
      </c>
      <c r="Z356" s="6" t="s">
        <v>162</v>
      </c>
    </row>
    <row r="357" spans="1:26" x14ac:dyDescent="0.2">
      <c r="A357" s="5" t="s">
        <v>30</v>
      </c>
      <c r="B357" s="5">
        <v>1</v>
      </c>
      <c r="C357" s="45"/>
      <c r="D357" s="5" t="s">
        <v>30</v>
      </c>
      <c r="E357" s="5">
        <v>5296</v>
      </c>
      <c r="G357" s="5" t="s">
        <v>30</v>
      </c>
      <c r="H357" s="5">
        <v>17</v>
      </c>
      <c r="J357" s="5" t="s">
        <v>30</v>
      </c>
      <c r="K357" s="5">
        <v>1</v>
      </c>
      <c r="M357" s="5" t="s">
        <v>30</v>
      </c>
      <c r="N357" s="5">
        <v>3</v>
      </c>
      <c r="P357" s="5" t="s">
        <v>30</v>
      </c>
      <c r="Q357" s="5">
        <v>8</v>
      </c>
      <c r="S357" s="5" t="s">
        <v>30</v>
      </c>
      <c r="T357" s="5">
        <v>7</v>
      </c>
      <c r="V357" s="5" t="s">
        <v>30</v>
      </c>
      <c r="W357" s="5">
        <v>7</v>
      </c>
      <c r="X357" s="45"/>
      <c r="Y357" s="5" t="s">
        <v>30</v>
      </c>
      <c r="Z357" s="7" t="s">
        <v>161</v>
      </c>
    </row>
    <row r="358" spans="1:26" x14ac:dyDescent="0.2">
      <c r="A358" s="4" t="s">
        <v>30</v>
      </c>
      <c r="B358" s="4">
        <v>2</v>
      </c>
      <c r="C358" s="45"/>
      <c r="D358" s="4" t="s">
        <v>30</v>
      </c>
      <c r="E358" s="4">
        <v>6781</v>
      </c>
      <c r="G358" s="4" t="s">
        <v>30</v>
      </c>
      <c r="H358" s="4">
        <v>23</v>
      </c>
      <c r="J358" s="4" t="s">
        <v>30</v>
      </c>
      <c r="K358" s="4">
        <v>0</v>
      </c>
      <c r="M358" s="4" t="s">
        <v>30</v>
      </c>
      <c r="N358" s="4">
        <v>6</v>
      </c>
      <c r="P358" s="4" t="s">
        <v>30</v>
      </c>
      <c r="Q358" s="4">
        <v>1</v>
      </c>
      <c r="S358" s="4" t="s">
        <v>30</v>
      </c>
      <c r="T358" s="4">
        <v>0</v>
      </c>
      <c r="V358" s="4" t="s">
        <v>30</v>
      </c>
      <c r="W358" s="4">
        <v>0</v>
      </c>
      <c r="X358" s="45"/>
      <c r="Y358" s="4" t="s">
        <v>30</v>
      </c>
      <c r="Z358" s="6" t="s">
        <v>161</v>
      </c>
    </row>
    <row r="359" spans="1:26" x14ac:dyDescent="0.2">
      <c r="A359" s="5" t="s">
        <v>29</v>
      </c>
      <c r="B359" s="5">
        <v>1</v>
      </c>
      <c r="C359" s="45"/>
      <c r="D359" s="5" t="s">
        <v>29</v>
      </c>
      <c r="E359" s="5">
        <v>2174</v>
      </c>
      <c r="G359" s="5" t="s">
        <v>29</v>
      </c>
      <c r="H359" s="5">
        <v>11</v>
      </c>
      <c r="J359" s="5" t="s">
        <v>29</v>
      </c>
      <c r="K359" s="5">
        <v>0</v>
      </c>
      <c r="M359" s="5" t="s">
        <v>29</v>
      </c>
      <c r="N359" s="5">
        <v>3</v>
      </c>
      <c r="P359" s="5" t="s">
        <v>29</v>
      </c>
      <c r="Q359" s="5">
        <v>3</v>
      </c>
      <c r="S359" s="5" t="s">
        <v>29</v>
      </c>
      <c r="T359" s="5">
        <v>2</v>
      </c>
      <c r="V359" s="5" t="s">
        <v>29</v>
      </c>
      <c r="W359" s="5">
        <v>1</v>
      </c>
      <c r="X359" s="45"/>
      <c r="Y359" s="5" t="s">
        <v>29</v>
      </c>
      <c r="Z359" s="7" t="s">
        <v>160</v>
      </c>
    </row>
    <row r="360" spans="1:26" x14ac:dyDescent="0.2">
      <c r="A360" s="4" t="s">
        <v>30</v>
      </c>
      <c r="B360" s="4">
        <v>1</v>
      </c>
      <c r="C360" s="45"/>
      <c r="D360" s="4" t="s">
        <v>30</v>
      </c>
      <c r="E360" s="4">
        <v>6653</v>
      </c>
      <c r="G360" s="4" t="s">
        <v>30</v>
      </c>
      <c r="H360" s="4">
        <v>15</v>
      </c>
      <c r="J360" s="4" t="s">
        <v>30</v>
      </c>
      <c r="K360" s="4">
        <v>0</v>
      </c>
      <c r="M360" s="4" t="s">
        <v>30</v>
      </c>
      <c r="N360" s="4">
        <v>6</v>
      </c>
      <c r="P360" s="4" t="s">
        <v>30</v>
      </c>
      <c r="Q360" s="4">
        <v>1</v>
      </c>
      <c r="S360" s="4" t="s">
        <v>30</v>
      </c>
      <c r="T360" s="4">
        <v>0</v>
      </c>
      <c r="V360" s="4" t="s">
        <v>30</v>
      </c>
      <c r="W360" s="4">
        <v>0</v>
      </c>
      <c r="X360" s="45"/>
      <c r="Y360" s="4" t="s">
        <v>30</v>
      </c>
      <c r="Z360" s="6" t="s">
        <v>163</v>
      </c>
    </row>
    <row r="361" spans="1:26" x14ac:dyDescent="0.2">
      <c r="A361" s="5" t="s">
        <v>30</v>
      </c>
      <c r="B361" s="5">
        <v>3</v>
      </c>
      <c r="C361" s="45"/>
      <c r="D361" s="5" t="s">
        <v>30</v>
      </c>
      <c r="E361" s="5">
        <v>9699</v>
      </c>
      <c r="G361" s="5" t="s">
        <v>30</v>
      </c>
      <c r="H361" s="5">
        <v>11</v>
      </c>
      <c r="J361" s="5" t="s">
        <v>30</v>
      </c>
      <c r="K361" s="5">
        <v>1</v>
      </c>
      <c r="M361" s="5" t="s">
        <v>30</v>
      </c>
      <c r="N361" s="5">
        <v>2</v>
      </c>
      <c r="P361" s="5" t="s">
        <v>30</v>
      </c>
      <c r="Q361" s="5">
        <v>13</v>
      </c>
      <c r="S361" s="5" t="s">
        <v>30</v>
      </c>
      <c r="T361" s="5">
        <v>9</v>
      </c>
      <c r="V361" s="5" t="s">
        <v>30</v>
      </c>
      <c r="W361" s="5">
        <v>1</v>
      </c>
      <c r="X361" s="45"/>
      <c r="Y361" s="5" t="s">
        <v>30</v>
      </c>
      <c r="Z361" s="7" t="s">
        <v>159</v>
      </c>
    </row>
    <row r="362" spans="1:26" x14ac:dyDescent="0.2">
      <c r="A362" s="4" t="s">
        <v>30</v>
      </c>
      <c r="B362" s="4">
        <v>1</v>
      </c>
      <c r="C362" s="45"/>
      <c r="D362" s="4" t="s">
        <v>30</v>
      </c>
      <c r="E362" s="4">
        <v>6755</v>
      </c>
      <c r="G362" s="4" t="s">
        <v>30</v>
      </c>
      <c r="H362" s="4">
        <v>11</v>
      </c>
      <c r="J362" s="4" t="s">
        <v>30</v>
      </c>
      <c r="K362" s="4">
        <v>0</v>
      </c>
      <c r="M362" s="4" t="s">
        <v>30</v>
      </c>
      <c r="N362" s="4">
        <v>2</v>
      </c>
      <c r="P362" s="4" t="s">
        <v>30</v>
      </c>
      <c r="Q362" s="4">
        <v>3</v>
      </c>
      <c r="S362" s="4" t="s">
        <v>30</v>
      </c>
      <c r="T362" s="4">
        <v>2</v>
      </c>
      <c r="V362" s="4" t="s">
        <v>30</v>
      </c>
      <c r="W362" s="4">
        <v>1</v>
      </c>
      <c r="X362" s="45"/>
      <c r="Y362" s="4" t="s">
        <v>30</v>
      </c>
      <c r="Z362" s="6" t="s">
        <v>161</v>
      </c>
    </row>
    <row r="363" spans="1:26" x14ac:dyDescent="0.2">
      <c r="A363" s="5" t="s">
        <v>30</v>
      </c>
      <c r="B363" s="5">
        <v>10</v>
      </c>
      <c r="C363" s="45"/>
      <c r="D363" s="5" t="s">
        <v>30</v>
      </c>
      <c r="E363" s="5">
        <v>2213</v>
      </c>
      <c r="G363" s="5" t="s">
        <v>30</v>
      </c>
      <c r="H363" s="5">
        <v>13</v>
      </c>
      <c r="J363" s="5" t="s">
        <v>30</v>
      </c>
      <c r="K363" s="5">
        <v>1</v>
      </c>
      <c r="M363" s="5" t="s">
        <v>30</v>
      </c>
      <c r="N363" s="5">
        <v>3</v>
      </c>
      <c r="P363" s="5" t="s">
        <v>30</v>
      </c>
      <c r="Q363" s="5">
        <v>7</v>
      </c>
      <c r="S363" s="5" t="s">
        <v>30</v>
      </c>
      <c r="T363" s="5">
        <v>7</v>
      </c>
      <c r="V363" s="5" t="s">
        <v>30</v>
      </c>
      <c r="W363" s="5">
        <v>1</v>
      </c>
      <c r="X363" s="45"/>
      <c r="Y363" s="5" t="s">
        <v>30</v>
      </c>
      <c r="Z363" s="7" t="s">
        <v>158</v>
      </c>
    </row>
    <row r="364" spans="1:26" x14ac:dyDescent="0.2">
      <c r="A364" s="4" t="s">
        <v>30</v>
      </c>
      <c r="B364" s="4">
        <v>9</v>
      </c>
      <c r="C364" s="45"/>
      <c r="D364" s="4" t="s">
        <v>30</v>
      </c>
      <c r="E364" s="4">
        <v>2610</v>
      </c>
      <c r="G364" s="4" t="s">
        <v>30</v>
      </c>
      <c r="H364" s="4">
        <v>24</v>
      </c>
      <c r="J364" s="4" t="s">
        <v>30</v>
      </c>
      <c r="K364" s="4">
        <v>0</v>
      </c>
      <c r="M364" s="4" t="s">
        <v>30</v>
      </c>
      <c r="N364" s="4">
        <v>3</v>
      </c>
      <c r="P364" s="4" t="s">
        <v>30</v>
      </c>
      <c r="Q364" s="4">
        <v>3</v>
      </c>
      <c r="S364" s="4" t="s">
        <v>30</v>
      </c>
      <c r="T364" s="4">
        <v>2</v>
      </c>
      <c r="V364" s="4" t="s">
        <v>30</v>
      </c>
      <c r="W364" s="4">
        <v>2</v>
      </c>
      <c r="X364" s="45"/>
      <c r="Y364" s="4" t="s">
        <v>30</v>
      </c>
      <c r="Z364" s="6" t="s">
        <v>163</v>
      </c>
    </row>
    <row r="365" spans="1:26" x14ac:dyDescent="0.2">
      <c r="A365" s="5" t="s">
        <v>29</v>
      </c>
      <c r="B365" s="5">
        <v>5</v>
      </c>
      <c r="C365" s="45"/>
      <c r="D365" s="5" t="s">
        <v>29</v>
      </c>
      <c r="E365" s="5">
        <v>2851</v>
      </c>
      <c r="G365" s="5" t="s">
        <v>29</v>
      </c>
      <c r="H365" s="5">
        <v>13</v>
      </c>
      <c r="J365" s="5" t="s">
        <v>29</v>
      </c>
      <c r="K365" s="5">
        <v>0</v>
      </c>
      <c r="M365" s="5" t="s">
        <v>29</v>
      </c>
      <c r="N365" s="5">
        <v>2</v>
      </c>
      <c r="P365" s="5" t="s">
        <v>29</v>
      </c>
      <c r="Q365" s="5">
        <v>1</v>
      </c>
      <c r="S365" s="5" t="s">
        <v>29</v>
      </c>
      <c r="T365" s="5">
        <v>0</v>
      </c>
      <c r="V365" s="5" t="s">
        <v>29</v>
      </c>
      <c r="W365" s="5">
        <v>0</v>
      </c>
      <c r="X365" s="45"/>
      <c r="Y365" s="5" t="s">
        <v>29</v>
      </c>
      <c r="Z365" s="7" t="s">
        <v>158</v>
      </c>
    </row>
    <row r="366" spans="1:26" x14ac:dyDescent="0.2">
      <c r="A366" s="4" t="s">
        <v>30</v>
      </c>
      <c r="B366" s="4">
        <v>10</v>
      </c>
      <c r="C366" s="45"/>
      <c r="D366" s="4" t="s">
        <v>30</v>
      </c>
      <c r="E366" s="4">
        <v>3452</v>
      </c>
      <c r="G366" s="4" t="s">
        <v>30</v>
      </c>
      <c r="H366" s="4">
        <v>20</v>
      </c>
      <c r="J366" s="4" t="s">
        <v>30</v>
      </c>
      <c r="K366" s="4">
        <v>1</v>
      </c>
      <c r="M366" s="4" t="s">
        <v>30</v>
      </c>
      <c r="N366" s="4">
        <v>3</v>
      </c>
      <c r="P366" s="4" t="s">
        <v>30</v>
      </c>
      <c r="Q366" s="4">
        <v>5</v>
      </c>
      <c r="S366" s="4" t="s">
        <v>30</v>
      </c>
      <c r="T366" s="4">
        <v>4</v>
      </c>
      <c r="V366" s="4" t="s">
        <v>30</v>
      </c>
      <c r="W366" s="4">
        <v>0</v>
      </c>
      <c r="X366" s="45"/>
      <c r="Y366" s="4" t="s">
        <v>30</v>
      </c>
      <c r="Z366" s="6" t="s">
        <v>161</v>
      </c>
    </row>
    <row r="367" spans="1:26" x14ac:dyDescent="0.2">
      <c r="A367" s="5" t="s">
        <v>30</v>
      </c>
      <c r="B367" s="5">
        <v>7</v>
      </c>
      <c r="C367" s="45"/>
      <c r="D367" s="5" t="s">
        <v>30</v>
      </c>
      <c r="E367" s="5">
        <v>5258</v>
      </c>
      <c r="G367" s="5" t="s">
        <v>30</v>
      </c>
      <c r="H367" s="5">
        <v>14</v>
      </c>
      <c r="J367" s="5" t="s">
        <v>30</v>
      </c>
      <c r="K367" s="5">
        <v>0</v>
      </c>
      <c r="M367" s="5" t="s">
        <v>30</v>
      </c>
      <c r="N367" s="5">
        <v>2</v>
      </c>
      <c r="P367" s="5" t="s">
        <v>30</v>
      </c>
      <c r="Q367" s="5">
        <v>1</v>
      </c>
      <c r="S367" s="5" t="s">
        <v>30</v>
      </c>
      <c r="T367" s="5">
        <v>0</v>
      </c>
      <c r="V367" s="5" t="s">
        <v>30</v>
      </c>
      <c r="W367" s="5">
        <v>0</v>
      </c>
      <c r="X367" s="45"/>
      <c r="Y367" s="5" t="s">
        <v>30</v>
      </c>
      <c r="Z367" s="7" t="s">
        <v>163</v>
      </c>
    </row>
    <row r="368" spans="1:26" x14ac:dyDescent="0.2">
      <c r="A368" s="4" t="s">
        <v>29</v>
      </c>
      <c r="B368" s="4">
        <v>4</v>
      </c>
      <c r="C368" s="45"/>
      <c r="D368" s="4" t="s">
        <v>29</v>
      </c>
      <c r="E368" s="4">
        <v>9355</v>
      </c>
      <c r="G368" s="4" t="s">
        <v>29</v>
      </c>
      <c r="H368" s="4">
        <v>18</v>
      </c>
      <c r="J368" s="4" t="s">
        <v>29</v>
      </c>
      <c r="K368" s="4">
        <v>0</v>
      </c>
      <c r="M368" s="4" t="s">
        <v>29</v>
      </c>
      <c r="N368" s="4">
        <v>5</v>
      </c>
      <c r="P368" s="4" t="s">
        <v>29</v>
      </c>
      <c r="Q368" s="4">
        <v>8</v>
      </c>
      <c r="S368" s="4" t="s">
        <v>29</v>
      </c>
      <c r="T368" s="4">
        <v>7</v>
      </c>
      <c r="V368" s="4" t="s">
        <v>29</v>
      </c>
      <c r="W368" s="4">
        <v>7</v>
      </c>
      <c r="X368" s="45"/>
      <c r="Y368" s="4" t="s">
        <v>29</v>
      </c>
      <c r="Z368" s="6" t="s">
        <v>159</v>
      </c>
    </row>
    <row r="369" spans="1:26" x14ac:dyDescent="0.2">
      <c r="A369" s="5" t="s">
        <v>30</v>
      </c>
      <c r="B369" s="5">
        <v>10</v>
      </c>
      <c r="C369" s="45"/>
      <c r="D369" s="5" t="s">
        <v>30</v>
      </c>
      <c r="E369" s="5">
        <v>10496</v>
      </c>
      <c r="G369" s="5" t="s">
        <v>30</v>
      </c>
      <c r="H369" s="5">
        <v>15</v>
      </c>
      <c r="J369" s="5" t="s">
        <v>30</v>
      </c>
      <c r="K369" s="5">
        <v>0</v>
      </c>
      <c r="M369" s="5" t="s">
        <v>30</v>
      </c>
      <c r="N369" s="5">
        <v>2</v>
      </c>
      <c r="P369" s="5" t="s">
        <v>30</v>
      </c>
      <c r="Q369" s="5">
        <v>4</v>
      </c>
      <c r="S369" s="5" t="s">
        <v>30</v>
      </c>
      <c r="T369" s="5">
        <v>3</v>
      </c>
      <c r="V369" s="5" t="s">
        <v>30</v>
      </c>
      <c r="W369" s="5">
        <v>1</v>
      </c>
      <c r="X369" s="45"/>
      <c r="Y369" s="5" t="s">
        <v>30</v>
      </c>
      <c r="Z369" s="7" t="s">
        <v>161</v>
      </c>
    </row>
    <row r="370" spans="1:26" x14ac:dyDescent="0.2">
      <c r="A370" s="4" t="s">
        <v>29</v>
      </c>
      <c r="B370" s="4">
        <v>22</v>
      </c>
      <c r="C370" s="45"/>
      <c r="D370" s="4" t="s">
        <v>29</v>
      </c>
      <c r="E370" s="4">
        <v>6380</v>
      </c>
      <c r="G370" s="4" t="s">
        <v>29</v>
      </c>
      <c r="H370" s="4">
        <v>12</v>
      </c>
      <c r="J370" s="4" t="s">
        <v>29</v>
      </c>
      <c r="K370" s="4">
        <v>2</v>
      </c>
      <c r="M370" s="4" t="s">
        <v>29</v>
      </c>
      <c r="N370" s="4">
        <v>6</v>
      </c>
      <c r="P370" s="4" t="s">
        <v>29</v>
      </c>
      <c r="Q370" s="4">
        <v>6</v>
      </c>
      <c r="S370" s="4" t="s">
        <v>29</v>
      </c>
      <c r="T370" s="4">
        <v>4</v>
      </c>
      <c r="V370" s="4" t="s">
        <v>29</v>
      </c>
      <c r="W370" s="4">
        <v>1</v>
      </c>
      <c r="X370" s="45"/>
      <c r="Y370" s="4" t="s">
        <v>29</v>
      </c>
      <c r="Z370" s="6" t="s">
        <v>158</v>
      </c>
    </row>
    <row r="371" spans="1:26" x14ac:dyDescent="0.2">
      <c r="A371" s="5" t="s">
        <v>30</v>
      </c>
      <c r="B371" s="5">
        <v>9</v>
      </c>
      <c r="C371" s="45"/>
      <c r="D371" s="5" t="s">
        <v>30</v>
      </c>
      <c r="E371" s="5">
        <v>2657</v>
      </c>
      <c r="G371" s="5" t="s">
        <v>30</v>
      </c>
      <c r="H371" s="5">
        <v>16</v>
      </c>
      <c r="J371" s="5" t="s">
        <v>30</v>
      </c>
      <c r="K371" s="5">
        <v>0</v>
      </c>
      <c r="M371" s="5" t="s">
        <v>30</v>
      </c>
      <c r="N371" s="5">
        <v>5</v>
      </c>
      <c r="P371" s="5" t="s">
        <v>30</v>
      </c>
      <c r="Q371" s="5">
        <v>2</v>
      </c>
      <c r="S371" s="5" t="s">
        <v>30</v>
      </c>
      <c r="T371" s="5">
        <v>2</v>
      </c>
      <c r="V371" s="5" t="s">
        <v>30</v>
      </c>
      <c r="W371" s="5">
        <v>2</v>
      </c>
      <c r="X371" s="45"/>
      <c r="Y371" s="5" t="s">
        <v>30</v>
      </c>
      <c r="Z371" s="7" t="s">
        <v>158</v>
      </c>
    </row>
    <row r="372" spans="1:26" x14ac:dyDescent="0.2">
      <c r="A372" s="4" t="s">
        <v>29</v>
      </c>
      <c r="B372" s="4">
        <v>12</v>
      </c>
      <c r="C372" s="45"/>
      <c r="D372" s="4" t="s">
        <v>29</v>
      </c>
      <c r="E372" s="4">
        <v>2716</v>
      </c>
      <c r="G372" s="4" t="s">
        <v>29</v>
      </c>
      <c r="H372" s="4">
        <v>15</v>
      </c>
      <c r="J372" s="4" t="s">
        <v>29</v>
      </c>
      <c r="K372" s="4">
        <v>0</v>
      </c>
      <c r="M372" s="4" t="s">
        <v>29</v>
      </c>
      <c r="N372" s="4">
        <v>0</v>
      </c>
      <c r="P372" s="4" t="s">
        <v>29</v>
      </c>
      <c r="Q372" s="4">
        <v>1</v>
      </c>
      <c r="S372" s="4" t="s">
        <v>29</v>
      </c>
      <c r="T372" s="4">
        <v>0</v>
      </c>
      <c r="V372" s="4" t="s">
        <v>29</v>
      </c>
      <c r="W372" s="4">
        <v>0</v>
      </c>
      <c r="X372" s="45"/>
      <c r="Y372" s="4" t="s">
        <v>29</v>
      </c>
      <c r="Z372" s="6" t="s">
        <v>161</v>
      </c>
    </row>
    <row r="373" spans="1:26" x14ac:dyDescent="0.2">
      <c r="A373" s="5" t="s">
        <v>30</v>
      </c>
      <c r="B373" s="5">
        <v>23</v>
      </c>
      <c r="C373" s="45"/>
      <c r="D373" s="5" t="s">
        <v>30</v>
      </c>
      <c r="E373" s="5">
        <v>2201</v>
      </c>
      <c r="G373" s="5" t="s">
        <v>30</v>
      </c>
      <c r="H373" s="5">
        <v>16</v>
      </c>
      <c r="J373" s="5" t="s">
        <v>30</v>
      </c>
      <c r="K373" s="5">
        <v>0</v>
      </c>
      <c r="M373" s="5" t="s">
        <v>30</v>
      </c>
      <c r="N373" s="5">
        <v>4</v>
      </c>
      <c r="P373" s="5" t="s">
        <v>30</v>
      </c>
      <c r="Q373" s="5">
        <v>3</v>
      </c>
      <c r="S373" s="5" t="s">
        <v>30</v>
      </c>
      <c r="T373" s="5">
        <v>2</v>
      </c>
      <c r="V373" s="5" t="s">
        <v>30</v>
      </c>
      <c r="W373" s="5">
        <v>1</v>
      </c>
      <c r="X373" s="45"/>
      <c r="Y373" s="5" t="s">
        <v>30</v>
      </c>
      <c r="Z373" s="7" t="s">
        <v>161</v>
      </c>
    </row>
    <row r="374" spans="1:26" x14ac:dyDescent="0.2">
      <c r="A374" s="4" t="s">
        <v>30</v>
      </c>
      <c r="B374" s="4">
        <v>9</v>
      </c>
      <c r="C374" s="45"/>
      <c r="D374" s="4" t="s">
        <v>30</v>
      </c>
      <c r="E374" s="4">
        <v>6540</v>
      </c>
      <c r="G374" s="4" t="s">
        <v>30</v>
      </c>
      <c r="H374" s="4">
        <v>19</v>
      </c>
      <c r="J374" s="4" t="s">
        <v>30</v>
      </c>
      <c r="K374" s="4">
        <v>0</v>
      </c>
      <c r="M374" s="4" t="s">
        <v>30</v>
      </c>
      <c r="N374" s="4">
        <v>5</v>
      </c>
      <c r="P374" s="4" t="s">
        <v>30</v>
      </c>
      <c r="Q374" s="4">
        <v>1</v>
      </c>
      <c r="S374" s="4" t="s">
        <v>30</v>
      </c>
      <c r="T374" s="4">
        <v>1</v>
      </c>
      <c r="V374" s="4" t="s">
        <v>30</v>
      </c>
      <c r="W374" s="4">
        <v>0</v>
      </c>
      <c r="X374" s="45"/>
      <c r="Y374" s="4" t="s">
        <v>30</v>
      </c>
      <c r="Z374" s="6" t="s">
        <v>161</v>
      </c>
    </row>
    <row r="375" spans="1:26" x14ac:dyDescent="0.2">
      <c r="A375" s="5" t="s">
        <v>30</v>
      </c>
      <c r="B375" s="5">
        <v>1</v>
      </c>
      <c r="C375" s="45"/>
      <c r="D375" s="5" t="s">
        <v>30</v>
      </c>
      <c r="E375" s="5">
        <v>3816</v>
      </c>
      <c r="G375" s="5" t="s">
        <v>30</v>
      </c>
      <c r="H375" s="5">
        <v>11</v>
      </c>
      <c r="J375" s="5" t="s">
        <v>30</v>
      </c>
      <c r="K375" s="5">
        <v>1</v>
      </c>
      <c r="M375" s="5" t="s">
        <v>30</v>
      </c>
      <c r="N375" s="5">
        <v>2</v>
      </c>
      <c r="P375" s="5" t="s">
        <v>30</v>
      </c>
      <c r="Q375" s="5">
        <v>5</v>
      </c>
      <c r="S375" s="5" t="s">
        <v>30</v>
      </c>
      <c r="T375" s="5">
        <v>2</v>
      </c>
      <c r="V375" s="5" t="s">
        <v>30</v>
      </c>
      <c r="W375" s="5">
        <v>0</v>
      </c>
      <c r="X375" s="45"/>
      <c r="Y375" s="5" t="s">
        <v>30</v>
      </c>
      <c r="Z375" s="7" t="s">
        <v>161</v>
      </c>
    </row>
    <row r="376" spans="1:26" x14ac:dyDescent="0.2">
      <c r="A376" s="4" t="s">
        <v>30</v>
      </c>
      <c r="B376" s="4">
        <v>9</v>
      </c>
      <c r="C376" s="45"/>
      <c r="D376" s="4" t="s">
        <v>30</v>
      </c>
      <c r="E376" s="4">
        <v>5253</v>
      </c>
      <c r="G376" s="4" t="s">
        <v>30</v>
      </c>
      <c r="H376" s="4">
        <v>16</v>
      </c>
      <c r="J376" s="4" t="s">
        <v>30</v>
      </c>
      <c r="K376" s="4">
        <v>0</v>
      </c>
      <c r="M376" s="4" t="s">
        <v>30</v>
      </c>
      <c r="N376" s="4">
        <v>1</v>
      </c>
      <c r="P376" s="4" t="s">
        <v>30</v>
      </c>
      <c r="Q376" s="4">
        <v>7</v>
      </c>
      <c r="S376" s="4" t="s">
        <v>30</v>
      </c>
      <c r="T376" s="4">
        <v>5</v>
      </c>
      <c r="V376" s="4" t="s">
        <v>30</v>
      </c>
      <c r="W376" s="4">
        <v>0</v>
      </c>
      <c r="X376" s="45"/>
      <c r="Y376" s="4" t="s">
        <v>30</v>
      </c>
      <c r="Z376" s="6" t="s">
        <v>161</v>
      </c>
    </row>
    <row r="377" spans="1:26" x14ac:dyDescent="0.2">
      <c r="A377" s="5" t="s">
        <v>30</v>
      </c>
      <c r="B377" s="5">
        <v>7</v>
      </c>
      <c r="C377" s="45"/>
      <c r="D377" s="5" t="s">
        <v>30</v>
      </c>
      <c r="E377" s="5">
        <v>10965</v>
      </c>
      <c r="G377" s="5" t="s">
        <v>30</v>
      </c>
      <c r="H377" s="5">
        <v>24</v>
      </c>
      <c r="J377" s="5" t="s">
        <v>30</v>
      </c>
      <c r="K377" s="5">
        <v>0</v>
      </c>
      <c r="M377" s="5" t="s">
        <v>30</v>
      </c>
      <c r="N377" s="5">
        <v>2</v>
      </c>
      <c r="P377" s="5" t="s">
        <v>30</v>
      </c>
      <c r="Q377" s="5">
        <v>5</v>
      </c>
      <c r="S377" s="5" t="s">
        <v>30</v>
      </c>
      <c r="T377" s="5">
        <v>2</v>
      </c>
      <c r="V377" s="5" t="s">
        <v>30</v>
      </c>
      <c r="W377" s="5">
        <v>0</v>
      </c>
      <c r="X377" s="45"/>
      <c r="Y377" s="5" t="s">
        <v>30</v>
      </c>
      <c r="Z377" s="7" t="s">
        <v>161</v>
      </c>
    </row>
    <row r="378" spans="1:26" x14ac:dyDescent="0.2">
      <c r="A378" s="4" t="s">
        <v>30</v>
      </c>
      <c r="B378" s="4">
        <v>14</v>
      </c>
      <c r="C378" s="45"/>
      <c r="D378" s="4" t="s">
        <v>30</v>
      </c>
      <c r="E378" s="4">
        <v>4936</v>
      </c>
      <c r="G378" s="4" t="s">
        <v>30</v>
      </c>
      <c r="H378" s="4">
        <v>11</v>
      </c>
      <c r="J378" s="4" t="s">
        <v>30</v>
      </c>
      <c r="K378" s="4">
        <v>1</v>
      </c>
      <c r="M378" s="4" t="s">
        <v>30</v>
      </c>
      <c r="N378" s="4">
        <v>2</v>
      </c>
      <c r="P378" s="4" t="s">
        <v>30</v>
      </c>
      <c r="Q378" s="4">
        <v>7</v>
      </c>
      <c r="S378" s="4" t="s">
        <v>30</v>
      </c>
      <c r="T378" s="4">
        <v>7</v>
      </c>
      <c r="V378" s="4" t="s">
        <v>30</v>
      </c>
      <c r="W378" s="4">
        <v>0</v>
      </c>
      <c r="X378" s="45"/>
      <c r="Y378" s="4" t="s">
        <v>30</v>
      </c>
      <c r="Z378" s="6" t="s">
        <v>161</v>
      </c>
    </row>
    <row r="379" spans="1:26" x14ac:dyDescent="0.2">
      <c r="A379" s="5" t="s">
        <v>30</v>
      </c>
      <c r="B379" s="5">
        <v>2</v>
      </c>
      <c r="C379" s="45"/>
      <c r="D379" s="5" t="s">
        <v>30</v>
      </c>
      <c r="E379" s="5">
        <v>2543</v>
      </c>
      <c r="G379" s="5" t="s">
        <v>30</v>
      </c>
      <c r="H379" s="5">
        <v>13</v>
      </c>
      <c r="J379" s="5" t="s">
        <v>30</v>
      </c>
      <c r="K379" s="5">
        <v>1</v>
      </c>
      <c r="M379" s="5" t="s">
        <v>30</v>
      </c>
      <c r="N379" s="5">
        <v>3</v>
      </c>
      <c r="P379" s="5" t="s">
        <v>30</v>
      </c>
      <c r="Q379" s="5">
        <v>2</v>
      </c>
      <c r="S379" s="5" t="s">
        <v>30</v>
      </c>
      <c r="T379" s="5">
        <v>2</v>
      </c>
      <c r="V379" s="5" t="s">
        <v>30</v>
      </c>
      <c r="W379" s="5">
        <v>2</v>
      </c>
      <c r="X379" s="45"/>
      <c r="Y379" s="5" t="s">
        <v>30</v>
      </c>
      <c r="Z379" s="7" t="s">
        <v>161</v>
      </c>
    </row>
    <row r="380" spans="1:26" x14ac:dyDescent="0.2">
      <c r="A380" s="4" t="s">
        <v>29</v>
      </c>
      <c r="B380" s="4">
        <v>19</v>
      </c>
      <c r="C380" s="45"/>
      <c r="D380" s="4" t="s">
        <v>29</v>
      </c>
      <c r="E380" s="4">
        <v>5304</v>
      </c>
      <c r="G380" s="4" t="s">
        <v>29</v>
      </c>
      <c r="H380" s="4">
        <v>13</v>
      </c>
      <c r="J380" s="4" t="s">
        <v>29</v>
      </c>
      <c r="K380" s="4">
        <v>0</v>
      </c>
      <c r="M380" s="4" t="s">
        <v>29</v>
      </c>
      <c r="N380" s="4">
        <v>3</v>
      </c>
      <c r="P380" s="4" t="s">
        <v>29</v>
      </c>
      <c r="Q380" s="4">
        <v>5</v>
      </c>
      <c r="S380" s="4" t="s">
        <v>29</v>
      </c>
      <c r="T380" s="4">
        <v>2</v>
      </c>
      <c r="V380" s="4" t="s">
        <v>29</v>
      </c>
      <c r="W380" s="4">
        <v>0</v>
      </c>
      <c r="X380" s="45"/>
      <c r="Y380" s="4" t="s">
        <v>29</v>
      </c>
      <c r="Z380" s="6" t="s">
        <v>162</v>
      </c>
    </row>
    <row r="381" spans="1:26" x14ac:dyDescent="0.2">
      <c r="A381" s="5" t="s">
        <v>30</v>
      </c>
      <c r="B381" s="5">
        <v>2</v>
      </c>
      <c r="C381" s="45"/>
      <c r="D381" s="5" t="s">
        <v>30</v>
      </c>
      <c r="E381" s="5">
        <v>16659</v>
      </c>
      <c r="G381" s="5" t="s">
        <v>30</v>
      </c>
      <c r="H381" s="5">
        <v>13</v>
      </c>
      <c r="J381" s="5" t="s">
        <v>30</v>
      </c>
      <c r="K381" s="5">
        <v>0</v>
      </c>
      <c r="M381" s="5" t="s">
        <v>30</v>
      </c>
      <c r="N381" s="5">
        <v>2</v>
      </c>
      <c r="P381" s="5" t="s">
        <v>30</v>
      </c>
      <c r="Q381" s="5">
        <v>5</v>
      </c>
      <c r="S381" s="5" t="s">
        <v>30</v>
      </c>
      <c r="T381" s="5">
        <v>4</v>
      </c>
      <c r="V381" s="5" t="s">
        <v>30</v>
      </c>
      <c r="W381" s="5">
        <v>1</v>
      </c>
      <c r="X381" s="45"/>
      <c r="Y381" s="5" t="s">
        <v>30</v>
      </c>
      <c r="Z381" s="7" t="s">
        <v>158</v>
      </c>
    </row>
    <row r="382" spans="1:26" x14ac:dyDescent="0.2">
      <c r="A382" s="4" t="s">
        <v>30</v>
      </c>
      <c r="B382" s="4">
        <v>10</v>
      </c>
      <c r="C382" s="45"/>
      <c r="D382" s="4" t="s">
        <v>30</v>
      </c>
      <c r="E382" s="4">
        <v>4260</v>
      </c>
      <c r="G382" s="4" t="s">
        <v>30</v>
      </c>
      <c r="H382" s="4">
        <v>12</v>
      </c>
      <c r="J382" s="4" t="s">
        <v>30</v>
      </c>
      <c r="K382" s="4">
        <v>1</v>
      </c>
      <c r="M382" s="4" t="s">
        <v>30</v>
      </c>
      <c r="N382" s="4">
        <v>2</v>
      </c>
      <c r="P382" s="4" t="s">
        <v>30</v>
      </c>
      <c r="Q382" s="4">
        <v>5</v>
      </c>
      <c r="S382" s="4" t="s">
        <v>30</v>
      </c>
      <c r="T382" s="4">
        <v>2</v>
      </c>
      <c r="V382" s="4" t="s">
        <v>30</v>
      </c>
      <c r="W382" s="4">
        <v>0</v>
      </c>
      <c r="X382" s="45"/>
      <c r="Y382" s="4" t="s">
        <v>30</v>
      </c>
      <c r="Z382" s="6" t="s">
        <v>158</v>
      </c>
    </row>
    <row r="383" spans="1:26" x14ac:dyDescent="0.2">
      <c r="A383" s="5" t="s">
        <v>30</v>
      </c>
      <c r="B383" s="5">
        <v>2</v>
      </c>
      <c r="C383" s="45"/>
      <c r="D383" s="5" t="s">
        <v>30</v>
      </c>
      <c r="E383" s="5">
        <v>2476</v>
      </c>
      <c r="G383" s="5" t="s">
        <v>30</v>
      </c>
      <c r="H383" s="5">
        <v>18</v>
      </c>
      <c r="J383" s="5" t="s">
        <v>30</v>
      </c>
      <c r="K383" s="5">
        <v>1</v>
      </c>
      <c r="M383" s="5" t="s">
        <v>30</v>
      </c>
      <c r="N383" s="5">
        <v>3</v>
      </c>
      <c r="P383" s="5" t="s">
        <v>30</v>
      </c>
      <c r="Q383" s="5">
        <v>1</v>
      </c>
      <c r="S383" s="5" t="s">
        <v>30</v>
      </c>
      <c r="T383" s="5">
        <v>0</v>
      </c>
      <c r="V383" s="5" t="s">
        <v>30</v>
      </c>
      <c r="W383" s="5">
        <v>0</v>
      </c>
      <c r="X383" s="45"/>
      <c r="Y383" s="5" t="s">
        <v>30</v>
      </c>
      <c r="Z383" s="7" t="s">
        <v>161</v>
      </c>
    </row>
    <row r="384" spans="1:26" x14ac:dyDescent="0.2">
      <c r="A384" s="4" t="s">
        <v>29</v>
      </c>
      <c r="B384" s="4">
        <v>3</v>
      </c>
      <c r="C384" s="45"/>
      <c r="D384" s="4" t="s">
        <v>29</v>
      </c>
      <c r="E384" s="4">
        <v>3102</v>
      </c>
      <c r="G384" s="4" t="s">
        <v>29</v>
      </c>
      <c r="H384" s="4">
        <v>22</v>
      </c>
      <c r="J384" s="4" t="s">
        <v>29</v>
      </c>
      <c r="K384" s="4">
        <v>0</v>
      </c>
      <c r="M384" s="4" t="s">
        <v>29</v>
      </c>
      <c r="N384" s="4">
        <v>2</v>
      </c>
      <c r="P384" s="4" t="s">
        <v>29</v>
      </c>
      <c r="Q384" s="4">
        <v>6</v>
      </c>
      <c r="S384" s="4" t="s">
        <v>29</v>
      </c>
      <c r="T384" s="4">
        <v>4</v>
      </c>
      <c r="V384" s="4" t="s">
        <v>29</v>
      </c>
      <c r="W384" s="4">
        <v>0</v>
      </c>
      <c r="X384" s="45"/>
      <c r="Y384" s="4" t="s">
        <v>29</v>
      </c>
      <c r="Z384" s="6" t="s">
        <v>159</v>
      </c>
    </row>
    <row r="385" spans="1:26" x14ac:dyDescent="0.2">
      <c r="A385" s="5" t="s">
        <v>30</v>
      </c>
      <c r="B385" s="5">
        <v>11</v>
      </c>
      <c r="C385" s="45"/>
      <c r="D385" s="5" t="s">
        <v>30</v>
      </c>
      <c r="E385" s="5">
        <v>2244</v>
      </c>
      <c r="G385" s="5" t="s">
        <v>30</v>
      </c>
      <c r="H385" s="5">
        <v>13</v>
      </c>
      <c r="J385" s="5" t="s">
        <v>30</v>
      </c>
      <c r="K385" s="5">
        <v>1</v>
      </c>
      <c r="M385" s="5" t="s">
        <v>30</v>
      </c>
      <c r="N385" s="5">
        <v>1</v>
      </c>
      <c r="P385" s="5" t="s">
        <v>30</v>
      </c>
      <c r="Q385" s="5">
        <v>2</v>
      </c>
      <c r="S385" s="5" t="s">
        <v>30</v>
      </c>
      <c r="T385" s="5">
        <v>1</v>
      </c>
      <c r="V385" s="5" t="s">
        <v>30</v>
      </c>
      <c r="W385" s="5">
        <v>1</v>
      </c>
      <c r="X385" s="45"/>
      <c r="Y385" s="5" t="s">
        <v>30</v>
      </c>
      <c r="Z385" s="7" t="s">
        <v>161</v>
      </c>
    </row>
    <row r="386" spans="1:26" x14ac:dyDescent="0.2">
      <c r="A386" s="4" t="s">
        <v>30</v>
      </c>
      <c r="B386" s="4">
        <v>2</v>
      </c>
      <c r="C386" s="45"/>
      <c r="D386" s="4" t="s">
        <v>30</v>
      </c>
      <c r="E386" s="4">
        <v>7596</v>
      </c>
      <c r="G386" s="4" t="s">
        <v>30</v>
      </c>
      <c r="H386" s="4">
        <v>13</v>
      </c>
      <c r="J386" s="4" t="s">
        <v>30</v>
      </c>
      <c r="K386" s="4">
        <v>2</v>
      </c>
      <c r="M386" s="4" t="s">
        <v>30</v>
      </c>
      <c r="N386" s="4">
        <v>2</v>
      </c>
      <c r="P386" s="4" t="s">
        <v>30</v>
      </c>
      <c r="Q386" s="4">
        <v>10</v>
      </c>
      <c r="S386" s="4" t="s">
        <v>30</v>
      </c>
      <c r="T386" s="4">
        <v>9</v>
      </c>
      <c r="V386" s="4" t="s">
        <v>30</v>
      </c>
      <c r="W386" s="4">
        <v>9</v>
      </c>
      <c r="X386" s="45"/>
      <c r="Y386" s="4" t="s">
        <v>30</v>
      </c>
      <c r="Z386" s="6" t="s">
        <v>161</v>
      </c>
    </row>
    <row r="387" spans="1:26" x14ac:dyDescent="0.2">
      <c r="A387" s="5" t="s">
        <v>29</v>
      </c>
      <c r="B387" s="5">
        <v>4</v>
      </c>
      <c r="C387" s="45"/>
      <c r="D387" s="5" t="s">
        <v>29</v>
      </c>
      <c r="E387" s="5">
        <v>2285</v>
      </c>
      <c r="G387" s="5" t="s">
        <v>29</v>
      </c>
      <c r="H387" s="5">
        <v>23</v>
      </c>
      <c r="J387" s="5" t="s">
        <v>29</v>
      </c>
      <c r="K387" s="5">
        <v>0</v>
      </c>
      <c r="M387" s="5" t="s">
        <v>29</v>
      </c>
      <c r="N387" s="5">
        <v>4</v>
      </c>
      <c r="P387" s="5" t="s">
        <v>29</v>
      </c>
      <c r="Q387" s="5">
        <v>1</v>
      </c>
      <c r="S387" s="5" t="s">
        <v>29</v>
      </c>
      <c r="T387" s="5">
        <v>0</v>
      </c>
      <c r="V387" s="5" t="s">
        <v>29</v>
      </c>
      <c r="W387" s="5">
        <v>0</v>
      </c>
      <c r="X387" s="45"/>
      <c r="Y387" s="5" t="s">
        <v>29</v>
      </c>
      <c r="Z387" s="7" t="s">
        <v>160</v>
      </c>
    </row>
    <row r="388" spans="1:26" x14ac:dyDescent="0.2">
      <c r="A388" s="4" t="s">
        <v>30</v>
      </c>
      <c r="B388" s="4">
        <v>14</v>
      </c>
      <c r="C388" s="45"/>
      <c r="D388" s="4" t="s">
        <v>30</v>
      </c>
      <c r="E388" s="4">
        <v>3034</v>
      </c>
      <c r="G388" s="4" t="s">
        <v>30</v>
      </c>
      <c r="H388" s="4">
        <v>12</v>
      </c>
      <c r="J388" s="4" t="s">
        <v>30</v>
      </c>
      <c r="K388" s="4">
        <v>1</v>
      </c>
      <c r="M388" s="4" t="s">
        <v>30</v>
      </c>
      <c r="N388" s="4">
        <v>2</v>
      </c>
      <c r="P388" s="4" t="s">
        <v>30</v>
      </c>
      <c r="Q388" s="4">
        <v>18</v>
      </c>
      <c r="S388" s="4" t="s">
        <v>30</v>
      </c>
      <c r="T388" s="4">
        <v>7</v>
      </c>
      <c r="V388" s="4" t="s">
        <v>30</v>
      </c>
      <c r="W388" s="4">
        <v>12</v>
      </c>
      <c r="X388" s="45"/>
      <c r="Y388" s="4" t="s">
        <v>30</v>
      </c>
      <c r="Z388" s="6" t="s">
        <v>161</v>
      </c>
    </row>
    <row r="389" spans="1:26" x14ac:dyDescent="0.2">
      <c r="A389" s="5" t="s">
        <v>30</v>
      </c>
      <c r="B389" s="5">
        <v>2</v>
      </c>
      <c r="C389" s="45"/>
      <c r="D389" s="5" t="s">
        <v>30</v>
      </c>
      <c r="E389" s="5">
        <v>5715</v>
      </c>
      <c r="G389" s="5" t="s">
        <v>30</v>
      </c>
      <c r="H389" s="5">
        <v>12</v>
      </c>
      <c r="J389" s="5" t="s">
        <v>30</v>
      </c>
      <c r="K389" s="5">
        <v>2</v>
      </c>
      <c r="M389" s="5" t="s">
        <v>30</v>
      </c>
      <c r="N389" s="5">
        <v>5</v>
      </c>
      <c r="P389" s="5" t="s">
        <v>30</v>
      </c>
      <c r="Q389" s="5">
        <v>5</v>
      </c>
      <c r="S389" s="5" t="s">
        <v>30</v>
      </c>
      <c r="T389" s="5">
        <v>4</v>
      </c>
      <c r="V389" s="5" t="s">
        <v>30</v>
      </c>
      <c r="W389" s="5">
        <v>1</v>
      </c>
      <c r="X389" s="45"/>
      <c r="Y389" s="5" t="s">
        <v>30</v>
      </c>
      <c r="Z389" s="7" t="s">
        <v>161</v>
      </c>
    </row>
    <row r="390" spans="1:26" x14ac:dyDescent="0.2">
      <c r="A390" s="4" t="s">
        <v>30</v>
      </c>
      <c r="B390" s="4">
        <v>1</v>
      </c>
      <c r="C390" s="45"/>
      <c r="D390" s="4" t="s">
        <v>30</v>
      </c>
      <c r="E390" s="4">
        <v>2576</v>
      </c>
      <c r="G390" s="4" t="s">
        <v>30</v>
      </c>
      <c r="H390" s="4">
        <v>16</v>
      </c>
      <c r="J390" s="4" t="s">
        <v>30</v>
      </c>
      <c r="K390" s="4">
        <v>1</v>
      </c>
      <c r="M390" s="4" t="s">
        <v>30</v>
      </c>
      <c r="N390" s="4">
        <v>5</v>
      </c>
      <c r="P390" s="4" t="s">
        <v>30</v>
      </c>
      <c r="Q390" s="4">
        <v>5</v>
      </c>
      <c r="S390" s="4" t="s">
        <v>30</v>
      </c>
      <c r="T390" s="4">
        <v>2</v>
      </c>
      <c r="V390" s="4" t="s">
        <v>30</v>
      </c>
      <c r="W390" s="4">
        <v>1</v>
      </c>
      <c r="X390" s="45"/>
      <c r="Y390" s="4" t="s">
        <v>30</v>
      </c>
      <c r="Z390" s="6" t="s">
        <v>161</v>
      </c>
    </row>
    <row r="391" spans="1:26" x14ac:dyDescent="0.2">
      <c r="A391" s="5" t="s">
        <v>30</v>
      </c>
      <c r="B391" s="5">
        <v>10</v>
      </c>
      <c r="C391" s="45"/>
      <c r="D391" s="5" t="s">
        <v>30</v>
      </c>
      <c r="E391" s="5">
        <v>4197</v>
      </c>
      <c r="G391" s="5" t="s">
        <v>30</v>
      </c>
      <c r="H391" s="5">
        <v>12</v>
      </c>
      <c r="J391" s="5" t="s">
        <v>30</v>
      </c>
      <c r="K391" s="5">
        <v>0</v>
      </c>
      <c r="M391" s="5" t="s">
        <v>30</v>
      </c>
      <c r="N391" s="5">
        <v>2</v>
      </c>
      <c r="P391" s="5" t="s">
        <v>30</v>
      </c>
      <c r="Q391" s="5">
        <v>1</v>
      </c>
      <c r="S391" s="5" t="s">
        <v>30</v>
      </c>
      <c r="T391" s="5">
        <v>0</v>
      </c>
      <c r="V391" s="5" t="s">
        <v>30</v>
      </c>
      <c r="W391" s="5">
        <v>0</v>
      </c>
      <c r="X391" s="45"/>
      <c r="Y391" s="5" t="s">
        <v>30</v>
      </c>
      <c r="Z391" s="7" t="s">
        <v>158</v>
      </c>
    </row>
    <row r="392" spans="1:26" x14ac:dyDescent="0.2">
      <c r="A392" s="4" t="s">
        <v>30</v>
      </c>
      <c r="B392" s="4">
        <v>12</v>
      </c>
      <c r="C392" s="45"/>
      <c r="D392" s="4" t="s">
        <v>30</v>
      </c>
      <c r="E392" s="4">
        <v>14336</v>
      </c>
      <c r="G392" s="4" t="s">
        <v>30</v>
      </c>
      <c r="H392" s="4">
        <v>11</v>
      </c>
      <c r="J392" s="4" t="s">
        <v>30</v>
      </c>
      <c r="K392" s="4">
        <v>1</v>
      </c>
      <c r="M392" s="4" t="s">
        <v>30</v>
      </c>
      <c r="N392" s="4">
        <v>3</v>
      </c>
      <c r="P392" s="4" t="s">
        <v>30</v>
      </c>
      <c r="Q392" s="4">
        <v>25</v>
      </c>
      <c r="S392" s="4" t="s">
        <v>30</v>
      </c>
      <c r="T392" s="4">
        <v>10</v>
      </c>
      <c r="V392" s="4" t="s">
        <v>30</v>
      </c>
      <c r="W392" s="4">
        <v>3</v>
      </c>
      <c r="X392" s="45"/>
      <c r="Y392" s="4" t="s">
        <v>30</v>
      </c>
      <c r="Z392" s="6" t="s">
        <v>161</v>
      </c>
    </row>
    <row r="393" spans="1:26" x14ac:dyDescent="0.2">
      <c r="A393" s="5" t="s">
        <v>30</v>
      </c>
      <c r="B393" s="5">
        <v>2</v>
      </c>
      <c r="C393" s="45"/>
      <c r="D393" s="5" t="s">
        <v>30</v>
      </c>
      <c r="E393" s="5">
        <v>3448</v>
      </c>
      <c r="G393" s="5" t="s">
        <v>30</v>
      </c>
      <c r="H393" s="5">
        <v>22</v>
      </c>
      <c r="J393" s="5" t="s">
        <v>30</v>
      </c>
      <c r="K393" s="5">
        <v>1</v>
      </c>
      <c r="M393" s="5" t="s">
        <v>30</v>
      </c>
      <c r="N393" s="5">
        <v>3</v>
      </c>
      <c r="P393" s="5" t="s">
        <v>30</v>
      </c>
      <c r="Q393" s="5">
        <v>1</v>
      </c>
      <c r="S393" s="5" t="s">
        <v>30</v>
      </c>
      <c r="T393" s="5">
        <v>0</v>
      </c>
      <c r="V393" s="5" t="s">
        <v>30</v>
      </c>
      <c r="W393" s="5">
        <v>0</v>
      </c>
      <c r="X393" s="45"/>
      <c r="Y393" s="5" t="s">
        <v>30</v>
      </c>
      <c r="Z393" s="7" t="s">
        <v>161</v>
      </c>
    </row>
    <row r="394" spans="1:26" x14ac:dyDescent="0.2">
      <c r="A394" s="4" t="s">
        <v>30</v>
      </c>
      <c r="B394" s="4">
        <v>5</v>
      </c>
      <c r="C394" s="45"/>
      <c r="D394" s="4" t="s">
        <v>30</v>
      </c>
      <c r="E394" s="4">
        <v>19406</v>
      </c>
      <c r="G394" s="4" t="s">
        <v>30</v>
      </c>
      <c r="H394" s="4">
        <v>11</v>
      </c>
      <c r="J394" s="4" t="s">
        <v>30</v>
      </c>
      <c r="K394" s="4">
        <v>1</v>
      </c>
      <c r="M394" s="4" t="s">
        <v>30</v>
      </c>
      <c r="N394" s="4">
        <v>4</v>
      </c>
      <c r="P394" s="4" t="s">
        <v>30</v>
      </c>
      <c r="Q394" s="4">
        <v>4</v>
      </c>
      <c r="S394" s="4" t="s">
        <v>30</v>
      </c>
      <c r="T394" s="4">
        <v>2</v>
      </c>
      <c r="V394" s="4" t="s">
        <v>30</v>
      </c>
      <c r="W394" s="4">
        <v>1</v>
      </c>
      <c r="X394" s="45"/>
      <c r="Y394" s="4" t="s">
        <v>30</v>
      </c>
      <c r="Z394" s="6" t="s">
        <v>161</v>
      </c>
    </row>
    <row r="395" spans="1:26" x14ac:dyDescent="0.2">
      <c r="A395" s="5" t="s">
        <v>30</v>
      </c>
      <c r="B395" s="5">
        <v>4</v>
      </c>
      <c r="C395" s="45"/>
      <c r="D395" s="5" t="s">
        <v>30</v>
      </c>
      <c r="E395" s="5">
        <v>6538</v>
      </c>
      <c r="G395" s="5" t="s">
        <v>30</v>
      </c>
      <c r="H395" s="5">
        <v>15</v>
      </c>
      <c r="J395" s="5" t="s">
        <v>30</v>
      </c>
      <c r="K395" s="5">
        <v>1</v>
      </c>
      <c r="M395" s="5" t="s">
        <v>30</v>
      </c>
      <c r="N395" s="5">
        <v>3</v>
      </c>
      <c r="P395" s="5" t="s">
        <v>30</v>
      </c>
      <c r="Q395" s="5">
        <v>3</v>
      </c>
      <c r="S395" s="5" t="s">
        <v>30</v>
      </c>
      <c r="T395" s="5">
        <v>2</v>
      </c>
      <c r="V395" s="5" t="s">
        <v>30</v>
      </c>
      <c r="W395" s="5">
        <v>1</v>
      </c>
      <c r="X395" s="45"/>
      <c r="Y395" s="5" t="s">
        <v>30</v>
      </c>
      <c r="Z395" s="7" t="s">
        <v>163</v>
      </c>
    </row>
    <row r="396" spans="1:26" x14ac:dyDescent="0.2">
      <c r="A396" s="4" t="s">
        <v>30</v>
      </c>
      <c r="B396" s="4">
        <v>7</v>
      </c>
      <c r="C396" s="45"/>
      <c r="D396" s="4" t="s">
        <v>30</v>
      </c>
      <c r="E396" s="4">
        <v>4306</v>
      </c>
      <c r="G396" s="4" t="s">
        <v>30</v>
      </c>
      <c r="H396" s="4">
        <v>12</v>
      </c>
      <c r="J396" s="4" t="s">
        <v>30</v>
      </c>
      <c r="K396" s="4">
        <v>1</v>
      </c>
      <c r="M396" s="4" t="s">
        <v>30</v>
      </c>
      <c r="N396" s="4">
        <v>5</v>
      </c>
      <c r="P396" s="4" t="s">
        <v>30</v>
      </c>
      <c r="Q396" s="4">
        <v>13</v>
      </c>
      <c r="S396" s="4" t="s">
        <v>30</v>
      </c>
      <c r="T396" s="4">
        <v>10</v>
      </c>
      <c r="V396" s="4" t="s">
        <v>30</v>
      </c>
      <c r="W396" s="4">
        <v>3</v>
      </c>
      <c r="X396" s="45"/>
      <c r="Y396" s="4" t="s">
        <v>30</v>
      </c>
      <c r="Z396" s="6" t="s">
        <v>161</v>
      </c>
    </row>
    <row r="397" spans="1:26" x14ac:dyDescent="0.2">
      <c r="A397" s="5" t="s">
        <v>30</v>
      </c>
      <c r="B397" s="5">
        <v>21</v>
      </c>
      <c r="C397" s="45"/>
      <c r="D397" s="5" t="s">
        <v>30</v>
      </c>
      <c r="E397" s="5">
        <v>2258</v>
      </c>
      <c r="G397" s="5" t="s">
        <v>30</v>
      </c>
      <c r="H397" s="5">
        <v>20</v>
      </c>
      <c r="J397" s="5" t="s">
        <v>30</v>
      </c>
      <c r="K397" s="5">
        <v>1</v>
      </c>
      <c r="M397" s="5" t="s">
        <v>30</v>
      </c>
      <c r="N397" s="5">
        <v>1</v>
      </c>
      <c r="P397" s="5" t="s">
        <v>30</v>
      </c>
      <c r="Q397" s="5">
        <v>3</v>
      </c>
      <c r="S397" s="5" t="s">
        <v>30</v>
      </c>
      <c r="T397" s="5">
        <v>2</v>
      </c>
      <c r="V397" s="5" t="s">
        <v>30</v>
      </c>
      <c r="W397" s="5">
        <v>1</v>
      </c>
      <c r="X397" s="45"/>
      <c r="Y397" s="5" t="s">
        <v>30</v>
      </c>
      <c r="Z397" s="7" t="s">
        <v>159</v>
      </c>
    </row>
    <row r="398" spans="1:26" x14ac:dyDescent="0.2">
      <c r="A398" s="4" t="s">
        <v>30</v>
      </c>
      <c r="B398" s="4">
        <v>8</v>
      </c>
      <c r="C398" s="45"/>
      <c r="D398" s="4" t="s">
        <v>30</v>
      </c>
      <c r="E398" s="4">
        <v>4522</v>
      </c>
      <c r="G398" s="4" t="s">
        <v>30</v>
      </c>
      <c r="H398" s="4">
        <v>14</v>
      </c>
      <c r="J398" s="4" t="s">
        <v>30</v>
      </c>
      <c r="K398" s="4">
        <v>0</v>
      </c>
      <c r="M398" s="4" t="s">
        <v>30</v>
      </c>
      <c r="N398" s="4">
        <v>3</v>
      </c>
      <c r="P398" s="4" t="s">
        <v>30</v>
      </c>
      <c r="Q398" s="4">
        <v>5</v>
      </c>
      <c r="S398" s="4" t="s">
        <v>30</v>
      </c>
      <c r="T398" s="4">
        <v>2</v>
      </c>
      <c r="V398" s="4" t="s">
        <v>30</v>
      </c>
      <c r="W398" s="4">
        <v>0</v>
      </c>
      <c r="X398" s="45"/>
      <c r="Y398" s="4" t="s">
        <v>30</v>
      </c>
      <c r="Z398" s="6" t="s">
        <v>158</v>
      </c>
    </row>
    <row r="399" spans="1:26" x14ac:dyDescent="0.2">
      <c r="A399" s="5" t="s">
        <v>30</v>
      </c>
      <c r="B399" s="5">
        <v>4</v>
      </c>
      <c r="C399" s="45"/>
      <c r="D399" s="5" t="s">
        <v>30</v>
      </c>
      <c r="E399" s="5">
        <v>4487</v>
      </c>
      <c r="G399" s="5" t="s">
        <v>30</v>
      </c>
      <c r="H399" s="5">
        <v>11</v>
      </c>
      <c r="J399" s="5" t="s">
        <v>30</v>
      </c>
      <c r="K399" s="5">
        <v>0</v>
      </c>
      <c r="M399" s="5" t="s">
        <v>30</v>
      </c>
      <c r="N399" s="5">
        <v>3</v>
      </c>
      <c r="P399" s="5" t="s">
        <v>30</v>
      </c>
      <c r="Q399" s="5">
        <v>5</v>
      </c>
      <c r="S399" s="5" t="s">
        <v>30</v>
      </c>
      <c r="T399" s="5">
        <v>4</v>
      </c>
      <c r="V399" s="5" t="s">
        <v>30</v>
      </c>
      <c r="W399" s="5">
        <v>1</v>
      </c>
      <c r="X399" s="45"/>
      <c r="Y399" s="5" t="s">
        <v>30</v>
      </c>
      <c r="Z399" s="7" t="s">
        <v>158</v>
      </c>
    </row>
    <row r="400" spans="1:26" x14ac:dyDescent="0.2">
      <c r="A400" s="4" t="s">
        <v>30</v>
      </c>
      <c r="B400" s="4">
        <v>25</v>
      </c>
      <c r="C400" s="45"/>
      <c r="D400" s="4" t="s">
        <v>30</v>
      </c>
      <c r="E400" s="4">
        <v>4449</v>
      </c>
      <c r="G400" s="4" t="s">
        <v>30</v>
      </c>
      <c r="H400" s="4">
        <v>15</v>
      </c>
      <c r="J400" s="4" t="s">
        <v>30</v>
      </c>
      <c r="K400" s="4">
        <v>2</v>
      </c>
      <c r="M400" s="4" t="s">
        <v>30</v>
      </c>
      <c r="N400" s="4">
        <v>2</v>
      </c>
      <c r="P400" s="4" t="s">
        <v>30</v>
      </c>
      <c r="Q400" s="4">
        <v>13</v>
      </c>
      <c r="S400" s="4" t="s">
        <v>30</v>
      </c>
      <c r="T400" s="4">
        <v>11</v>
      </c>
      <c r="V400" s="4" t="s">
        <v>30</v>
      </c>
      <c r="W400" s="4">
        <v>10</v>
      </c>
      <c r="X400" s="45"/>
      <c r="Y400" s="4" t="s">
        <v>30</v>
      </c>
      <c r="Z400" s="6" t="s">
        <v>162</v>
      </c>
    </row>
    <row r="401" spans="1:26" x14ac:dyDescent="0.2">
      <c r="A401" s="5" t="s">
        <v>30</v>
      </c>
      <c r="B401" s="5">
        <v>1</v>
      </c>
      <c r="C401" s="45"/>
      <c r="D401" s="5" t="s">
        <v>30</v>
      </c>
      <c r="E401" s="5">
        <v>2218</v>
      </c>
      <c r="G401" s="5" t="s">
        <v>30</v>
      </c>
      <c r="H401" s="5">
        <v>12</v>
      </c>
      <c r="J401" s="5" t="s">
        <v>30</v>
      </c>
      <c r="K401" s="5">
        <v>1</v>
      </c>
      <c r="M401" s="5" t="s">
        <v>30</v>
      </c>
      <c r="N401" s="5">
        <v>3</v>
      </c>
      <c r="P401" s="5" t="s">
        <v>30</v>
      </c>
      <c r="Q401" s="5">
        <v>4</v>
      </c>
      <c r="S401" s="5" t="s">
        <v>30</v>
      </c>
      <c r="T401" s="5">
        <v>2</v>
      </c>
      <c r="V401" s="5" t="s">
        <v>30</v>
      </c>
      <c r="W401" s="5">
        <v>3</v>
      </c>
      <c r="X401" s="45"/>
      <c r="Y401" s="5" t="s">
        <v>30</v>
      </c>
      <c r="Z401" s="7" t="s">
        <v>161</v>
      </c>
    </row>
    <row r="402" spans="1:26" x14ac:dyDescent="0.2">
      <c r="A402" s="4" t="s">
        <v>30</v>
      </c>
      <c r="B402" s="4">
        <v>1</v>
      </c>
      <c r="C402" s="45"/>
      <c r="D402" s="4" t="s">
        <v>30</v>
      </c>
      <c r="E402" s="4">
        <v>19197</v>
      </c>
      <c r="G402" s="4" t="s">
        <v>30</v>
      </c>
      <c r="H402" s="4">
        <v>14</v>
      </c>
      <c r="J402" s="4" t="s">
        <v>30</v>
      </c>
      <c r="K402" s="4">
        <v>1</v>
      </c>
      <c r="M402" s="4" t="s">
        <v>30</v>
      </c>
      <c r="N402" s="4">
        <v>3</v>
      </c>
      <c r="P402" s="4" t="s">
        <v>30</v>
      </c>
      <c r="Q402" s="4">
        <v>21</v>
      </c>
      <c r="S402" s="4" t="s">
        <v>30</v>
      </c>
      <c r="T402" s="4">
        <v>8</v>
      </c>
      <c r="V402" s="4" t="s">
        <v>30</v>
      </c>
      <c r="W402" s="4">
        <v>1</v>
      </c>
      <c r="X402" s="45"/>
      <c r="Y402" s="4" t="s">
        <v>30</v>
      </c>
      <c r="Z402" s="6" t="s">
        <v>160</v>
      </c>
    </row>
    <row r="403" spans="1:26" x14ac:dyDescent="0.2">
      <c r="A403" s="5" t="s">
        <v>30</v>
      </c>
      <c r="B403" s="5">
        <v>6</v>
      </c>
      <c r="C403" s="45"/>
      <c r="D403" s="5" t="s">
        <v>30</v>
      </c>
      <c r="E403" s="5">
        <v>13212</v>
      </c>
      <c r="G403" s="5" t="s">
        <v>30</v>
      </c>
      <c r="H403" s="5">
        <v>11</v>
      </c>
      <c r="J403" s="5" t="s">
        <v>30</v>
      </c>
      <c r="K403" s="5">
        <v>3</v>
      </c>
      <c r="M403" s="5" t="s">
        <v>30</v>
      </c>
      <c r="N403" s="5">
        <v>0</v>
      </c>
      <c r="P403" s="5" t="s">
        <v>30</v>
      </c>
      <c r="Q403" s="5">
        <v>7</v>
      </c>
      <c r="S403" s="5" t="s">
        <v>30</v>
      </c>
      <c r="T403" s="5">
        <v>7</v>
      </c>
      <c r="V403" s="5" t="s">
        <v>30</v>
      </c>
      <c r="W403" s="5">
        <v>7</v>
      </c>
      <c r="X403" s="45"/>
      <c r="Y403" s="5" t="s">
        <v>30</v>
      </c>
      <c r="Z403" s="7" t="s">
        <v>159</v>
      </c>
    </row>
    <row r="404" spans="1:26" x14ac:dyDescent="0.2">
      <c r="A404" s="4" t="s">
        <v>30</v>
      </c>
      <c r="B404" s="4">
        <v>12</v>
      </c>
      <c r="C404" s="45"/>
      <c r="D404" s="4" t="s">
        <v>30</v>
      </c>
      <c r="E404" s="4">
        <v>6577</v>
      </c>
      <c r="G404" s="4" t="s">
        <v>30</v>
      </c>
      <c r="H404" s="4">
        <v>11</v>
      </c>
      <c r="J404" s="4" t="s">
        <v>30</v>
      </c>
      <c r="K404" s="4">
        <v>0</v>
      </c>
      <c r="M404" s="4" t="s">
        <v>30</v>
      </c>
      <c r="N404" s="4">
        <v>6</v>
      </c>
      <c r="P404" s="4" t="s">
        <v>30</v>
      </c>
      <c r="Q404" s="4">
        <v>5</v>
      </c>
      <c r="S404" s="4" t="s">
        <v>30</v>
      </c>
      <c r="T404" s="4">
        <v>4</v>
      </c>
      <c r="V404" s="4" t="s">
        <v>30</v>
      </c>
      <c r="W404" s="4">
        <v>4</v>
      </c>
      <c r="X404" s="45"/>
      <c r="Y404" s="4" t="s">
        <v>30</v>
      </c>
      <c r="Z404" s="6" t="s">
        <v>161</v>
      </c>
    </row>
    <row r="405" spans="1:26" x14ac:dyDescent="0.2">
      <c r="A405" s="5" t="s">
        <v>30</v>
      </c>
      <c r="B405" s="5">
        <v>1</v>
      </c>
      <c r="C405" s="45"/>
      <c r="D405" s="5" t="s">
        <v>30</v>
      </c>
      <c r="E405" s="5">
        <v>8392</v>
      </c>
      <c r="G405" s="5" t="s">
        <v>30</v>
      </c>
      <c r="H405" s="5">
        <v>16</v>
      </c>
      <c r="J405" s="5" t="s">
        <v>30</v>
      </c>
      <c r="K405" s="5">
        <v>1</v>
      </c>
      <c r="M405" s="5" t="s">
        <v>30</v>
      </c>
      <c r="N405" s="5">
        <v>2</v>
      </c>
      <c r="P405" s="5" t="s">
        <v>30</v>
      </c>
      <c r="Q405" s="5">
        <v>10</v>
      </c>
      <c r="S405" s="5" t="s">
        <v>30</v>
      </c>
      <c r="T405" s="5">
        <v>7</v>
      </c>
      <c r="V405" s="5" t="s">
        <v>30</v>
      </c>
      <c r="W405" s="5">
        <v>0</v>
      </c>
      <c r="X405" s="45"/>
      <c r="Y405" s="5" t="s">
        <v>30</v>
      </c>
      <c r="Z405" s="7" t="s">
        <v>161</v>
      </c>
    </row>
    <row r="406" spans="1:26" x14ac:dyDescent="0.2">
      <c r="A406" s="4" t="s">
        <v>30</v>
      </c>
      <c r="B406" s="4">
        <v>17</v>
      </c>
      <c r="C406" s="45"/>
      <c r="D406" s="4" t="s">
        <v>30</v>
      </c>
      <c r="E406" s="4">
        <v>4558</v>
      </c>
      <c r="G406" s="4" t="s">
        <v>30</v>
      </c>
      <c r="H406" s="4">
        <v>12</v>
      </c>
      <c r="J406" s="4" t="s">
        <v>30</v>
      </c>
      <c r="K406" s="4">
        <v>1</v>
      </c>
      <c r="M406" s="4" t="s">
        <v>30</v>
      </c>
      <c r="N406" s="4">
        <v>2</v>
      </c>
      <c r="P406" s="4" t="s">
        <v>30</v>
      </c>
      <c r="Q406" s="4">
        <v>10</v>
      </c>
      <c r="S406" s="4" t="s">
        <v>30</v>
      </c>
      <c r="T406" s="4">
        <v>0</v>
      </c>
      <c r="V406" s="4" t="s">
        <v>30</v>
      </c>
      <c r="W406" s="4">
        <v>1</v>
      </c>
      <c r="X406" s="45"/>
      <c r="Y406" s="4" t="s">
        <v>30</v>
      </c>
      <c r="Z406" s="6" t="s">
        <v>161</v>
      </c>
    </row>
    <row r="407" spans="1:26" x14ac:dyDescent="0.2">
      <c r="A407" s="5" t="s">
        <v>29</v>
      </c>
      <c r="B407" s="5">
        <v>3</v>
      </c>
      <c r="C407" s="45"/>
      <c r="D407" s="5" t="s">
        <v>29</v>
      </c>
      <c r="E407" s="5">
        <v>4031</v>
      </c>
      <c r="G407" s="5" t="s">
        <v>29</v>
      </c>
      <c r="H407" s="5">
        <v>13</v>
      </c>
      <c r="J407" s="5" t="s">
        <v>29</v>
      </c>
      <c r="K407" s="5">
        <v>1</v>
      </c>
      <c r="M407" s="5" t="s">
        <v>29</v>
      </c>
      <c r="N407" s="5">
        <v>5</v>
      </c>
      <c r="P407" s="5" t="s">
        <v>29</v>
      </c>
      <c r="Q407" s="5">
        <v>2</v>
      </c>
      <c r="S407" s="5" t="s">
        <v>29</v>
      </c>
      <c r="T407" s="5">
        <v>2</v>
      </c>
      <c r="V407" s="5" t="s">
        <v>29</v>
      </c>
      <c r="W407" s="5">
        <v>0</v>
      </c>
      <c r="X407" s="45"/>
      <c r="Y407" s="5" t="s">
        <v>29</v>
      </c>
      <c r="Z407" s="7" t="s">
        <v>161</v>
      </c>
    </row>
    <row r="408" spans="1:26" x14ac:dyDescent="0.2">
      <c r="A408" s="4" t="s">
        <v>30</v>
      </c>
      <c r="B408" s="4">
        <v>3</v>
      </c>
      <c r="C408" s="45"/>
      <c r="D408" s="4" t="s">
        <v>30</v>
      </c>
      <c r="E408" s="4">
        <v>7969</v>
      </c>
      <c r="G408" s="4" t="s">
        <v>30</v>
      </c>
      <c r="H408" s="4">
        <v>14</v>
      </c>
      <c r="J408" s="4" t="s">
        <v>30</v>
      </c>
      <c r="K408" s="4">
        <v>0</v>
      </c>
      <c r="M408" s="4" t="s">
        <v>30</v>
      </c>
      <c r="N408" s="4">
        <v>4</v>
      </c>
      <c r="P408" s="4" t="s">
        <v>30</v>
      </c>
      <c r="Q408" s="4">
        <v>5</v>
      </c>
      <c r="S408" s="4" t="s">
        <v>30</v>
      </c>
      <c r="T408" s="4">
        <v>4</v>
      </c>
      <c r="V408" s="4" t="s">
        <v>30</v>
      </c>
      <c r="W408" s="4">
        <v>0</v>
      </c>
      <c r="X408" s="45"/>
      <c r="Y408" s="4" t="s">
        <v>30</v>
      </c>
      <c r="Z408" s="6" t="s">
        <v>158</v>
      </c>
    </row>
    <row r="409" spans="1:26" x14ac:dyDescent="0.2">
      <c r="A409" s="5" t="s">
        <v>30</v>
      </c>
      <c r="B409" s="5">
        <v>10</v>
      </c>
      <c r="C409" s="45"/>
      <c r="D409" s="5" t="s">
        <v>30</v>
      </c>
      <c r="E409" s="5">
        <v>2654</v>
      </c>
      <c r="G409" s="5" t="s">
        <v>30</v>
      </c>
      <c r="H409" s="5">
        <v>21</v>
      </c>
      <c r="J409" s="5" t="s">
        <v>30</v>
      </c>
      <c r="K409" s="5">
        <v>2</v>
      </c>
      <c r="M409" s="5" t="s">
        <v>30</v>
      </c>
      <c r="N409" s="5">
        <v>3</v>
      </c>
      <c r="P409" s="5" t="s">
        <v>30</v>
      </c>
      <c r="Q409" s="5">
        <v>2</v>
      </c>
      <c r="S409" s="5" t="s">
        <v>30</v>
      </c>
      <c r="T409" s="5">
        <v>2</v>
      </c>
      <c r="V409" s="5" t="s">
        <v>30</v>
      </c>
      <c r="W409" s="5">
        <v>0</v>
      </c>
      <c r="X409" s="45"/>
      <c r="Y409" s="5" t="s">
        <v>30</v>
      </c>
      <c r="Z409" s="7" t="s">
        <v>161</v>
      </c>
    </row>
    <row r="410" spans="1:26" x14ac:dyDescent="0.2">
      <c r="A410" s="4" t="s">
        <v>30</v>
      </c>
      <c r="B410" s="4">
        <v>4</v>
      </c>
      <c r="C410" s="45"/>
      <c r="D410" s="4" t="s">
        <v>30</v>
      </c>
      <c r="E410" s="4">
        <v>16555</v>
      </c>
      <c r="G410" s="4" t="s">
        <v>30</v>
      </c>
      <c r="H410" s="4">
        <v>13</v>
      </c>
      <c r="J410" s="4" t="s">
        <v>30</v>
      </c>
      <c r="K410" s="4">
        <v>0</v>
      </c>
      <c r="M410" s="4" t="s">
        <v>30</v>
      </c>
      <c r="N410" s="4">
        <v>2</v>
      </c>
      <c r="P410" s="4" t="s">
        <v>30</v>
      </c>
      <c r="Q410" s="4">
        <v>5</v>
      </c>
      <c r="S410" s="4" t="s">
        <v>30</v>
      </c>
      <c r="T410" s="4">
        <v>2</v>
      </c>
      <c r="V410" s="4" t="s">
        <v>30</v>
      </c>
      <c r="W410" s="4">
        <v>1</v>
      </c>
      <c r="X410" s="45"/>
      <c r="Y410" s="4" t="s">
        <v>30</v>
      </c>
      <c r="Z410" s="6" t="s">
        <v>161</v>
      </c>
    </row>
    <row r="411" spans="1:26" x14ac:dyDescent="0.2">
      <c r="A411" s="5" t="s">
        <v>30</v>
      </c>
      <c r="B411" s="5">
        <v>29</v>
      </c>
      <c r="C411" s="45"/>
      <c r="D411" s="5" t="s">
        <v>30</v>
      </c>
      <c r="E411" s="5">
        <v>4556</v>
      </c>
      <c r="G411" s="5" t="s">
        <v>30</v>
      </c>
      <c r="H411" s="5">
        <v>11</v>
      </c>
      <c r="J411" s="5" t="s">
        <v>30</v>
      </c>
      <c r="K411" s="5">
        <v>1</v>
      </c>
      <c r="M411" s="5" t="s">
        <v>30</v>
      </c>
      <c r="N411" s="5">
        <v>3</v>
      </c>
      <c r="P411" s="5" t="s">
        <v>30</v>
      </c>
      <c r="Q411" s="5">
        <v>5</v>
      </c>
      <c r="S411" s="5" t="s">
        <v>30</v>
      </c>
      <c r="T411" s="5">
        <v>4</v>
      </c>
      <c r="V411" s="5" t="s">
        <v>30</v>
      </c>
      <c r="W411" s="5">
        <v>0</v>
      </c>
      <c r="X411" s="45"/>
      <c r="Y411" s="5" t="s">
        <v>30</v>
      </c>
      <c r="Z411" s="7" t="s">
        <v>159</v>
      </c>
    </row>
    <row r="412" spans="1:26" x14ac:dyDescent="0.2">
      <c r="A412" s="4" t="s">
        <v>30</v>
      </c>
      <c r="B412" s="4">
        <v>2</v>
      </c>
      <c r="C412" s="45"/>
      <c r="D412" s="4" t="s">
        <v>30</v>
      </c>
      <c r="E412" s="4">
        <v>6091</v>
      </c>
      <c r="G412" s="4" t="s">
        <v>30</v>
      </c>
      <c r="H412" s="4">
        <v>20</v>
      </c>
      <c r="J412" s="4" t="s">
        <v>30</v>
      </c>
      <c r="K412" s="4">
        <v>0</v>
      </c>
      <c r="M412" s="4" t="s">
        <v>30</v>
      </c>
      <c r="N412" s="4">
        <v>2</v>
      </c>
      <c r="P412" s="4" t="s">
        <v>30</v>
      </c>
      <c r="Q412" s="4">
        <v>5</v>
      </c>
      <c r="S412" s="4" t="s">
        <v>30</v>
      </c>
      <c r="T412" s="4">
        <v>4</v>
      </c>
      <c r="V412" s="4" t="s">
        <v>30</v>
      </c>
      <c r="W412" s="4">
        <v>0</v>
      </c>
      <c r="X412" s="45"/>
      <c r="Y412" s="4" t="s">
        <v>30</v>
      </c>
      <c r="Z412" s="6" t="s">
        <v>161</v>
      </c>
    </row>
    <row r="413" spans="1:26" x14ac:dyDescent="0.2">
      <c r="A413" s="5" t="s">
        <v>30</v>
      </c>
      <c r="B413" s="5">
        <v>7</v>
      </c>
      <c r="C413" s="45"/>
      <c r="D413" s="5" t="s">
        <v>30</v>
      </c>
      <c r="E413" s="5">
        <v>19566</v>
      </c>
      <c r="G413" s="5" t="s">
        <v>30</v>
      </c>
      <c r="H413" s="5">
        <v>11</v>
      </c>
      <c r="J413" s="5" t="s">
        <v>30</v>
      </c>
      <c r="K413" s="5">
        <v>0</v>
      </c>
      <c r="M413" s="5" t="s">
        <v>30</v>
      </c>
      <c r="N413" s="5">
        <v>5</v>
      </c>
      <c r="P413" s="5" t="s">
        <v>30</v>
      </c>
      <c r="Q413" s="5">
        <v>29</v>
      </c>
      <c r="S413" s="5" t="s">
        <v>30</v>
      </c>
      <c r="T413" s="5">
        <v>8</v>
      </c>
      <c r="V413" s="5" t="s">
        <v>30</v>
      </c>
      <c r="W413" s="5">
        <v>11</v>
      </c>
      <c r="X413" s="45"/>
      <c r="Y413" s="5" t="s">
        <v>30</v>
      </c>
      <c r="Z413" s="7" t="s">
        <v>161</v>
      </c>
    </row>
    <row r="414" spans="1:26" x14ac:dyDescent="0.2">
      <c r="A414" s="4" t="s">
        <v>30</v>
      </c>
      <c r="B414" s="4">
        <v>18</v>
      </c>
      <c r="C414" s="45"/>
      <c r="D414" s="4" t="s">
        <v>30</v>
      </c>
      <c r="E414" s="4">
        <v>4810</v>
      </c>
      <c r="G414" s="4" t="s">
        <v>30</v>
      </c>
      <c r="H414" s="4">
        <v>14</v>
      </c>
      <c r="J414" s="4" t="s">
        <v>30</v>
      </c>
      <c r="K414" s="4">
        <v>1</v>
      </c>
      <c r="M414" s="4" t="s">
        <v>30</v>
      </c>
      <c r="N414" s="4">
        <v>5</v>
      </c>
      <c r="P414" s="4" t="s">
        <v>30</v>
      </c>
      <c r="Q414" s="4">
        <v>10</v>
      </c>
      <c r="S414" s="4" t="s">
        <v>30</v>
      </c>
      <c r="T414" s="4">
        <v>7</v>
      </c>
      <c r="V414" s="4" t="s">
        <v>30</v>
      </c>
      <c r="W414" s="4">
        <v>0</v>
      </c>
      <c r="X414" s="45"/>
      <c r="Y414" s="4" t="s">
        <v>30</v>
      </c>
      <c r="Z414" s="6" t="s">
        <v>161</v>
      </c>
    </row>
    <row r="415" spans="1:26" x14ac:dyDescent="0.2">
      <c r="A415" s="5" t="s">
        <v>30</v>
      </c>
      <c r="B415" s="5">
        <v>28</v>
      </c>
      <c r="C415" s="45"/>
      <c r="D415" s="5" t="s">
        <v>30</v>
      </c>
      <c r="E415" s="5">
        <v>4523</v>
      </c>
      <c r="G415" s="5" t="s">
        <v>30</v>
      </c>
      <c r="H415" s="5">
        <v>11</v>
      </c>
      <c r="J415" s="5" t="s">
        <v>30</v>
      </c>
      <c r="K415" s="5">
        <v>3</v>
      </c>
      <c r="M415" s="5" t="s">
        <v>30</v>
      </c>
      <c r="N415" s="5">
        <v>4</v>
      </c>
      <c r="P415" s="5" t="s">
        <v>30</v>
      </c>
      <c r="Q415" s="5">
        <v>6</v>
      </c>
      <c r="S415" s="5" t="s">
        <v>30</v>
      </c>
      <c r="T415" s="5">
        <v>5</v>
      </c>
      <c r="V415" s="5" t="s">
        <v>30</v>
      </c>
      <c r="W415" s="5">
        <v>0</v>
      </c>
      <c r="X415" s="45"/>
      <c r="Y415" s="5" t="s">
        <v>30</v>
      </c>
      <c r="Z415" s="7" t="s">
        <v>159</v>
      </c>
    </row>
    <row r="416" spans="1:26" x14ac:dyDescent="0.2">
      <c r="A416" s="4" t="s">
        <v>29</v>
      </c>
      <c r="B416" s="4">
        <v>1</v>
      </c>
      <c r="C416" s="45"/>
      <c r="D416" s="4" t="s">
        <v>29</v>
      </c>
      <c r="E416" s="4">
        <v>3202</v>
      </c>
      <c r="G416" s="4" t="s">
        <v>29</v>
      </c>
      <c r="H416" s="4">
        <v>16</v>
      </c>
      <c r="J416" s="4" t="s">
        <v>29</v>
      </c>
      <c r="K416" s="4">
        <v>0</v>
      </c>
      <c r="M416" s="4" t="s">
        <v>29</v>
      </c>
      <c r="N416" s="4">
        <v>4</v>
      </c>
      <c r="P416" s="4" t="s">
        <v>29</v>
      </c>
      <c r="Q416" s="4">
        <v>5</v>
      </c>
      <c r="S416" s="4" t="s">
        <v>29</v>
      </c>
      <c r="T416" s="4">
        <v>3</v>
      </c>
      <c r="V416" s="4" t="s">
        <v>29</v>
      </c>
      <c r="W416" s="4">
        <v>1</v>
      </c>
      <c r="X416" s="45"/>
      <c r="Y416" s="4" t="s">
        <v>29</v>
      </c>
      <c r="Z416" s="6" t="s">
        <v>158</v>
      </c>
    </row>
    <row r="417" spans="1:26" x14ac:dyDescent="0.2">
      <c r="A417" s="5" t="s">
        <v>29</v>
      </c>
      <c r="B417" s="5">
        <v>6</v>
      </c>
      <c r="C417" s="45"/>
      <c r="D417" s="5" t="s">
        <v>29</v>
      </c>
      <c r="E417" s="5">
        <v>2351</v>
      </c>
      <c r="G417" s="5" t="s">
        <v>29</v>
      </c>
      <c r="H417" s="5">
        <v>16</v>
      </c>
      <c r="J417" s="5" t="s">
        <v>29</v>
      </c>
      <c r="K417" s="5">
        <v>1</v>
      </c>
      <c r="M417" s="5" t="s">
        <v>29</v>
      </c>
      <c r="N417" s="5">
        <v>3</v>
      </c>
      <c r="P417" s="5" t="s">
        <v>29</v>
      </c>
      <c r="Q417" s="5">
        <v>2</v>
      </c>
      <c r="S417" s="5" t="s">
        <v>29</v>
      </c>
      <c r="T417" s="5">
        <v>2</v>
      </c>
      <c r="V417" s="5" t="s">
        <v>29</v>
      </c>
      <c r="W417" s="5">
        <v>1</v>
      </c>
      <c r="X417" s="45"/>
      <c r="Y417" s="5" t="s">
        <v>29</v>
      </c>
      <c r="Z417" s="7" t="s">
        <v>159</v>
      </c>
    </row>
    <row r="418" spans="1:26" x14ac:dyDescent="0.2">
      <c r="A418" s="4" t="s">
        <v>30</v>
      </c>
      <c r="B418" s="4">
        <v>2</v>
      </c>
      <c r="C418" s="45"/>
      <c r="D418" s="4" t="s">
        <v>30</v>
      </c>
      <c r="E418" s="4">
        <v>1702</v>
      </c>
      <c r="G418" s="4" t="s">
        <v>30</v>
      </c>
      <c r="H418" s="4">
        <v>23</v>
      </c>
      <c r="J418" s="4" t="s">
        <v>30</v>
      </c>
      <c r="K418" s="4">
        <v>1</v>
      </c>
      <c r="M418" s="4" t="s">
        <v>30</v>
      </c>
      <c r="N418" s="4">
        <v>3</v>
      </c>
      <c r="P418" s="4" t="s">
        <v>30</v>
      </c>
      <c r="Q418" s="4">
        <v>1</v>
      </c>
      <c r="S418" s="4" t="s">
        <v>30</v>
      </c>
      <c r="T418" s="4">
        <v>0</v>
      </c>
      <c r="V418" s="4" t="s">
        <v>30</v>
      </c>
      <c r="W418" s="4">
        <v>0</v>
      </c>
      <c r="X418" s="45"/>
      <c r="Y418" s="4" t="s">
        <v>30</v>
      </c>
      <c r="Z418" s="6" t="s">
        <v>160</v>
      </c>
    </row>
    <row r="419" spans="1:26" x14ac:dyDescent="0.2">
      <c r="A419" s="5" t="s">
        <v>30</v>
      </c>
      <c r="B419" s="5">
        <v>2</v>
      </c>
      <c r="C419" s="45"/>
      <c r="D419" s="5" t="s">
        <v>30</v>
      </c>
      <c r="E419" s="5">
        <v>18041</v>
      </c>
      <c r="G419" s="5" t="s">
        <v>30</v>
      </c>
      <c r="H419" s="5">
        <v>14</v>
      </c>
      <c r="J419" s="5" t="s">
        <v>30</v>
      </c>
      <c r="K419" s="5">
        <v>0</v>
      </c>
      <c r="M419" s="5" t="s">
        <v>30</v>
      </c>
      <c r="N419" s="5">
        <v>2</v>
      </c>
      <c r="P419" s="5" t="s">
        <v>30</v>
      </c>
      <c r="Q419" s="5">
        <v>20</v>
      </c>
      <c r="S419" s="5" t="s">
        <v>30</v>
      </c>
      <c r="T419" s="5">
        <v>15</v>
      </c>
      <c r="V419" s="5" t="s">
        <v>30</v>
      </c>
      <c r="W419" s="5">
        <v>1</v>
      </c>
      <c r="X419" s="45"/>
      <c r="Y419" s="5" t="s">
        <v>30</v>
      </c>
      <c r="Z419" s="7" t="s">
        <v>161</v>
      </c>
    </row>
    <row r="420" spans="1:26" x14ac:dyDescent="0.2">
      <c r="A420" s="4" t="s">
        <v>30</v>
      </c>
      <c r="B420" s="4">
        <v>23</v>
      </c>
      <c r="C420" s="45"/>
      <c r="D420" s="4" t="s">
        <v>30</v>
      </c>
      <c r="E420" s="4">
        <v>2886</v>
      </c>
      <c r="G420" s="4" t="s">
        <v>30</v>
      </c>
      <c r="H420" s="4">
        <v>22</v>
      </c>
      <c r="J420" s="4" t="s">
        <v>30</v>
      </c>
      <c r="K420" s="4">
        <v>2</v>
      </c>
      <c r="M420" s="4" t="s">
        <v>30</v>
      </c>
      <c r="N420" s="4">
        <v>3</v>
      </c>
      <c r="P420" s="4" t="s">
        <v>30</v>
      </c>
      <c r="Q420" s="4">
        <v>3</v>
      </c>
      <c r="S420" s="4" t="s">
        <v>30</v>
      </c>
      <c r="T420" s="4">
        <v>2</v>
      </c>
      <c r="V420" s="4" t="s">
        <v>30</v>
      </c>
      <c r="W420" s="4">
        <v>0</v>
      </c>
      <c r="X420" s="45"/>
      <c r="Y420" s="4" t="s">
        <v>30</v>
      </c>
      <c r="Z420" s="6" t="s">
        <v>161</v>
      </c>
    </row>
    <row r="421" spans="1:26" x14ac:dyDescent="0.2">
      <c r="A421" s="5" t="s">
        <v>30</v>
      </c>
      <c r="B421" s="5">
        <v>3</v>
      </c>
      <c r="C421" s="45"/>
      <c r="D421" s="5" t="s">
        <v>30</v>
      </c>
      <c r="E421" s="5">
        <v>2097</v>
      </c>
      <c r="G421" s="5" t="s">
        <v>30</v>
      </c>
      <c r="H421" s="5">
        <v>15</v>
      </c>
      <c r="J421" s="5" t="s">
        <v>30</v>
      </c>
      <c r="K421" s="5">
        <v>1</v>
      </c>
      <c r="M421" s="5" t="s">
        <v>30</v>
      </c>
      <c r="N421" s="5">
        <v>3</v>
      </c>
      <c r="P421" s="5" t="s">
        <v>30</v>
      </c>
      <c r="Q421" s="5">
        <v>5</v>
      </c>
      <c r="S421" s="5" t="s">
        <v>30</v>
      </c>
      <c r="T421" s="5">
        <v>3</v>
      </c>
      <c r="V421" s="5" t="s">
        <v>30</v>
      </c>
      <c r="W421" s="5">
        <v>1</v>
      </c>
      <c r="X421" s="45"/>
      <c r="Y421" s="5" t="s">
        <v>30</v>
      </c>
      <c r="Z421" s="7" t="s">
        <v>163</v>
      </c>
    </row>
    <row r="422" spans="1:26" x14ac:dyDescent="0.2">
      <c r="A422" s="4" t="s">
        <v>30</v>
      </c>
      <c r="B422" s="4">
        <v>3</v>
      </c>
      <c r="C422" s="45"/>
      <c r="D422" s="4" t="s">
        <v>30</v>
      </c>
      <c r="E422" s="4">
        <v>11935</v>
      </c>
      <c r="G422" s="4" t="s">
        <v>30</v>
      </c>
      <c r="H422" s="4">
        <v>18</v>
      </c>
      <c r="J422" s="4" t="s">
        <v>30</v>
      </c>
      <c r="K422" s="4">
        <v>0</v>
      </c>
      <c r="M422" s="4" t="s">
        <v>30</v>
      </c>
      <c r="N422" s="4">
        <v>2</v>
      </c>
      <c r="P422" s="4" t="s">
        <v>30</v>
      </c>
      <c r="Q422" s="4">
        <v>10</v>
      </c>
      <c r="S422" s="4" t="s">
        <v>30</v>
      </c>
      <c r="T422" s="4">
        <v>2</v>
      </c>
      <c r="V422" s="4" t="s">
        <v>30</v>
      </c>
      <c r="W422" s="4">
        <v>0</v>
      </c>
      <c r="X422" s="45"/>
      <c r="Y422" s="4" t="s">
        <v>30</v>
      </c>
      <c r="Z422" s="6" t="s">
        <v>161</v>
      </c>
    </row>
    <row r="423" spans="1:26" x14ac:dyDescent="0.2">
      <c r="A423" s="5" t="s">
        <v>29</v>
      </c>
      <c r="B423" s="5">
        <v>25</v>
      </c>
      <c r="C423" s="45"/>
      <c r="D423" s="5" t="s">
        <v>29</v>
      </c>
      <c r="E423" s="5">
        <v>2546</v>
      </c>
      <c r="G423" s="5" t="s">
        <v>29</v>
      </c>
      <c r="H423" s="5">
        <v>16</v>
      </c>
      <c r="J423" s="5" t="s">
        <v>29</v>
      </c>
      <c r="K423" s="5">
        <v>0</v>
      </c>
      <c r="M423" s="5" t="s">
        <v>29</v>
      </c>
      <c r="N423" s="5">
        <v>2</v>
      </c>
      <c r="P423" s="5" t="s">
        <v>29</v>
      </c>
      <c r="Q423" s="5">
        <v>2</v>
      </c>
      <c r="S423" s="5" t="s">
        <v>29</v>
      </c>
      <c r="T423" s="5">
        <v>2</v>
      </c>
      <c r="V423" s="5" t="s">
        <v>29</v>
      </c>
      <c r="W423" s="5">
        <v>1</v>
      </c>
      <c r="X423" s="45"/>
      <c r="Y423" s="5" t="s">
        <v>29</v>
      </c>
      <c r="Z423" s="7" t="s">
        <v>161</v>
      </c>
    </row>
    <row r="424" spans="1:26" x14ac:dyDescent="0.2">
      <c r="A424" s="4" t="s">
        <v>29</v>
      </c>
      <c r="B424" s="4">
        <v>2</v>
      </c>
      <c r="C424" s="45"/>
      <c r="D424" s="4" t="s">
        <v>29</v>
      </c>
      <c r="E424" s="4">
        <v>2564</v>
      </c>
      <c r="G424" s="4" t="s">
        <v>29</v>
      </c>
      <c r="H424" s="4">
        <v>12</v>
      </c>
      <c r="J424" s="4" t="s">
        <v>29</v>
      </c>
      <c r="K424" s="4">
        <v>0</v>
      </c>
      <c r="M424" s="4" t="s">
        <v>29</v>
      </c>
      <c r="N424" s="4">
        <v>3</v>
      </c>
      <c r="P424" s="4" t="s">
        <v>29</v>
      </c>
      <c r="Q424" s="4">
        <v>1</v>
      </c>
      <c r="S424" s="4" t="s">
        <v>29</v>
      </c>
      <c r="T424" s="4">
        <v>0</v>
      </c>
      <c r="V424" s="4" t="s">
        <v>29</v>
      </c>
      <c r="W424" s="4">
        <v>0</v>
      </c>
      <c r="X424" s="45"/>
      <c r="Y424" s="4" t="s">
        <v>29</v>
      </c>
      <c r="Z424" s="6" t="s">
        <v>161</v>
      </c>
    </row>
    <row r="425" spans="1:26" x14ac:dyDescent="0.2">
      <c r="A425" s="5" t="s">
        <v>30</v>
      </c>
      <c r="B425" s="5">
        <v>22</v>
      </c>
      <c r="C425" s="45"/>
      <c r="D425" s="5" t="s">
        <v>30</v>
      </c>
      <c r="E425" s="5">
        <v>8412</v>
      </c>
      <c r="G425" s="5" t="s">
        <v>30</v>
      </c>
      <c r="H425" s="5">
        <v>11</v>
      </c>
      <c r="J425" s="5" t="s">
        <v>30</v>
      </c>
      <c r="K425" s="5">
        <v>0</v>
      </c>
      <c r="M425" s="5" t="s">
        <v>30</v>
      </c>
      <c r="N425" s="5">
        <v>3</v>
      </c>
      <c r="P425" s="5" t="s">
        <v>30</v>
      </c>
      <c r="Q425" s="5">
        <v>9</v>
      </c>
      <c r="S425" s="5" t="s">
        <v>30</v>
      </c>
      <c r="T425" s="5">
        <v>8</v>
      </c>
      <c r="V425" s="5" t="s">
        <v>30</v>
      </c>
      <c r="W425" s="5">
        <v>7</v>
      </c>
      <c r="X425" s="45"/>
      <c r="Y425" s="5" t="s">
        <v>30</v>
      </c>
      <c r="Z425" s="7" t="s">
        <v>163</v>
      </c>
    </row>
    <row r="426" spans="1:26" x14ac:dyDescent="0.2">
      <c r="A426" s="4" t="s">
        <v>30</v>
      </c>
      <c r="B426" s="4">
        <v>29</v>
      </c>
      <c r="C426" s="45"/>
      <c r="D426" s="4" t="s">
        <v>30</v>
      </c>
      <c r="E426" s="4">
        <v>14118</v>
      </c>
      <c r="G426" s="4" t="s">
        <v>30</v>
      </c>
      <c r="H426" s="4">
        <v>12</v>
      </c>
      <c r="J426" s="4" t="s">
        <v>30</v>
      </c>
      <c r="K426" s="4">
        <v>1</v>
      </c>
      <c r="M426" s="4" t="s">
        <v>30</v>
      </c>
      <c r="N426" s="4">
        <v>3</v>
      </c>
      <c r="P426" s="4" t="s">
        <v>30</v>
      </c>
      <c r="Q426" s="4">
        <v>1</v>
      </c>
      <c r="S426" s="4" t="s">
        <v>30</v>
      </c>
      <c r="T426" s="4">
        <v>0</v>
      </c>
      <c r="V426" s="4" t="s">
        <v>30</v>
      </c>
      <c r="W426" s="4">
        <v>0</v>
      </c>
      <c r="X426" s="45"/>
      <c r="Y426" s="4" t="s">
        <v>30</v>
      </c>
      <c r="Z426" s="6" t="s">
        <v>161</v>
      </c>
    </row>
    <row r="427" spans="1:26" x14ac:dyDescent="0.2">
      <c r="A427" s="5" t="s">
        <v>30</v>
      </c>
      <c r="B427" s="5">
        <v>29</v>
      </c>
      <c r="C427" s="45"/>
      <c r="D427" s="5" t="s">
        <v>30</v>
      </c>
      <c r="E427" s="5">
        <v>17046</v>
      </c>
      <c r="G427" s="5" t="s">
        <v>30</v>
      </c>
      <c r="H427" s="5">
        <v>15</v>
      </c>
      <c r="J427" s="5" t="s">
        <v>30</v>
      </c>
      <c r="K427" s="5">
        <v>1</v>
      </c>
      <c r="M427" s="5" t="s">
        <v>30</v>
      </c>
      <c r="N427" s="5">
        <v>2</v>
      </c>
      <c r="P427" s="5" t="s">
        <v>30</v>
      </c>
      <c r="Q427" s="5">
        <v>27</v>
      </c>
      <c r="S427" s="5" t="s">
        <v>30</v>
      </c>
      <c r="T427" s="5">
        <v>10</v>
      </c>
      <c r="V427" s="5" t="s">
        <v>30</v>
      </c>
      <c r="W427" s="5">
        <v>15</v>
      </c>
      <c r="X427" s="45"/>
      <c r="Y427" s="5" t="s">
        <v>30</v>
      </c>
      <c r="Z427" s="7" t="s">
        <v>161</v>
      </c>
    </row>
    <row r="428" spans="1:26" x14ac:dyDescent="0.2">
      <c r="A428" s="4" t="s">
        <v>30</v>
      </c>
      <c r="B428" s="4">
        <v>2</v>
      </c>
      <c r="C428" s="45"/>
      <c r="D428" s="4" t="s">
        <v>30</v>
      </c>
      <c r="E428" s="4">
        <v>2564</v>
      </c>
      <c r="G428" s="4" t="s">
        <v>30</v>
      </c>
      <c r="H428" s="4">
        <v>14</v>
      </c>
      <c r="J428" s="4" t="s">
        <v>30</v>
      </c>
      <c r="K428" s="4">
        <v>0</v>
      </c>
      <c r="M428" s="4" t="s">
        <v>30</v>
      </c>
      <c r="N428" s="4">
        <v>2</v>
      </c>
      <c r="P428" s="4" t="s">
        <v>30</v>
      </c>
      <c r="Q428" s="4">
        <v>11</v>
      </c>
      <c r="S428" s="4" t="s">
        <v>30</v>
      </c>
      <c r="T428" s="4">
        <v>7</v>
      </c>
      <c r="V428" s="4" t="s">
        <v>30</v>
      </c>
      <c r="W428" s="4">
        <v>6</v>
      </c>
      <c r="X428" s="45"/>
      <c r="Y428" s="4" t="s">
        <v>30</v>
      </c>
      <c r="Z428" s="6" t="s">
        <v>163</v>
      </c>
    </row>
    <row r="429" spans="1:26" x14ac:dyDescent="0.2">
      <c r="A429" s="5" t="s">
        <v>30</v>
      </c>
      <c r="B429" s="5">
        <v>28</v>
      </c>
      <c r="C429" s="45"/>
      <c r="D429" s="5" t="s">
        <v>30</v>
      </c>
      <c r="E429" s="5">
        <v>10266</v>
      </c>
      <c r="G429" s="5" t="s">
        <v>30</v>
      </c>
      <c r="H429" s="5">
        <v>19</v>
      </c>
      <c r="J429" s="5" t="s">
        <v>30</v>
      </c>
      <c r="K429" s="5">
        <v>0</v>
      </c>
      <c r="M429" s="5" t="s">
        <v>30</v>
      </c>
      <c r="N429" s="5">
        <v>5</v>
      </c>
      <c r="P429" s="5" t="s">
        <v>30</v>
      </c>
      <c r="Q429" s="5">
        <v>18</v>
      </c>
      <c r="S429" s="5" t="s">
        <v>30</v>
      </c>
      <c r="T429" s="5">
        <v>13</v>
      </c>
      <c r="V429" s="5" t="s">
        <v>30</v>
      </c>
      <c r="W429" s="5">
        <v>13</v>
      </c>
      <c r="X429" s="45"/>
      <c r="Y429" s="5" t="s">
        <v>30</v>
      </c>
      <c r="Z429" s="7" t="s">
        <v>159</v>
      </c>
    </row>
    <row r="430" spans="1:26" x14ac:dyDescent="0.2">
      <c r="A430" s="4" t="s">
        <v>30</v>
      </c>
      <c r="B430" s="4">
        <v>2</v>
      </c>
      <c r="C430" s="45"/>
      <c r="D430" s="4" t="s">
        <v>30</v>
      </c>
      <c r="E430" s="4">
        <v>5070</v>
      </c>
      <c r="G430" s="4" t="s">
        <v>30</v>
      </c>
      <c r="H430" s="4">
        <v>13</v>
      </c>
      <c r="J430" s="4" t="s">
        <v>30</v>
      </c>
      <c r="K430" s="4">
        <v>3</v>
      </c>
      <c r="M430" s="4" t="s">
        <v>30</v>
      </c>
      <c r="N430" s="4">
        <v>2</v>
      </c>
      <c r="P430" s="4" t="s">
        <v>30</v>
      </c>
      <c r="Q430" s="4">
        <v>5</v>
      </c>
      <c r="S430" s="4" t="s">
        <v>30</v>
      </c>
      <c r="T430" s="4">
        <v>0</v>
      </c>
      <c r="V430" s="4" t="s">
        <v>30</v>
      </c>
      <c r="W430" s="4">
        <v>0</v>
      </c>
      <c r="X430" s="45"/>
      <c r="Y430" s="4" t="s">
        <v>30</v>
      </c>
      <c r="Z430" s="6" t="s">
        <v>161</v>
      </c>
    </row>
    <row r="431" spans="1:26" x14ac:dyDescent="0.2">
      <c r="A431" s="5" t="s">
        <v>30</v>
      </c>
      <c r="B431" s="5">
        <v>2</v>
      </c>
      <c r="C431" s="45"/>
      <c r="D431" s="5" t="s">
        <v>30</v>
      </c>
      <c r="E431" s="5">
        <v>17861</v>
      </c>
      <c r="G431" s="5" t="s">
        <v>30</v>
      </c>
      <c r="H431" s="5">
        <v>13</v>
      </c>
      <c r="J431" s="5" t="s">
        <v>30</v>
      </c>
      <c r="K431" s="5">
        <v>0</v>
      </c>
      <c r="M431" s="5" t="s">
        <v>30</v>
      </c>
      <c r="N431" s="5">
        <v>2</v>
      </c>
      <c r="P431" s="5" t="s">
        <v>30</v>
      </c>
      <c r="Q431" s="5">
        <v>3</v>
      </c>
      <c r="S431" s="5" t="s">
        <v>30</v>
      </c>
      <c r="T431" s="5">
        <v>2</v>
      </c>
      <c r="V431" s="5" t="s">
        <v>30</v>
      </c>
      <c r="W431" s="5">
        <v>0</v>
      </c>
      <c r="X431" s="45"/>
      <c r="Y431" s="5" t="s">
        <v>30</v>
      </c>
      <c r="Z431" s="7" t="s">
        <v>161</v>
      </c>
    </row>
    <row r="432" spans="1:26" x14ac:dyDescent="0.2">
      <c r="A432" s="4" t="s">
        <v>30</v>
      </c>
      <c r="B432" s="4">
        <v>22</v>
      </c>
      <c r="C432" s="45"/>
      <c r="D432" s="4" t="s">
        <v>30</v>
      </c>
      <c r="E432" s="4">
        <v>4230</v>
      </c>
      <c r="G432" s="4" t="s">
        <v>30</v>
      </c>
      <c r="H432" s="4">
        <v>15</v>
      </c>
      <c r="J432" s="4" t="s">
        <v>30</v>
      </c>
      <c r="K432" s="4">
        <v>0</v>
      </c>
      <c r="M432" s="4" t="s">
        <v>30</v>
      </c>
      <c r="N432" s="4">
        <v>2</v>
      </c>
      <c r="P432" s="4" t="s">
        <v>30</v>
      </c>
      <c r="Q432" s="4">
        <v>5</v>
      </c>
      <c r="S432" s="4" t="s">
        <v>30</v>
      </c>
      <c r="T432" s="4">
        <v>4</v>
      </c>
      <c r="V432" s="4" t="s">
        <v>30</v>
      </c>
      <c r="W432" s="4">
        <v>4</v>
      </c>
      <c r="X432" s="45"/>
      <c r="Y432" s="4" t="s">
        <v>30</v>
      </c>
      <c r="Z432" s="6" t="s">
        <v>161</v>
      </c>
    </row>
    <row r="433" spans="1:26" x14ac:dyDescent="0.2">
      <c r="A433" s="5" t="s">
        <v>30</v>
      </c>
      <c r="B433" s="5">
        <v>8</v>
      </c>
      <c r="C433" s="45"/>
      <c r="D433" s="5" t="s">
        <v>30</v>
      </c>
      <c r="E433" s="5">
        <v>3780</v>
      </c>
      <c r="G433" s="5" t="s">
        <v>30</v>
      </c>
      <c r="H433" s="5">
        <v>11</v>
      </c>
      <c r="J433" s="5" t="s">
        <v>30</v>
      </c>
      <c r="K433" s="5">
        <v>0</v>
      </c>
      <c r="M433" s="5" t="s">
        <v>30</v>
      </c>
      <c r="N433" s="5">
        <v>3</v>
      </c>
      <c r="P433" s="5" t="s">
        <v>30</v>
      </c>
      <c r="Q433" s="5">
        <v>1</v>
      </c>
      <c r="S433" s="5" t="s">
        <v>30</v>
      </c>
      <c r="T433" s="5">
        <v>0</v>
      </c>
      <c r="V433" s="5" t="s">
        <v>30</v>
      </c>
      <c r="W433" s="5">
        <v>0</v>
      </c>
      <c r="X433" s="45"/>
      <c r="Y433" s="5" t="s">
        <v>30</v>
      </c>
      <c r="Z433" s="7" t="s">
        <v>161</v>
      </c>
    </row>
    <row r="434" spans="1:26" x14ac:dyDescent="0.2">
      <c r="A434" s="4" t="s">
        <v>30</v>
      </c>
      <c r="B434" s="4">
        <v>2</v>
      </c>
      <c r="C434" s="45"/>
      <c r="D434" s="4" t="s">
        <v>30</v>
      </c>
      <c r="E434" s="4">
        <v>2768</v>
      </c>
      <c r="G434" s="4" t="s">
        <v>30</v>
      </c>
      <c r="H434" s="4">
        <v>12</v>
      </c>
      <c r="J434" s="4" t="s">
        <v>30</v>
      </c>
      <c r="K434" s="4">
        <v>1</v>
      </c>
      <c r="M434" s="4" t="s">
        <v>30</v>
      </c>
      <c r="N434" s="4">
        <v>3</v>
      </c>
      <c r="P434" s="4" t="s">
        <v>30</v>
      </c>
      <c r="Q434" s="4">
        <v>7</v>
      </c>
      <c r="S434" s="4" t="s">
        <v>30</v>
      </c>
      <c r="T434" s="4">
        <v>3</v>
      </c>
      <c r="V434" s="4" t="s">
        <v>30</v>
      </c>
      <c r="W434" s="4">
        <v>5</v>
      </c>
      <c r="X434" s="45"/>
      <c r="Y434" s="4" t="s">
        <v>30</v>
      </c>
      <c r="Z434" s="6" t="s">
        <v>161</v>
      </c>
    </row>
    <row r="435" spans="1:26" x14ac:dyDescent="0.2">
      <c r="A435" s="5" t="s">
        <v>30</v>
      </c>
      <c r="B435" s="5">
        <v>10</v>
      </c>
      <c r="C435" s="45"/>
      <c r="D435" s="5" t="s">
        <v>30</v>
      </c>
      <c r="E435" s="5">
        <v>9071</v>
      </c>
      <c r="G435" s="5" t="s">
        <v>30</v>
      </c>
      <c r="H435" s="5">
        <v>19</v>
      </c>
      <c r="J435" s="5" t="s">
        <v>30</v>
      </c>
      <c r="K435" s="5">
        <v>1</v>
      </c>
      <c r="M435" s="5" t="s">
        <v>30</v>
      </c>
      <c r="N435" s="5">
        <v>3</v>
      </c>
      <c r="P435" s="5" t="s">
        <v>30</v>
      </c>
      <c r="Q435" s="5">
        <v>3</v>
      </c>
      <c r="S435" s="5" t="s">
        <v>30</v>
      </c>
      <c r="T435" s="5">
        <v>2</v>
      </c>
      <c r="V435" s="5" t="s">
        <v>30</v>
      </c>
      <c r="W435" s="5">
        <v>1</v>
      </c>
      <c r="X435" s="45"/>
      <c r="Y435" s="5" t="s">
        <v>30</v>
      </c>
      <c r="Z435" s="7" t="s">
        <v>158</v>
      </c>
    </row>
    <row r="436" spans="1:26" x14ac:dyDescent="0.2">
      <c r="A436" s="4" t="s">
        <v>30</v>
      </c>
      <c r="B436" s="4">
        <v>9</v>
      </c>
      <c r="C436" s="45"/>
      <c r="D436" s="4" t="s">
        <v>30</v>
      </c>
      <c r="E436" s="4">
        <v>10648</v>
      </c>
      <c r="G436" s="4" t="s">
        <v>30</v>
      </c>
      <c r="H436" s="4">
        <v>25</v>
      </c>
      <c r="J436" s="4" t="s">
        <v>30</v>
      </c>
      <c r="K436" s="4">
        <v>1</v>
      </c>
      <c r="M436" s="4" t="s">
        <v>30</v>
      </c>
      <c r="N436" s="4">
        <v>6</v>
      </c>
      <c r="P436" s="4" t="s">
        <v>30</v>
      </c>
      <c r="Q436" s="4">
        <v>13</v>
      </c>
      <c r="S436" s="4" t="s">
        <v>30</v>
      </c>
      <c r="T436" s="4">
        <v>8</v>
      </c>
      <c r="V436" s="4" t="s">
        <v>30</v>
      </c>
      <c r="W436" s="4">
        <v>0</v>
      </c>
      <c r="X436" s="45"/>
      <c r="Y436" s="4" t="s">
        <v>30</v>
      </c>
      <c r="Z436" s="6" t="s">
        <v>161</v>
      </c>
    </row>
    <row r="437" spans="1:26" x14ac:dyDescent="0.2">
      <c r="A437" s="5" t="s">
        <v>29</v>
      </c>
      <c r="B437" s="5">
        <v>15</v>
      </c>
      <c r="C437" s="45"/>
      <c r="D437" s="5" t="s">
        <v>29</v>
      </c>
      <c r="E437" s="5">
        <v>13610</v>
      </c>
      <c r="G437" s="5" t="s">
        <v>29</v>
      </c>
      <c r="H437" s="5">
        <v>12</v>
      </c>
      <c r="J437" s="5" t="s">
        <v>29</v>
      </c>
      <c r="K437" s="5">
        <v>0</v>
      </c>
      <c r="M437" s="5" t="s">
        <v>29</v>
      </c>
      <c r="N437" s="5">
        <v>2</v>
      </c>
      <c r="P437" s="5" t="s">
        <v>29</v>
      </c>
      <c r="Q437" s="5">
        <v>7</v>
      </c>
      <c r="S437" s="5" t="s">
        <v>29</v>
      </c>
      <c r="T437" s="5">
        <v>6</v>
      </c>
      <c r="V437" s="5" t="s">
        <v>29</v>
      </c>
      <c r="W437" s="5">
        <v>7</v>
      </c>
      <c r="X437" s="45"/>
      <c r="Y437" s="5" t="s">
        <v>29</v>
      </c>
      <c r="Z437" s="7" t="s">
        <v>158</v>
      </c>
    </row>
    <row r="438" spans="1:26" x14ac:dyDescent="0.2">
      <c r="A438" s="4" t="s">
        <v>29</v>
      </c>
      <c r="B438" s="4">
        <v>10</v>
      </c>
      <c r="C438" s="45"/>
      <c r="D438" s="4" t="s">
        <v>29</v>
      </c>
      <c r="E438" s="4">
        <v>3408</v>
      </c>
      <c r="G438" s="4" t="s">
        <v>29</v>
      </c>
      <c r="H438" s="4">
        <v>13</v>
      </c>
      <c r="J438" s="4" t="s">
        <v>29</v>
      </c>
      <c r="K438" s="4">
        <v>3</v>
      </c>
      <c r="M438" s="4" t="s">
        <v>29</v>
      </c>
      <c r="N438" s="4">
        <v>2</v>
      </c>
      <c r="P438" s="4" t="s">
        <v>29</v>
      </c>
      <c r="Q438" s="4">
        <v>4</v>
      </c>
      <c r="S438" s="4" t="s">
        <v>29</v>
      </c>
      <c r="T438" s="4">
        <v>3</v>
      </c>
      <c r="V438" s="4" t="s">
        <v>29</v>
      </c>
      <c r="W438" s="4">
        <v>1</v>
      </c>
      <c r="X438" s="45"/>
      <c r="Y438" s="4" t="s">
        <v>29</v>
      </c>
      <c r="Z438" s="6" t="s">
        <v>161</v>
      </c>
    </row>
    <row r="439" spans="1:26" x14ac:dyDescent="0.2">
      <c r="A439" s="5" t="s">
        <v>30</v>
      </c>
      <c r="B439" s="5">
        <v>7</v>
      </c>
      <c r="C439" s="45"/>
      <c r="D439" s="5" t="s">
        <v>30</v>
      </c>
      <c r="E439" s="5">
        <v>2983</v>
      </c>
      <c r="G439" s="5" t="s">
        <v>30</v>
      </c>
      <c r="H439" s="5">
        <v>14</v>
      </c>
      <c r="J439" s="5" t="s">
        <v>30</v>
      </c>
      <c r="K439" s="5">
        <v>0</v>
      </c>
      <c r="M439" s="5" t="s">
        <v>30</v>
      </c>
      <c r="N439" s="5">
        <v>3</v>
      </c>
      <c r="P439" s="5" t="s">
        <v>30</v>
      </c>
      <c r="Q439" s="5">
        <v>3</v>
      </c>
      <c r="S439" s="5" t="s">
        <v>30</v>
      </c>
      <c r="T439" s="5">
        <v>2</v>
      </c>
      <c r="V439" s="5" t="s">
        <v>30</v>
      </c>
      <c r="W439" s="5">
        <v>1</v>
      </c>
      <c r="X439" s="45"/>
      <c r="Y439" s="5" t="s">
        <v>30</v>
      </c>
      <c r="Z439" s="7" t="s">
        <v>161</v>
      </c>
    </row>
    <row r="440" spans="1:26" x14ac:dyDescent="0.2">
      <c r="A440" s="4" t="s">
        <v>30</v>
      </c>
      <c r="B440" s="4">
        <v>16</v>
      </c>
      <c r="C440" s="45"/>
      <c r="D440" s="4" t="s">
        <v>30</v>
      </c>
      <c r="E440" s="4">
        <v>7632</v>
      </c>
      <c r="G440" s="4" t="s">
        <v>30</v>
      </c>
      <c r="H440" s="4">
        <v>12</v>
      </c>
      <c r="J440" s="4" t="s">
        <v>30</v>
      </c>
      <c r="K440" s="4">
        <v>0</v>
      </c>
      <c r="M440" s="4" t="s">
        <v>30</v>
      </c>
      <c r="N440" s="4">
        <v>2</v>
      </c>
      <c r="P440" s="4" t="s">
        <v>30</v>
      </c>
      <c r="Q440" s="4">
        <v>8</v>
      </c>
      <c r="S440" s="4" t="s">
        <v>30</v>
      </c>
      <c r="T440" s="4">
        <v>7</v>
      </c>
      <c r="V440" s="4" t="s">
        <v>30</v>
      </c>
      <c r="W440" s="4">
        <v>0</v>
      </c>
      <c r="X440" s="45"/>
      <c r="Y440" s="4" t="s">
        <v>30</v>
      </c>
      <c r="Z440" s="6" t="s">
        <v>158</v>
      </c>
    </row>
    <row r="441" spans="1:26" x14ac:dyDescent="0.2">
      <c r="A441" s="5" t="s">
        <v>29</v>
      </c>
      <c r="B441" s="5">
        <v>20</v>
      </c>
      <c r="C441" s="45"/>
      <c r="D441" s="5" t="s">
        <v>29</v>
      </c>
      <c r="E441" s="5">
        <v>9824</v>
      </c>
      <c r="G441" s="5" t="s">
        <v>29</v>
      </c>
      <c r="H441" s="5">
        <v>12</v>
      </c>
      <c r="J441" s="5" t="s">
        <v>29</v>
      </c>
      <c r="K441" s="5">
        <v>0</v>
      </c>
      <c r="M441" s="5" t="s">
        <v>29</v>
      </c>
      <c r="N441" s="5">
        <v>2</v>
      </c>
      <c r="P441" s="5" t="s">
        <v>29</v>
      </c>
      <c r="Q441" s="5">
        <v>1</v>
      </c>
      <c r="S441" s="5" t="s">
        <v>29</v>
      </c>
      <c r="T441" s="5">
        <v>0</v>
      </c>
      <c r="V441" s="5" t="s">
        <v>29</v>
      </c>
      <c r="W441" s="5">
        <v>0</v>
      </c>
      <c r="X441" s="45"/>
      <c r="Y441" s="5" t="s">
        <v>29</v>
      </c>
      <c r="Z441" s="7" t="s">
        <v>159</v>
      </c>
    </row>
    <row r="442" spans="1:26" x14ac:dyDescent="0.2">
      <c r="A442" s="4" t="s">
        <v>29</v>
      </c>
      <c r="B442" s="4">
        <v>23</v>
      </c>
      <c r="C442" s="45"/>
      <c r="D442" s="4" t="s">
        <v>29</v>
      </c>
      <c r="E442" s="4">
        <v>9950</v>
      </c>
      <c r="G442" s="4" t="s">
        <v>29</v>
      </c>
      <c r="H442" s="4">
        <v>15</v>
      </c>
      <c r="J442" s="4" t="s">
        <v>29</v>
      </c>
      <c r="K442" s="4">
        <v>3</v>
      </c>
      <c r="M442" s="4" t="s">
        <v>29</v>
      </c>
      <c r="N442" s="4">
        <v>2</v>
      </c>
      <c r="P442" s="4" t="s">
        <v>29</v>
      </c>
      <c r="Q442" s="4">
        <v>3</v>
      </c>
      <c r="S442" s="4" t="s">
        <v>29</v>
      </c>
      <c r="T442" s="4">
        <v>2</v>
      </c>
      <c r="V442" s="4" t="s">
        <v>29</v>
      </c>
      <c r="W442" s="4">
        <v>0</v>
      </c>
      <c r="X442" s="45"/>
      <c r="Y442" s="4" t="s">
        <v>29</v>
      </c>
      <c r="Z442" s="6" t="s">
        <v>160</v>
      </c>
    </row>
    <row r="443" spans="1:26" x14ac:dyDescent="0.2">
      <c r="A443" s="5" t="s">
        <v>30</v>
      </c>
      <c r="B443" s="5">
        <v>5</v>
      </c>
      <c r="C443" s="45"/>
      <c r="D443" s="5" t="s">
        <v>30</v>
      </c>
      <c r="E443" s="5">
        <v>2093</v>
      </c>
      <c r="G443" s="5" t="s">
        <v>30</v>
      </c>
      <c r="H443" s="5">
        <v>17</v>
      </c>
      <c r="J443" s="5" t="s">
        <v>30</v>
      </c>
      <c r="K443" s="5">
        <v>1</v>
      </c>
      <c r="M443" s="5" t="s">
        <v>30</v>
      </c>
      <c r="N443" s="5">
        <v>4</v>
      </c>
      <c r="P443" s="5" t="s">
        <v>30</v>
      </c>
      <c r="Q443" s="5">
        <v>2</v>
      </c>
      <c r="S443" s="5" t="s">
        <v>30</v>
      </c>
      <c r="T443" s="5">
        <v>2</v>
      </c>
      <c r="V443" s="5" t="s">
        <v>30</v>
      </c>
      <c r="W443" s="5">
        <v>2</v>
      </c>
      <c r="X443" s="45"/>
      <c r="Y443" s="5" t="s">
        <v>30</v>
      </c>
      <c r="Z443" s="7" t="s">
        <v>159</v>
      </c>
    </row>
    <row r="444" spans="1:26" x14ac:dyDescent="0.2">
      <c r="A444" s="4" t="s">
        <v>30</v>
      </c>
      <c r="B444" s="4">
        <v>10</v>
      </c>
      <c r="C444" s="45"/>
      <c r="D444" s="4" t="s">
        <v>30</v>
      </c>
      <c r="E444" s="4">
        <v>9980</v>
      </c>
      <c r="G444" s="4" t="s">
        <v>30</v>
      </c>
      <c r="H444" s="4">
        <v>14</v>
      </c>
      <c r="J444" s="4" t="s">
        <v>30</v>
      </c>
      <c r="K444" s="4">
        <v>0</v>
      </c>
      <c r="M444" s="4" t="s">
        <v>30</v>
      </c>
      <c r="N444" s="4">
        <v>3</v>
      </c>
      <c r="P444" s="4" t="s">
        <v>30</v>
      </c>
      <c r="Q444" s="4">
        <v>10</v>
      </c>
      <c r="S444" s="4" t="s">
        <v>30</v>
      </c>
      <c r="T444" s="4">
        <v>3</v>
      </c>
      <c r="V444" s="4" t="s">
        <v>30</v>
      </c>
      <c r="W444" s="4">
        <v>9</v>
      </c>
      <c r="X444" s="45"/>
      <c r="Y444" s="4" t="s">
        <v>30</v>
      </c>
      <c r="Z444" s="6" t="s">
        <v>163</v>
      </c>
    </row>
    <row r="445" spans="1:26" x14ac:dyDescent="0.2">
      <c r="A445" s="5" t="s">
        <v>29</v>
      </c>
      <c r="B445" s="5">
        <v>4</v>
      </c>
      <c r="C445" s="45"/>
      <c r="D445" s="5" t="s">
        <v>29</v>
      </c>
      <c r="E445" s="5">
        <v>3894</v>
      </c>
      <c r="G445" s="5" t="s">
        <v>29</v>
      </c>
      <c r="H445" s="5">
        <v>16</v>
      </c>
      <c r="J445" s="5" t="s">
        <v>29</v>
      </c>
      <c r="K445" s="5">
        <v>0</v>
      </c>
      <c r="M445" s="5" t="s">
        <v>29</v>
      </c>
      <c r="N445" s="5">
        <v>3</v>
      </c>
      <c r="P445" s="5" t="s">
        <v>29</v>
      </c>
      <c r="Q445" s="5">
        <v>2</v>
      </c>
      <c r="S445" s="5" t="s">
        <v>29</v>
      </c>
      <c r="T445" s="5">
        <v>2</v>
      </c>
      <c r="V445" s="5" t="s">
        <v>29</v>
      </c>
      <c r="W445" s="5">
        <v>1</v>
      </c>
      <c r="X445" s="45"/>
      <c r="Y445" s="5" t="s">
        <v>29</v>
      </c>
      <c r="Z445" s="7" t="s">
        <v>159</v>
      </c>
    </row>
    <row r="446" spans="1:26" x14ac:dyDescent="0.2">
      <c r="A446" s="4" t="s">
        <v>30</v>
      </c>
      <c r="B446" s="4">
        <v>2</v>
      </c>
      <c r="C446" s="45"/>
      <c r="D446" s="4" t="s">
        <v>30</v>
      </c>
      <c r="E446" s="4">
        <v>4051</v>
      </c>
      <c r="G446" s="4" t="s">
        <v>30</v>
      </c>
      <c r="H446" s="4">
        <v>14</v>
      </c>
      <c r="J446" s="4" t="s">
        <v>30</v>
      </c>
      <c r="K446" s="4">
        <v>1</v>
      </c>
      <c r="M446" s="4" t="s">
        <v>30</v>
      </c>
      <c r="N446" s="4">
        <v>2</v>
      </c>
      <c r="P446" s="4" t="s">
        <v>30</v>
      </c>
      <c r="Q446" s="4">
        <v>9</v>
      </c>
      <c r="S446" s="4" t="s">
        <v>30</v>
      </c>
      <c r="T446" s="4">
        <v>7</v>
      </c>
      <c r="V446" s="4" t="s">
        <v>30</v>
      </c>
      <c r="W446" s="4">
        <v>6</v>
      </c>
      <c r="X446" s="45"/>
      <c r="Y446" s="4" t="s">
        <v>30</v>
      </c>
      <c r="Z446" s="6" t="s">
        <v>161</v>
      </c>
    </row>
    <row r="447" spans="1:26" x14ac:dyDescent="0.2">
      <c r="A447" s="5" t="s">
        <v>30</v>
      </c>
      <c r="B447" s="5">
        <v>18</v>
      </c>
      <c r="C447" s="45"/>
      <c r="D447" s="5" t="s">
        <v>30</v>
      </c>
      <c r="E447" s="5">
        <v>16835</v>
      </c>
      <c r="G447" s="5" t="s">
        <v>30</v>
      </c>
      <c r="H447" s="5">
        <v>23</v>
      </c>
      <c r="J447" s="5" t="s">
        <v>30</v>
      </c>
      <c r="K447" s="5">
        <v>0</v>
      </c>
      <c r="M447" s="5" t="s">
        <v>30</v>
      </c>
      <c r="N447" s="5">
        <v>2</v>
      </c>
      <c r="P447" s="5" t="s">
        <v>30</v>
      </c>
      <c r="Q447" s="5">
        <v>10</v>
      </c>
      <c r="S447" s="5" t="s">
        <v>30</v>
      </c>
      <c r="T447" s="5">
        <v>9</v>
      </c>
      <c r="V447" s="5" t="s">
        <v>30</v>
      </c>
      <c r="W447" s="5">
        <v>7</v>
      </c>
      <c r="X447" s="45"/>
      <c r="Y447" s="5" t="s">
        <v>30</v>
      </c>
      <c r="Z447" s="7" t="s">
        <v>161</v>
      </c>
    </row>
    <row r="448" spans="1:26" x14ac:dyDescent="0.2">
      <c r="A448" s="4" t="s">
        <v>30</v>
      </c>
      <c r="B448" s="4">
        <v>10</v>
      </c>
      <c r="C448" s="45"/>
      <c r="D448" s="4" t="s">
        <v>30</v>
      </c>
      <c r="E448" s="4">
        <v>6230</v>
      </c>
      <c r="G448" s="4" t="s">
        <v>30</v>
      </c>
      <c r="H448" s="4">
        <v>14</v>
      </c>
      <c r="J448" s="4" t="s">
        <v>30</v>
      </c>
      <c r="K448" s="4">
        <v>0</v>
      </c>
      <c r="M448" s="4" t="s">
        <v>30</v>
      </c>
      <c r="N448" s="4">
        <v>3</v>
      </c>
      <c r="P448" s="4" t="s">
        <v>30</v>
      </c>
      <c r="Q448" s="4">
        <v>14</v>
      </c>
      <c r="S448" s="4" t="s">
        <v>30</v>
      </c>
      <c r="T448" s="4">
        <v>3</v>
      </c>
      <c r="V448" s="4" t="s">
        <v>30</v>
      </c>
      <c r="W448" s="4">
        <v>1</v>
      </c>
      <c r="X448" s="45"/>
      <c r="Y448" s="4" t="s">
        <v>30</v>
      </c>
      <c r="Z448" s="6" t="s">
        <v>163</v>
      </c>
    </row>
    <row r="449" spans="1:26" x14ac:dyDescent="0.2">
      <c r="A449" s="5" t="s">
        <v>30</v>
      </c>
      <c r="B449" s="5">
        <v>1</v>
      </c>
      <c r="C449" s="45"/>
      <c r="D449" s="5" t="s">
        <v>30</v>
      </c>
      <c r="E449" s="5">
        <v>4717</v>
      </c>
      <c r="G449" s="5" t="s">
        <v>30</v>
      </c>
      <c r="H449" s="5">
        <v>11</v>
      </c>
      <c r="J449" s="5" t="s">
        <v>30</v>
      </c>
      <c r="K449" s="5">
        <v>0</v>
      </c>
      <c r="M449" s="5" t="s">
        <v>30</v>
      </c>
      <c r="N449" s="5">
        <v>2</v>
      </c>
      <c r="P449" s="5" t="s">
        <v>30</v>
      </c>
      <c r="Q449" s="5">
        <v>11</v>
      </c>
      <c r="S449" s="5" t="s">
        <v>30</v>
      </c>
      <c r="T449" s="5">
        <v>9</v>
      </c>
      <c r="V449" s="5" t="s">
        <v>30</v>
      </c>
      <c r="W449" s="5">
        <v>6</v>
      </c>
      <c r="X449" s="45"/>
      <c r="Y449" s="5" t="s">
        <v>30</v>
      </c>
      <c r="Z449" s="7" t="s">
        <v>161</v>
      </c>
    </row>
    <row r="450" spans="1:26" x14ac:dyDescent="0.2">
      <c r="A450" s="4" t="s">
        <v>30</v>
      </c>
      <c r="B450" s="4">
        <v>6</v>
      </c>
      <c r="C450" s="45"/>
      <c r="D450" s="4" t="s">
        <v>30</v>
      </c>
      <c r="E450" s="4">
        <v>13237</v>
      </c>
      <c r="G450" s="4" t="s">
        <v>30</v>
      </c>
      <c r="H450" s="4">
        <v>15</v>
      </c>
      <c r="J450" s="4" t="s">
        <v>30</v>
      </c>
      <c r="K450" s="4">
        <v>0</v>
      </c>
      <c r="M450" s="4" t="s">
        <v>30</v>
      </c>
      <c r="N450" s="4">
        <v>3</v>
      </c>
      <c r="P450" s="4" t="s">
        <v>30</v>
      </c>
      <c r="Q450" s="4">
        <v>20</v>
      </c>
      <c r="S450" s="4" t="s">
        <v>30</v>
      </c>
      <c r="T450" s="4">
        <v>6</v>
      </c>
      <c r="V450" s="4" t="s">
        <v>30</v>
      </c>
      <c r="W450" s="4">
        <v>5</v>
      </c>
      <c r="X450" s="45"/>
      <c r="Y450" s="4" t="s">
        <v>30</v>
      </c>
      <c r="Z450" s="6" t="s">
        <v>161</v>
      </c>
    </row>
    <row r="451" spans="1:26" x14ac:dyDescent="0.2">
      <c r="A451" s="5" t="s">
        <v>30</v>
      </c>
      <c r="B451" s="5">
        <v>8</v>
      </c>
      <c r="C451" s="45"/>
      <c r="D451" s="5" t="s">
        <v>30</v>
      </c>
      <c r="E451" s="5">
        <v>3755</v>
      </c>
      <c r="G451" s="5" t="s">
        <v>30</v>
      </c>
      <c r="H451" s="5">
        <v>11</v>
      </c>
      <c r="J451" s="5" t="s">
        <v>30</v>
      </c>
      <c r="K451" s="5">
        <v>1</v>
      </c>
      <c r="M451" s="5" t="s">
        <v>30</v>
      </c>
      <c r="N451" s="5">
        <v>3</v>
      </c>
      <c r="P451" s="5" t="s">
        <v>30</v>
      </c>
      <c r="Q451" s="5">
        <v>8</v>
      </c>
      <c r="S451" s="5" t="s">
        <v>30</v>
      </c>
      <c r="T451" s="5">
        <v>3</v>
      </c>
      <c r="V451" s="5" t="s">
        <v>30</v>
      </c>
      <c r="W451" s="5">
        <v>0</v>
      </c>
      <c r="X451" s="45"/>
      <c r="Y451" s="5" t="s">
        <v>30</v>
      </c>
      <c r="Z451" s="7" t="s">
        <v>159</v>
      </c>
    </row>
    <row r="452" spans="1:26" x14ac:dyDescent="0.2">
      <c r="A452" s="4" t="s">
        <v>30</v>
      </c>
      <c r="B452" s="4">
        <v>2</v>
      </c>
      <c r="C452" s="45"/>
      <c r="D452" s="4" t="s">
        <v>30</v>
      </c>
      <c r="E452" s="4">
        <v>6582</v>
      </c>
      <c r="G452" s="4" t="s">
        <v>30</v>
      </c>
      <c r="H452" s="4">
        <v>13</v>
      </c>
      <c r="J452" s="4" t="s">
        <v>30</v>
      </c>
      <c r="K452" s="4">
        <v>0</v>
      </c>
      <c r="M452" s="4" t="s">
        <v>30</v>
      </c>
      <c r="N452" s="4">
        <v>2</v>
      </c>
      <c r="P452" s="4" t="s">
        <v>30</v>
      </c>
      <c r="Q452" s="4">
        <v>6</v>
      </c>
      <c r="S452" s="4" t="s">
        <v>30</v>
      </c>
      <c r="T452" s="4">
        <v>5</v>
      </c>
      <c r="V452" s="4" t="s">
        <v>30</v>
      </c>
      <c r="W452" s="4">
        <v>0</v>
      </c>
      <c r="X452" s="45"/>
      <c r="Y452" s="4" t="s">
        <v>30</v>
      </c>
      <c r="Z452" s="6" t="s">
        <v>158</v>
      </c>
    </row>
    <row r="453" spans="1:26" x14ac:dyDescent="0.2">
      <c r="A453" s="5" t="s">
        <v>30</v>
      </c>
      <c r="B453" s="5">
        <v>24</v>
      </c>
      <c r="C453" s="45"/>
      <c r="D453" s="5" t="s">
        <v>30</v>
      </c>
      <c r="E453" s="5">
        <v>7406</v>
      </c>
      <c r="G453" s="5" t="s">
        <v>30</v>
      </c>
      <c r="H453" s="5">
        <v>21</v>
      </c>
      <c r="J453" s="5" t="s">
        <v>30</v>
      </c>
      <c r="K453" s="5">
        <v>1</v>
      </c>
      <c r="M453" s="5" t="s">
        <v>30</v>
      </c>
      <c r="N453" s="5">
        <v>5</v>
      </c>
      <c r="P453" s="5" t="s">
        <v>30</v>
      </c>
      <c r="Q453" s="5">
        <v>10</v>
      </c>
      <c r="S453" s="5" t="s">
        <v>30</v>
      </c>
      <c r="T453" s="5">
        <v>9</v>
      </c>
      <c r="V453" s="5" t="s">
        <v>30</v>
      </c>
      <c r="W453" s="5">
        <v>5</v>
      </c>
      <c r="X453" s="45"/>
      <c r="Y453" s="5" t="s">
        <v>30</v>
      </c>
      <c r="Z453" s="7" t="s">
        <v>158</v>
      </c>
    </row>
    <row r="454" spans="1:26" x14ac:dyDescent="0.2">
      <c r="A454" s="4" t="s">
        <v>30</v>
      </c>
      <c r="B454" s="4">
        <v>2</v>
      </c>
      <c r="C454" s="45"/>
      <c r="D454" s="4" t="s">
        <v>30</v>
      </c>
      <c r="E454" s="4">
        <v>4805</v>
      </c>
      <c r="G454" s="4" t="s">
        <v>30</v>
      </c>
      <c r="H454" s="4">
        <v>19</v>
      </c>
      <c r="J454" s="4" t="s">
        <v>30</v>
      </c>
      <c r="K454" s="4">
        <v>1</v>
      </c>
      <c r="M454" s="4" t="s">
        <v>30</v>
      </c>
      <c r="N454" s="4">
        <v>3</v>
      </c>
      <c r="P454" s="4" t="s">
        <v>30</v>
      </c>
      <c r="Q454" s="4">
        <v>8</v>
      </c>
      <c r="S454" s="4" t="s">
        <v>30</v>
      </c>
      <c r="T454" s="4">
        <v>7</v>
      </c>
      <c r="V454" s="4" t="s">
        <v>30</v>
      </c>
      <c r="W454" s="4">
        <v>3</v>
      </c>
      <c r="X454" s="45"/>
      <c r="Y454" s="4" t="s">
        <v>30</v>
      </c>
      <c r="Z454" s="6" t="s">
        <v>161</v>
      </c>
    </row>
    <row r="455" spans="1:26" x14ac:dyDescent="0.2">
      <c r="A455" s="5" t="s">
        <v>29</v>
      </c>
      <c r="B455" s="5">
        <v>17</v>
      </c>
      <c r="C455" s="45"/>
      <c r="D455" s="5" t="s">
        <v>29</v>
      </c>
      <c r="E455" s="5">
        <v>2741</v>
      </c>
      <c r="G455" s="5" t="s">
        <v>29</v>
      </c>
      <c r="H455" s="5">
        <v>11</v>
      </c>
      <c r="J455" s="5" t="s">
        <v>29</v>
      </c>
      <c r="K455" s="5">
        <v>1</v>
      </c>
      <c r="M455" s="5" t="s">
        <v>29</v>
      </c>
      <c r="N455" s="5">
        <v>2</v>
      </c>
      <c r="P455" s="5" t="s">
        <v>29</v>
      </c>
      <c r="Q455" s="5">
        <v>7</v>
      </c>
      <c r="S455" s="5" t="s">
        <v>29</v>
      </c>
      <c r="T455" s="5">
        <v>7</v>
      </c>
      <c r="V455" s="5" t="s">
        <v>29</v>
      </c>
      <c r="W455" s="5">
        <v>1</v>
      </c>
      <c r="X455" s="45"/>
      <c r="Y455" s="5" t="s">
        <v>29</v>
      </c>
      <c r="Z455" s="7" t="s">
        <v>160</v>
      </c>
    </row>
    <row r="456" spans="1:26" x14ac:dyDescent="0.2">
      <c r="A456" s="4" t="s">
        <v>30</v>
      </c>
      <c r="B456" s="4">
        <v>19</v>
      </c>
      <c r="C456" s="45"/>
      <c r="D456" s="4" t="s">
        <v>30</v>
      </c>
      <c r="E456" s="4">
        <v>4262</v>
      </c>
      <c r="G456" s="4" t="s">
        <v>30</v>
      </c>
      <c r="H456" s="4">
        <v>12</v>
      </c>
      <c r="J456" s="4" t="s">
        <v>30</v>
      </c>
      <c r="K456" s="4">
        <v>2</v>
      </c>
      <c r="M456" s="4" t="s">
        <v>30</v>
      </c>
      <c r="N456" s="4">
        <v>2</v>
      </c>
      <c r="P456" s="4" t="s">
        <v>30</v>
      </c>
      <c r="Q456" s="4">
        <v>3</v>
      </c>
      <c r="S456" s="4" t="s">
        <v>30</v>
      </c>
      <c r="T456" s="4">
        <v>2</v>
      </c>
      <c r="V456" s="4" t="s">
        <v>30</v>
      </c>
      <c r="W456" s="4">
        <v>1</v>
      </c>
      <c r="X456" s="45"/>
      <c r="Y456" s="4" t="s">
        <v>30</v>
      </c>
      <c r="Z456" s="6" t="s">
        <v>161</v>
      </c>
    </row>
    <row r="457" spans="1:26" x14ac:dyDescent="0.2">
      <c r="A457" s="5" t="s">
        <v>30</v>
      </c>
      <c r="B457" s="5">
        <v>1</v>
      </c>
      <c r="C457" s="45"/>
      <c r="D457" s="5" t="s">
        <v>30</v>
      </c>
      <c r="E457" s="5">
        <v>16184</v>
      </c>
      <c r="G457" s="5" t="s">
        <v>30</v>
      </c>
      <c r="H457" s="5">
        <v>19</v>
      </c>
      <c r="J457" s="5" t="s">
        <v>30</v>
      </c>
      <c r="K457" s="5">
        <v>1</v>
      </c>
      <c r="M457" s="5" t="s">
        <v>30</v>
      </c>
      <c r="N457" s="5">
        <v>2</v>
      </c>
      <c r="P457" s="5" t="s">
        <v>30</v>
      </c>
      <c r="Q457" s="5">
        <v>6</v>
      </c>
      <c r="S457" s="5" t="s">
        <v>30</v>
      </c>
      <c r="T457" s="5">
        <v>1</v>
      </c>
      <c r="V457" s="5" t="s">
        <v>30</v>
      </c>
      <c r="W457" s="5">
        <v>0</v>
      </c>
      <c r="X457" s="45"/>
      <c r="Y457" s="5" t="s">
        <v>30</v>
      </c>
      <c r="Z457" s="7" t="s">
        <v>161</v>
      </c>
    </row>
    <row r="458" spans="1:26" x14ac:dyDescent="0.2">
      <c r="A458" s="4" t="s">
        <v>30</v>
      </c>
      <c r="B458" s="4">
        <v>7</v>
      </c>
      <c r="C458" s="45"/>
      <c r="D458" s="4" t="s">
        <v>30</v>
      </c>
      <c r="E458" s="4">
        <v>11557</v>
      </c>
      <c r="G458" s="4" t="s">
        <v>30</v>
      </c>
      <c r="H458" s="4">
        <v>21</v>
      </c>
      <c r="J458" s="4" t="s">
        <v>30</v>
      </c>
      <c r="K458" s="4">
        <v>1</v>
      </c>
      <c r="M458" s="4" t="s">
        <v>30</v>
      </c>
      <c r="N458" s="4">
        <v>3</v>
      </c>
      <c r="P458" s="4" t="s">
        <v>30</v>
      </c>
      <c r="Q458" s="4">
        <v>5</v>
      </c>
      <c r="S458" s="4" t="s">
        <v>30</v>
      </c>
      <c r="T458" s="4">
        <v>4</v>
      </c>
      <c r="V458" s="4" t="s">
        <v>30</v>
      </c>
      <c r="W458" s="4">
        <v>0</v>
      </c>
      <c r="X458" s="45"/>
      <c r="Y458" s="4" t="s">
        <v>30</v>
      </c>
      <c r="Z458" s="6" t="s">
        <v>161</v>
      </c>
    </row>
    <row r="459" spans="1:26" x14ac:dyDescent="0.2">
      <c r="A459" s="5" t="s">
        <v>29</v>
      </c>
      <c r="B459" s="5">
        <v>5</v>
      </c>
      <c r="C459" s="45"/>
      <c r="D459" s="5" t="s">
        <v>29</v>
      </c>
      <c r="E459" s="5">
        <v>1878</v>
      </c>
      <c r="G459" s="5" t="s">
        <v>29</v>
      </c>
      <c r="H459" s="5">
        <v>14</v>
      </c>
      <c r="J459" s="5" t="s">
        <v>29</v>
      </c>
      <c r="K459" s="5">
        <v>0</v>
      </c>
      <c r="M459" s="5" t="s">
        <v>29</v>
      </c>
      <c r="N459" s="5">
        <v>3</v>
      </c>
      <c r="P459" s="5" t="s">
        <v>29</v>
      </c>
      <c r="Q459" s="5">
        <v>0</v>
      </c>
      <c r="S459" s="5" t="s">
        <v>29</v>
      </c>
      <c r="T459" s="5">
        <v>0</v>
      </c>
      <c r="V459" s="5" t="s">
        <v>29</v>
      </c>
      <c r="W459" s="5">
        <v>0</v>
      </c>
      <c r="X459" s="45"/>
      <c r="Y459" s="5" t="s">
        <v>29</v>
      </c>
      <c r="Z459" s="7" t="s">
        <v>160</v>
      </c>
    </row>
    <row r="460" spans="1:26" x14ac:dyDescent="0.2">
      <c r="A460" s="4" t="s">
        <v>30</v>
      </c>
      <c r="B460" s="4">
        <v>28</v>
      </c>
      <c r="C460" s="45"/>
      <c r="D460" s="4" t="s">
        <v>30</v>
      </c>
      <c r="E460" s="4">
        <v>10932</v>
      </c>
      <c r="G460" s="4" t="s">
        <v>30</v>
      </c>
      <c r="H460" s="4">
        <v>15</v>
      </c>
      <c r="J460" s="4" t="s">
        <v>30</v>
      </c>
      <c r="K460" s="4">
        <v>1</v>
      </c>
      <c r="M460" s="4" t="s">
        <v>30</v>
      </c>
      <c r="N460" s="4">
        <v>2</v>
      </c>
      <c r="P460" s="4" t="s">
        <v>30</v>
      </c>
      <c r="Q460" s="4">
        <v>1</v>
      </c>
      <c r="S460" s="4" t="s">
        <v>30</v>
      </c>
      <c r="T460" s="4">
        <v>0</v>
      </c>
      <c r="V460" s="4" t="s">
        <v>30</v>
      </c>
      <c r="W460" s="4">
        <v>0</v>
      </c>
      <c r="X460" s="45"/>
      <c r="Y460" s="4" t="s">
        <v>30</v>
      </c>
      <c r="Z460" s="6" t="s">
        <v>163</v>
      </c>
    </row>
    <row r="461" spans="1:26" x14ac:dyDescent="0.2">
      <c r="A461" s="5" t="s">
        <v>30</v>
      </c>
      <c r="B461" s="5">
        <v>2</v>
      </c>
      <c r="C461" s="45"/>
      <c r="D461" s="5" t="s">
        <v>30</v>
      </c>
      <c r="E461" s="5">
        <v>6811</v>
      </c>
      <c r="G461" s="5" t="s">
        <v>30</v>
      </c>
      <c r="H461" s="5">
        <v>17</v>
      </c>
      <c r="J461" s="5" t="s">
        <v>30</v>
      </c>
      <c r="K461" s="5">
        <v>0</v>
      </c>
      <c r="M461" s="5" t="s">
        <v>30</v>
      </c>
      <c r="N461" s="5">
        <v>3</v>
      </c>
      <c r="P461" s="5" t="s">
        <v>30</v>
      </c>
      <c r="Q461" s="5">
        <v>8</v>
      </c>
      <c r="S461" s="5" t="s">
        <v>30</v>
      </c>
      <c r="T461" s="5">
        <v>7</v>
      </c>
      <c r="V461" s="5" t="s">
        <v>30</v>
      </c>
      <c r="W461" s="5">
        <v>0</v>
      </c>
      <c r="X461" s="45"/>
      <c r="Y461" s="5" t="s">
        <v>30</v>
      </c>
      <c r="Z461" s="7" t="s">
        <v>162</v>
      </c>
    </row>
    <row r="462" spans="1:26" x14ac:dyDescent="0.2">
      <c r="A462" s="4" t="s">
        <v>30</v>
      </c>
      <c r="B462" s="4">
        <v>29</v>
      </c>
      <c r="C462" s="45"/>
      <c r="D462" s="4" t="s">
        <v>30</v>
      </c>
      <c r="E462" s="4">
        <v>4306</v>
      </c>
      <c r="G462" s="4" t="s">
        <v>30</v>
      </c>
      <c r="H462" s="4">
        <v>12</v>
      </c>
      <c r="J462" s="4" t="s">
        <v>30</v>
      </c>
      <c r="K462" s="4">
        <v>2</v>
      </c>
      <c r="M462" s="4" t="s">
        <v>30</v>
      </c>
      <c r="N462" s="4">
        <v>5</v>
      </c>
      <c r="P462" s="4" t="s">
        <v>30</v>
      </c>
      <c r="Q462" s="4">
        <v>0</v>
      </c>
      <c r="S462" s="4" t="s">
        <v>30</v>
      </c>
      <c r="T462" s="4">
        <v>0</v>
      </c>
      <c r="V462" s="4" t="s">
        <v>30</v>
      </c>
      <c r="W462" s="4">
        <v>0</v>
      </c>
      <c r="X462" s="45"/>
      <c r="Y462" s="4" t="s">
        <v>30</v>
      </c>
      <c r="Z462" s="6" t="s">
        <v>161</v>
      </c>
    </row>
    <row r="463" spans="1:26" x14ac:dyDescent="0.2">
      <c r="A463" s="5" t="s">
        <v>30</v>
      </c>
      <c r="B463" s="5">
        <v>1</v>
      </c>
      <c r="C463" s="45"/>
      <c r="D463" s="5" t="s">
        <v>30</v>
      </c>
      <c r="E463" s="5">
        <v>4859</v>
      </c>
      <c r="G463" s="5" t="s">
        <v>30</v>
      </c>
      <c r="H463" s="5">
        <v>16</v>
      </c>
      <c r="J463" s="5" t="s">
        <v>30</v>
      </c>
      <c r="K463" s="5">
        <v>0</v>
      </c>
      <c r="M463" s="5" t="s">
        <v>30</v>
      </c>
      <c r="N463" s="5">
        <v>3</v>
      </c>
      <c r="P463" s="5" t="s">
        <v>30</v>
      </c>
      <c r="Q463" s="5">
        <v>5</v>
      </c>
      <c r="S463" s="5" t="s">
        <v>30</v>
      </c>
      <c r="T463" s="5">
        <v>4</v>
      </c>
      <c r="V463" s="5" t="s">
        <v>30</v>
      </c>
      <c r="W463" s="5">
        <v>0</v>
      </c>
      <c r="X463" s="45"/>
      <c r="Y463" s="5" t="s">
        <v>30</v>
      </c>
      <c r="Z463" s="7" t="s">
        <v>161</v>
      </c>
    </row>
    <row r="464" spans="1:26" x14ac:dyDescent="0.2">
      <c r="A464" s="4" t="s">
        <v>30</v>
      </c>
      <c r="B464" s="4">
        <v>21</v>
      </c>
      <c r="C464" s="45"/>
      <c r="D464" s="4" t="s">
        <v>30</v>
      </c>
      <c r="E464" s="4">
        <v>5337</v>
      </c>
      <c r="G464" s="4" t="s">
        <v>30</v>
      </c>
      <c r="H464" s="4">
        <v>12</v>
      </c>
      <c r="J464" s="4" t="s">
        <v>30</v>
      </c>
      <c r="K464" s="4">
        <v>0</v>
      </c>
      <c r="M464" s="4" t="s">
        <v>30</v>
      </c>
      <c r="N464" s="4">
        <v>3</v>
      </c>
      <c r="P464" s="4" t="s">
        <v>30</v>
      </c>
      <c r="Q464" s="4">
        <v>10</v>
      </c>
      <c r="S464" s="4" t="s">
        <v>30</v>
      </c>
      <c r="T464" s="4">
        <v>7</v>
      </c>
      <c r="V464" s="4" t="s">
        <v>30</v>
      </c>
      <c r="W464" s="4">
        <v>5</v>
      </c>
      <c r="X464" s="45"/>
      <c r="Y464" s="4" t="s">
        <v>30</v>
      </c>
      <c r="Z464" s="6" t="s">
        <v>161</v>
      </c>
    </row>
    <row r="465" spans="1:26" x14ac:dyDescent="0.2">
      <c r="A465" s="5" t="s">
        <v>29</v>
      </c>
      <c r="B465" s="5">
        <v>24</v>
      </c>
      <c r="C465" s="45"/>
      <c r="D465" s="5" t="s">
        <v>29</v>
      </c>
      <c r="E465" s="5">
        <v>2340</v>
      </c>
      <c r="G465" s="5" t="s">
        <v>29</v>
      </c>
      <c r="H465" s="5">
        <v>18</v>
      </c>
      <c r="J465" s="5" t="s">
        <v>29</v>
      </c>
      <c r="K465" s="5">
        <v>0</v>
      </c>
      <c r="M465" s="5" t="s">
        <v>29</v>
      </c>
      <c r="N465" s="5">
        <v>3</v>
      </c>
      <c r="P465" s="5" t="s">
        <v>29</v>
      </c>
      <c r="Q465" s="5">
        <v>1</v>
      </c>
      <c r="S465" s="5" t="s">
        <v>29</v>
      </c>
      <c r="T465" s="5">
        <v>0</v>
      </c>
      <c r="V465" s="5" t="s">
        <v>29</v>
      </c>
      <c r="W465" s="5">
        <v>0</v>
      </c>
      <c r="X465" s="45"/>
      <c r="Y465" s="5" t="s">
        <v>29</v>
      </c>
      <c r="Z465" s="7" t="s">
        <v>158</v>
      </c>
    </row>
    <row r="466" spans="1:26" x14ac:dyDescent="0.2">
      <c r="A466" s="4" t="s">
        <v>30</v>
      </c>
      <c r="B466" s="4">
        <v>1</v>
      </c>
      <c r="C466" s="45"/>
      <c r="D466" s="4" t="s">
        <v>30</v>
      </c>
      <c r="E466" s="4">
        <v>7491</v>
      </c>
      <c r="G466" s="4" t="s">
        <v>30</v>
      </c>
      <c r="H466" s="4">
        <v>17</v>
      </c>
      <c r="J466" s="4" t="s">
        <v>30</v>
      </c>
      <c r="K466" s="4">
        <v>0</v>
      </c>
      <c r="M466" s="4" t="s">
        <v>30</v>
      </c>
      <c r="N466" s="4">
        <v>3</v>
      </c>
      <c r="P466" s="4" t="s">
        <v>30</v>
      </c>
      <c r="Q466" s="4">
        <v>6</v>
      </c>
      <c r="S466" s="4" t="s">
        <v>30</v>
      </c>
      <c r="T466" s="4">
        <v>5</v>
      </c>
      <c r="V466" s="4" t="s">
        <v>30</v>
      </c>
      <c r="W466" s="4">
        <v>1</v>
      </c>
      <c r="X466" s="45"/>
      <c r="Y466" s="4" t="s">
        <v>30</v>
      </c>
      <c r="Z466" s="6" t="s">
        <v>161</v>
      </c>
    </row>
    <row r="467" spans="1:26" x14ac:dyDescent="0.2">
      <c r="A467" s="5" t="s">
        <v>30</v>
      </c>
      <c r="B467" s="5">
        <v>18</v>
      </c>
      <c r="C467" s="45"/>
      <c r="D467" s="5" t="s">
        <v>30</v>
      </c>
      <c r="E467" s="5">
        <v>10527</v>
      </c>
      <c r="G467" s="5" t="s">
        <v>30</v>
      </c>
      <c r="H467" s="5">
        <v>11</v>
      </c>
      <c r="J467" s="5" t="s">
        <v>30</v>
      </c>
      <c r="K467" s="5">
        <v>0</v>
      </c>
      <c r="M467" s="5" t="s">
        <v>30</v>
      </c>
      <c r="N467" s="5">
        <v>3</v>
      </c>
      <c r="P467" s="5" t="s">
        <v>30</v>
      </c>
      <c r="Q467" s="5">
        <v>2</v>
      </c>
      <c r="S467" s="5" t="s">
        <v>30</v>
      </c>
      <c r="T467" s="5">
        <v>2</v>
      </c>
      <c r="V467" s="5" t="s">
        <v>30</v>
      </c>
      <c r="W467" s="5">
        <v>1</v>
      </c>
      <c r="X467" s="45"/>
      <c r="Y467" s="5" t="s">
        <v>30</v>
      </c>
      <c r="Z467" s="7" t="s">
        <v>159</v>
      </c>
    </row>
    <row r="468" spans="1:26" x14ac:dyDescent="0.2">
      <c r="A468" s="4" t="s">
        <v>30</v>
      </c>
      <c r="B468" s="4">
        <v>2</v>
      </c>
      <c r="C468" s="45"/>
      <c r="D468" s="4" t="s">
        <v>30</v>
      </c>
      <c r="E468" s="4">
        <v>16595</v>
      </c>
      <c r="G468" s="4" t="s">
        <v>30</v>
      </c>
      <c r="H468" s="4">
        <v>16</v>
      </c>
      <c r="J468" s="4" t="s">
        <v>30</v>
      </c>
      <c r="K468" s="4">
        <v>1</v>
      </c>
      <c r="M468" s="4" t="s">
        <v>30</v>
      </c>
      <c r="N468" s="4">
        <v>2</v>
      </c>
      <c r="P468" s="4" t="s">
        <v>30</v>
      </c>
      <c r="Q468" s="4">
        <v>18</v>
      </c>
      <c r="S468" s="4" t="s">
        <v>30</v>
      </c>
      <c r="T468" s="4">
        <v>16</v>
      </c>
      <c r="V468" s="4" t="s">
        <v>30</v>
      </c>
      <c r="W468" s="4">
        <v>11</v>
      </c>
      <c r="X468" s="45"/>
      <c r="Y468" s="4" t="s">
        <v>30</v>
      </c>
      <c r="Z468" s="6" t="s">
        <v>161</v>
      </c>
    </row>
    <row r="469" spans="1:26" x14ac:dyDescent="0.2">
      <c r="A469" s="5" t="s">
        <v>30</v>
      </c>
      <c r="B469" s="5">
        <v>9</v>
      </c>
      <c r="C469" s="45"/>
      <c r="D469" s="5" t="s">
        <v>30</v>
      </c>
      <c r="E469" s="5">
        <v>8834</v>
      </c>
      <c r="G469" s="5" t="s">
        <v>30</v>
      </c>
      <c r="H469" s="5">
        <v>13</v>
      </c>
      <c r="J469" s="5" t="s">
        <v>30</v>
      </c>
      <c r="K469" s="5">
        <v>1</v>
      </c>
      <c r="M469" s="5" t="s">
        <v>30</v>
      </c>
      <c r="N469" s="5">
        <v>6</v>
      </c>
      <c r="P469" s="5" t="s">
        <v>30</v>
      </c>
      <c r="Q469" s="5">
        <v>9</v>
      </c>
      <c r="S469" s="5" t="s">
        <v>30</v>
      </c>
      <c r="T469" s="5">
        <v>5</v>
      </c>
      <c r="V469" s="5" t="s">
        <v>30</v>
      </c>
      <c r="W469" s="5">
        <v>7</v>
      </c>
      <c r="X469" s="45"/>
      <c r="Y469" s="5" t="s">
        <v>30</v>
      </c>
      <c r="Z469" s="7" t="s">
        <v>163</v>
      </c>
    </row>
    <row r="470" spans="1:26" x14ac:dyDescent="0.2">
      <c r="A470" s="4" t="s">
        <v>30</v>
      </c>
      <c r="B470" s="4">
        <v>6</v>
      </c>
      <c r="C470" s="45"/>
      <c r="D470" s="4" t="s">
        <v>30</v>
      </c>
      <c r="E470" s="4">
        <v>5577</v>
      </c>
      <c r="G470" s="4" t="s">
        <v>30</v>
      </c>
      <c r="H470" s="4">
        <v>12</v>
      </c>
      <c r="J470" s="4" t="s">
        <v>30</v>
      </c>
      <c r="K470" s="4">
        <v>2</v>
      </c>
      <c r="M470" s="4" t="s">
        <v>30</v>
      </c>
      <c r="N470" s="4">
        <v>3</v>
      </c>
      <c r="P470" s="4" t="s">
        <v>30</v>
      </c>
      <c r="Q470" s="4">
        <v>10</v>
      </c>
      <c r="S470" s="4" t="s">
        <v>30</v>
      </c>
      <c r="T470" s="4">
        <v>9</v>
      </c>
      <c r="V470" s="4" t="s">
        <v>30</v>
      </c>
      <c r="W470" s="4">
        <v>6</v>
      </c>
      <c r="X470" s="45"/>
      <c r="Y470" s="4" t="s">
        <v>30</v>
      </c>
      <c r="Z470" s="6" t="s">
        <v>158</v>
      </c>
    </row>
    <row r="471" spans="1:26" x14ac:dyDescent="0.2">
      <c r="A471" s="5" t="s">
        <v>29</v>
      </c>
      <c r="B471" s="5">
        <v>11</v>
      </c>
      <c r="C471" s="45"/>
      <c r="D471" s="5" t="s">
        <v>29</v>
      </c>
      <c r="E471" s="5">
        <v>4707</v>
      </c>
      <c r="G471" s="5" t="s">
        <v>29</v>
      </c>
      <c r="H471" s="5">
        <v>12</v>
      </c>
      <c r="J471" s="5" t="s">
        <v>29</v>
      </c>
      <c r="K471" s="5">
        <v>0</v>
      </c>
      <c r="M471" s="5" t="s">
        <v>29</v>
      </c>
      <c r="N471" s="5">
        <v>2</v>
      </c>
      <c r="P471" s="5" t="s">
        <v>29</v>
      </c>
      <c r="Q471" s="5">
        <v>4</v>
      </c>
      <c r="S471" s="5" t="s">
        <v>29</v>
      </c>
      <c r="T471" s="5">
        <v>2</v>
      </c>
      <c r="V471" s="5" t="s">
        <v>29</v>
      </c>
      <c r="W471" s="5">
        <v>1</v>
      </c>
      <c r="X471" s="45"/>
      <c r="Y471" s="5" t="s">
        <v>29</v>
      </c>
      <c r="Z471" s="7" t="s">
        <v>163</v>
      </c>
    </row>
    <row r="472" spans="1:26" x14ac:dyDescent="0.2">
      <c r="A472" s="4" t="s">
        <v>30</v>
      </c>
      <c r="B472" s="4">
        <v>24</v>
      </c>
      <c r="C472" s="45"/>
      <c r="D472" s="4" t="s">
        <v>30</v>
      </c>
      <c r="E472" s="4">
        <v>2400</v>
      </c>
      <c r="G472" s="4" t="s">
        <v>30</v>
      </c>
      <c r="H472" s="4">
        <v>13</v>
      </c>
      <c r="J472" s="4" t="s">
        <v>30</v>
      </c>
      <c r="K472" s="4">
        <v>2</v>
      </c>
      <c r="M472" s="4" t="s">
        <v>30</v>
      </c>
      <c r="N472" s="4">
        <v>3</v>
      </c>
      <c r="P472" s="4" t="s">
        <v>30</v>
      </c>
      <c r="Q472" s="4">
        <v>2</v>
      </c>
      <c r="S472" s="4" t="s">
        <v>30</v>
      </c>
      <c r="T472" s="4">
        <v>2</v>
      </c>
      <c r="V472" s="4" t="s">
        <v>30</v>
      </c>
      <c r="W472" s="4">
        <v>2</v>
      </c>
      <c r="X472" s="45"/>
      <c r="Y472" s="4" t="s">
        <v>30</v>
      </c>
      <c r="Z472" s="6" t="s">
        <v>159</v>
      </c>
    </row>
    <row r="473" spans="1:26" x14ac:dyDescent="0.2">
      <c r="A473" s="5" t="s">
        <v>30</v>
      </c>
      <c r="B473" s="5">
        <v>10</v>
      </c>
      <c r="C473" s="45"/>
      <c r="D473" s="5" t="s">
        <v>30</v>
      </c>
      <c r="E473" s="5">
        <v>9824</v>
      </c>
      <c r="G473" s="5" t="s">
        <v>30</v>
      </c>
      <c r="H473" s="5">
        <v>19</v>
      </c>
      <c r="J473" s="5" t="s">
        <v>30</v>
      </c>
      <c r="K473" s="5">
        <v>1</v>
      </c>
      <c r="M473" s="5" t="s">
        <v>30</v>
      </c>
      <c r="N473" s="5">
        <v>4</v>
      </c>
      <c r="P473" s="5" t="s">
        <v>30</v>
      </c>
      <c r="Q473" s="5">
        <v>1</v>
      </c>
      <c r="S473" s="5" t="s">
        <v>30</v>
      </c>
      <c r="T473" s="5">
        <v>0</v>
      </c>
      <c r="V473" s="5" t="s">
        <v>30</v>
      </c>
      <c r="W473" s="5">
        <v>0</v>
      </c>
      <c r="X473" s="45"/>
      <c r="Y473" s="5" t="s">
        <v>30</v>
      </c>
      <c r="Z473" s="7" t="s">
        <v>161</v>
      </c>
    </row>
    <row r="474" spans="1:26" x14ac:dyDescent="0.2">
      <c r="A474" s="4" t="s">
        <v>30</v>
      </c>
      <c r="B474" s="4">
        <v>1</v>
      </c>
      <c r="C474" s="45"/>
      <c r="D474" s="4" t="s">
        <v>30</v>
      </c>
      <c r="E474" s="4">
        <v>6447</v>
      </c>
      <c r="G474" s="4" t="s">
        <v>30</v>
      </c>
      <c r="H474" s="4">
        <v>12</v>
      </c>
      <c r="J474" s="4" t="s">
        <v>30</v>
      </c>
      <c r="K474" s="4">
        <v>1</v>
      </c>
      <c r="M474" s="4" t="s">
        <v>30</v>
      </c>
      <c r="N474" s="4">
        <v>2</v>
      </c>
      <c r="P474" s="4" t="s">
        <v>30</v>
      </c>
      <c r="Q474" s="4">
        <v>6</v>
      </c>
      <c r="S474" s="4" t="s">
        <v>30</v>
      </c>
      <c r="T474" s="4">
        <v>5</v>
      </c>
      <c r="V474" s="4" t="s">
        <v>30</v>
      </c>
      <c r="W474" s="4">
        <v>4</v>
      </c>
      <c r="X474" s="45"/>
      <c r="Y474" s="4" t="s">
        <v>30</v>
      </c>
      <c r="Z474" s="6" t="s">
        <v>161</v>
      </c>
    </row>
    <row r="475" spans="1:26" x14ac:dyDescent="0.2">
      <c r="A475" s="5" t="s">
        <v>30</v>
      </c>
      <c r="B475" s="5">
        <v>18</v>
      </c>
      <c r="C475" s="45"/>
      <c r="D475" s="5" t="s">
        <v>30</v>
      </c>
      <c r="E475" s="5">
        <v>19502</v>
      </c>
      <c r="G475" s="5" t="s">
        <v>30</v>
      </c>
      <c r="H475" s="5">
        <v>17</v>
      </c>
      <c r="J475" s="5" t="s">
        <v>30</v>
      </c>
      <c r="K475" s="5">
        <v>1</v>
      </c>
      <c r="M475" s="5" t="s">
        <v>30</v>
      </c>
      <c r="N475" s="5">
        <v>5</v>
      </c>
      <c r="P475" s="5" t="s">
        <v>30</v>
      </c>
      <c r="Q475" s="5">
        <v>31</v>
      </c>
      <c r="S475" s="5" t="s">
        <v>30</v>
      </c>
      <c r="T475" s="5">
        <v>9</v>
      </c>
      <c r="V475" s="5" t="s">
        <v>30</v>
      </c>
      <c r="W475" s="5">
        <v>0</v>
      </c>
      <c r="X475" s="45"/>
      <c r="Y475" s="5" t="s">
        <v>30</v>
      </c>
      <c r="Z475" s="7" t="s">
        <v>158</v>
      </c>
    </row>
    <row r="476" spans="1:26" x14ac:dyDescent="0.2">
      <c r="A476" s="4" t="s">
        <v>30</v>
      </c>
      <c r="B476" s="4">
        <v>23</v>
      </c>
      <c r="C476" s="45"/>
      <c r="D476" s="4" t="s">
        <v>30</v>
      </c>
      <c r="E476" s="4">
        <v>2725</v>
      </c>
      <c r="G476" s="4" t="s">
        <v>30</v>
      </c>
      <c r="H476" s="4">
        <v>11</v>
      </c>
      <c r="J476" s="4" t="s">
        <v>30</v>
      </c>
      <c r="K476" s="4">
        <v>2</v>
      </c>
      <c r="M476" s="4" t="s">
        <v>30</v>
      </c>
      <c r="N476" s="4">
        <v>3</v>
      </c>
      <c r="P476" s="4" t="s">
        <v>30</v>
      </c>
      <c r="Q476" s="4">
        <v>6</v>
      </c>
      <c r="S476" s="4" t="s">
        <v>30</v>
      </c>
      <c r="T476" s="4">
        <v>5</v>
      </c>
      <c r="V476" s="4" t="s">
        <v>30</v>
      </c>
      <c r="W476" s="4">
        <v>1</v>
      </c>
      <c r="X476" s="45"/>
      <c r="Y476" s="4" t="s">
        <v>30</v>
      </c>
      <c r="Z476" s="6" t="s">
        <v>158</v>
      </c>
    </row>
    <row r="477" spans="1:26" x14ac:dyDescent="0.2">
      <c r="A477" s="5" t="s">
        <v>30</v>
      </c>
      <c r="B477" s="5">
        <v>28</v>
      </c>
      <c r="C477" s="45"/>
      <c r="D477" s="5" t="s">
        <v>30</v>
      </c>
      <c r="E477" s="5">
        <v>6272</v>
      </c>
      <c r="G477" s="5" t="s">
        <v>30</v>
      </c>
      <c r="H477" s="5">
        <v>20</v>
      </c>
      <c r="J477" s="5" t="s">
        <v>30</v>
      </c>
      <c r="K477" s="5">
        <v>2</v>
      </c>
      <c r="M477" s="5" t="s">
        <v>30</v>
      </c>
      <c r="N477" s="5">
        <v>5</v>
      </c>
      <c r="P477" s="5" t="s">
        <v>30</v>
      </c>
      <c r="Q477" s="5">
        <v>5</v>
      </c>
      <c r="S477" s="5" t="s">
        <v>30</v>
      </c>
      <c r="T477" s="5">
        <v>3</v>
      </c>
      <c r="V477" s="5" t="s">
        <v>30</v>
      </c>
      <c r="W477" s="5">
        <v>1</v>
      </c>
      <c r="X477" s="45"/>
      <c r="Y477" s="5" t="s">
        <v>30</v>
      </c>
      <c r="Z477" s="7" t="s">
        <v>161</v>
      </c>
    </row>
    <row r="478" spans="1:26" x14ac:dyDescent="0.2">
      <c r="A478" s="4" t="s">
        <v>30</v>
      </c>
      <c r="B478" s="4">
        <v>17</v>
      </c>
      <c r="C478" s="45"/>
      <c r="D478" s="4" t="s">
        <v>30</v>
      </c>
      <c r="E478" s="4">
        <v>2127</v>
      </c>
      <c r="G478" s="4" t="s">
        <v>30</v>
      </c>
      <c r="H478" s="4">
        <v>21</v>
      </c>
      <c r="J478" s="4" t="s">
        <v>30</v>
      </c>
      <c r="K478" s="4">
        <v>1</v>
      </c>
      <c r="M478" s="4" t="s">
        <v>30</v>
      </c>
      <c r="N478" s="4">
        <v>2</v>
      </c>
      <c r="P478" s="4" t="s">
        <v>30</v>
      </c>
      <c r="Q478" s="4">
        <v>1</v>
      </c>
      <c r="S478" s="4" t="s">
        <v>30</v>
      </c>
      <c r="T478" s="4">
        <v>0</v>
      </c>
      <c r="V478" s="4" t="s">
        <v>30</v>
      </c>
      <c r="W478" s="4">
        <v>0</v>
      </c>
      <c r="X478" s="45"/>
      <c r="Y478" s="4" t="s">
        <v>30</v>
      </c>
      <c r="Z478" s="6" t="s">
        <v>161</v>
      </c>
    </row>
    <row r="479" spans="1:26" x14ac:dyDescent="0.2">
      <c r="A479" s="5" t="s">
        <v>30</v>
      </c>
      <c r="B479" s="5">
        <v>3</v>
      </c>
      <c r="C479" s="45"/>
      <c r="D479" s="5" t="s">
        <v>30</v>
      </c>
      <c r="E479" s="5">
        <v>18200</v>
      </c>
      <c r="G479" s="5" t="s">
        <v>30</v>
      </c>
      <c r="H479" s="5">
        <v>11</v>
      </c>
      <c r="J479" s="5" t="s">
        <v>30</v>
      </c>
      <c r="K479" s="5">
        <v>1</v>
      </c>
      <c r="M479" s="5" t="s">
        <v>30</v>
      </c>
      <c r="N479" s="5">
        <v>2</v>
      </c>
      <c r="P479" s="5" t="s">
        <v>30</v>
      </c>
      <c r="Q479" s="5">
        <v>32</v>
      </c>
      <c r="S479" s="5" t="s">
        <v>30</v>
      </c>
      <c r="T479" s="5">
        <v>5</v>
      </c>
      <c r="V479" s="5" t="s">
        <v>30</v>
      </c>
      <c r="W479" s="5">
        <v>10</v>
      </c>
      <c r="X479" s="45"/>
      <c r="Y479" s="5" t="s">
        <v>30</v>
      </c>
      <c r="Z479" s="7" t="s">
        <v>159</v>
      </c>
    </row>
    <row r="480" spans="1:26" x14ac:dyDescent="0.2">
      <c r="A480" s="4" t="s">
        <v>30</v>
      </c>
      <c r="B480" s="4">
        <v>13</v>
      </c>
      <c r="C480" s="45"/>
      <c r="D480" s="4" t="s">
        <v>30</v>
      </c>
      <c r="E480" s="4">
        <v>2096</v>
      </c>
      <c r="G480" s="4" t="s">
        <v>30</v>
      </c>
      <c r="H480" s="4">
        <v>11</v>
      </c>
      <c r="J480" s="4" t="s">
        <v>30</v>
      </c>
      <c r="K480" s="4">
        <v>0</v>
      </c>
      <c r="M480" s="4" t="s">
        <v>30</v>
      </c>
      <c r="N480" s="4">
        <v>1</v>
      </c>
      <c r="P480" s="4" t="s">
        <v>30</v>
      </c>
      <c r="Q480" s="4">
        <v>7</v>
      </c>
      <c r="S480" s="4" t="s">
        <v>30</v>
      </c>
      <c r="T480" s="4">
        <v>4</v>
      </c>
      <c r="V480" s="4" t="s">
        <v>30</v>
      </c>
      <c r="W480" s="4">
        <v>0</v>
      </c>
      <c r="X480" s="45"/>
      <c r="Y480" s="4" t="s">
        <v>30</v>
      </c>
      <c r="Z480" s="6" t="s">
        <v>161</v>
      </c>
    </row>
    <row r="481" spans="1:26" x14ac:dyDescent="0.2">
      <c r="A481" s="5" t="s">
        <v>29</v>
      </c>
      <c r="B481" s="5">
        <v>7</v>
      </c>
      <c r="C481" s="45"/>
      <c r="D481" s="5" t="s">
        <v>29</v>
      </c>
      <c r="E481" s="5">
        <v>2886</v>
      </c>
      <c r="G481" s="5" t="s">
        <v>29</v>
      </c>
      <c r="H481" s="5">
        <v>16</v>
      </c>
      <c r="J481" s="5" t="s">
        <v>29</v>
      </c>
      <c r="K481" s="5">
        <v>1</v>
      </c>
      <c r="M481" s="5" t="s">
        <v>29</v>
      </c>
      <c r="N481" s="5">
        <v>4</v>
      </c>
      <c r="P481" s="5" t="s">
        <v>29</v>
      </c>
      <c r="Q481" s="5">
        <v>6</v>
      </c>
      <c r="S481" s="5" t="s">
        <v>29</v>
      </c>
      <c r="T481" s="5">
        <v>3</v>
      </c>
      <c r="V481" s="5" t="s">
        <v>29</v>
      </c>
      <c r="W481" s="5">
        <v>1</v>
      </c>
      <c r="X481" s="45"/>
      <c r="Y481" s="5" t="s">
        <v>29</v>
      </c>
      <c r="Z481" s="7" t="s">
        <v>160</v>
      </c>
    </row>
    <row r="482" spans="1:26" x14ac:dyDescent="0.2">
      <c r="A482" s="4" t="s">
        <v>29</v>
      </c>
      <c r="B482" s="4">
        <v>12</v>
      </c>
      <c r="C482" s="45"/>
      <c r="D482" s="4" t="s">
        <v>29</v>
      </c>
      <c r="E482" s="4">
        <v>2033</v>
      </c>
      <c r="G482" s="4" t="s">
        <v>29</v>
      </c>
      <c r="H482" s="4">
        <v>18</v>
      </c>
      <c r="J482" s="4" t="s">
        <v>29</v>
      </c>
      <c r="K482" s="4">
        <v>1</v>
      </c>
      <c r="M482" s="4" t="s">
        <v>29</v>
      </c>
      <c r="N482" s="4">
        <v>2</v>
      </c>
      <c r="P482" s="4" t="s">
        <v>29</v>
      </c>
      <c r="Q482" s="4">
        <v>1</v>
      </c>
      <c r="S482" s="4" t="s">
        <v>29</v>
      </c>
      <c r="T482" s="4">
        <v>0</v>
      </c>
      <c r="V482" s="4" t="s">
        <v>29</v>
      </c>
      <c r="W482" s="4">
        <v>0</v>
      </c>
      <c r="X482" s="45"/>
      <c r="Y482" s="4" t="s">
        <v>29</v>
      </c>
      <c r="Z482" s="6" t="s">
        <v>159</v>
      </c>
    </row>
    <row r="483" spans="1:26" x14ac:dyDescent="0.2">
      <c r="A483" s="5" t="s">
        <v>30</v>
      </c>
      <c r="B483" s="5">
        <v>1</v>
      </c>
      <c r="C483" s="45"/>
      <c r="D483" s="5" t="s">
        <v>30</v>
      </c>
      <c r="E483" s="5">
        <v>3622</v>
      </c>
      <c r="G483" s="5" t="s">
        <v>30</v>
      </c>
      <c r="H483" s="5">
        <v>13</v>
      </c>
      <c r="J483" s="5" t="s">
        <v>30</v>
      </c>
      <c r="K483" s="5">
        <v>1</v>
      </c>
      <c r="M483" s="5" t="s">
        <v>30</v>
      </c>
      <c r="N483" s="5">
        <v>3</v>
      </c>
      <c r="P483" s="5" t="s">
        <v>30</v>
      </c>
      <c r="Q483" s="5">
        <v>6</v>
      </c>
      <c r="S483" s="5" t="s">
        <v>30</v>
      </c>
      <c r="T483" s="5">
        <v>5</v>
      </c>
      <c r="V483" s="5" t="s">
        <v>30</v>
      </c>
      <c r="W483" s="5">
        <v>1</v>
      </c>
      <c r="X483" s="45"/>
      <c r="Y483" s="5" t="s">
        <v>30</v>
      </c>
      <c r="Z483" s="7" t="s">
        <v>158</v>
      </c>
    </row>
    <row r="484" spans="1:26" x14ac:dyDescent="0.2">
      <c r="A484" s="4" t="s">
        <v>29</v>
      </c>
      <c r="B484" s="4">
        <v>13</v>
      </c>
      <c r="C484" s="45"/>
      <c r="D484" s="4" t="s">
        <v>29</v>
      </c>
      <c r="E484" s="4">
        <v>4233</v>
      </c>
      <c r="G484" s="4" t="s">
        <v>29</v>
      </c>
      <c r="H484" s="4">
        <v>17</v>
      </c>
      <c r="J484" s="4" t="s">
        <v>29</v>
      </c>
      <c r="K484" s="4">
        <v>0</v>
      </c>
      <c r="M484" s="4" t="s">
        <v>29</v>
      </c>
      <c r="N484" s="4">
        <v>2</v>
      </c>
      <c r="P484" s="4" t="s">
        <v>29</v>
      </c>
      <c r="Q484" s="4">
        <v>3</v>
      </c>
      <c r="S484" s="4" t="s">
        <v>29</v>
      </c>
      <c r="T484" s="4">
        <v>1</v>
      </c>
      <c r="V484" s="4" t="s">
        <v>29</v>
      </c>
      <c r="W484" s="4">
        <v>1</v>
      </c>
      <c r="X484" s="45"/>
      <c r="Y484" s="4" t="s">
        <v>29</v>
      </c>
      <c r="Z484" s="6" t="s">
        <v>161</v>
      </c>
    </row>
    <row r="485" spans="1:26" x14ac:dyDescent="0.2">
      <c r="A485" s="5" t="s">
        <v>30</v>
      </c>
      <c r="B485" s="5">
        <v>25</v>
      </c>
      <c r="C485" s="45"/>
      <c r="D485" s="5" t="s">
        <v>30</v>
      </c>
      <c r="E485" s="5">
        <v>3681</v>
      </c>
      <c r="G485" s="5" t="s">
        <v>30</v>
      </c>
      <c r="H485" s="5">
        <v>14</v>
      </c>
      <c r="J485" s="5" t="s">
        <v>30</v>
      </c>
      <c r="K485" s="5">
        <v>0</v>
      </c>
      <c r="M485" s="5" t="s">
        <v>30</v>
      </c>
      <c r="N485" s="5">
        <v>3</v>
      </c>
      <c r="P485" s="5" t="s">
        <v>30</v>
      </c>
      <c r="Q485" s="5">
        <v>3</v>
      </c>
      <c r="S485" s="5" t="s">
        <v>30</v>
      </c>
      <c r="T485" s="5">
        <v>2</v>
      </c>
      <c r="V485" s="5" t="s">
        <v>30</v>
      </c>
      <c r="W485" s="5">
        <v>0</v>
      </c>
      <c r="X485" s="45"/>
      <c r="Y485" s="5" t="s">
        <v>30</v>
      </c>
      <c r="Z485" s="7" t="s">
        <v>161</v>
      </c>
    </row>
    <row r="486" spans="1:26" x14ac:dyDescent="0.2">
      <c r="A486" s="4" t="s">
        <v>30</v>
      </c>
      <c r="B486" s="4">
        <v>6</v>
      </c>
      <c r="C486" s="45"/>
      <c r="D486" s="4" t="s">
        <v>30</v>
      </c>
      <c r="E486" s="4">
        <v>5460</v>
      </c>
      <c r="G486" s="4" t="s">
        <v>30</v>
      </c>
      <c r="H486" s="4">
        <v>22</v>
      </c>
      <c r="J486" s="4" t="s">
        <v>30</v>
      </c>
      <c r="K486" s="4">
        <v>2</v>
      </c>
      <c r="M486" s="4" t="s">
        <v>30</v>
      </c>
      <c r="N486" s="4">
        <v>4</v>
      </c>
      <c r="P486" s="4" t="s">
        <v>30</v>
      </c>
      <c r="Q486" s="4">
        <v>7</v>
      </c>
      <c r="S486" s="4" t="s">
        <v>30</v>
      </c>
      <c r="T486" s="4">
        <v>7</v>
      </c>
      <c r="V486" s="4" t="s">
        <v>30</v>
      </c>
      <c r="W486" s="4">
        <v>5</v>
      </c>
      <c r="X486" s="45"/>
      <c r="Y486" s="4" t="s">
        <v>30</v>
      </c>
      <c r="Z486" s="6" t="s">
        <v>161</v>
      </c>
    </row>
    <row r="487" spans="1:26" x14ac:dyDescent="0.2">
      <c r="A487" s="5" t="s">
        <v>30</v>
      </c>
      <c r="B487" s="5">
        <v>6</v>
      </c>
      <c r="C487" s="45"/>
      <c r="D487" s="5" t="s">
        <v>30</v>
      </c>
      <c r="E487" s="5">
        <v>2187</v>
      </c>
      <c r="G487" s="5" t="s">
        <v>30</v>
      </c>
      <c r="H487" s="5">
        <v>12</v>
      </c>
      <c r="J487" s="5" t="s">
        <v>30</v>
      </c>
      <c r="K487" s="5">
        <v>2</v>
      </c>
      <c r="M487" s="5" t="s">
        <v>30</v>
      </c>
      <c r="N487" s="5">
        <v>5</v>
      </c>
      <c r="P487" s="5" t="s">
        <v>30</v>
      </c>
      <c r="Q487" s="5">
        <v>5</v>
      </c>
      <c r="S487" s="5" t="s">
        <v>30</v>
      </c>
      <c r="T487" s="5">
        <v>3</v>
      </c>
      <c r="V487" s="5" t="s">
        <v>30</v>
      </c>
      <c r="W487" s="5">
        <v>0</v>
      </c>
      <c r="X487" s="45"/>
      <c r="Y487" s="5" t="s">
        <v>30</v>
      </c>
      <c r="Z487" s="7" t="s">
        <v>161</v>
      </c>
    </row>
    <row r="488" spans="1:26" x14ac:dyDescent="0.2">
      <c r="A488" s="4" t="s">
        <v>30</v>
      </c>
      <c r="B488" s="4">
        <v>2</v>
      </c>
      <c r="C488" s="45"/>
      <c r="D488" s="4" t="s">
        <v>30</v>
      </c>
      <c r="E488" s="4">
        <v>9602</v>
      </c>
      <c r="G488" s="4" t="s">
        <v>30</v>
      </c>
      <c r="H488" s="4">
        <v>11</v>
      </c>
      <c r="J488" s="4" t="s">
        <v>30</v>
      </c>
      <c r="K488" s="4">
        <v>1</v>
      </c>
      <c r="M488" s="4" t="s">
        <v>30</v>
      </c>
      <c r="N488" s="4">
        <v>3</v>
      </c>
      <c r="P488" s="4" t="s">
        <v>30</v>
      </c>
      <c r="Q488" s="4">
        <v>3</v>
      </c>
      <c r="S488" s="4" t="s">
        <v>30</v>
      </c>
      <c r="T488" s="4">
        <v>0</v>
      </c>
      <c r="V488" s="4" t="s">
        <v>30</v>
      </c>
      <c r="W488" s="4">
        <v>1</v>
      </c>
      <c r="X488" s="45"/>
      <c r="Y488" s="4" t="s">
        <v>30</v>
      </c>
      <c r="Z488" s="6" t="s">
        <v>158</v>
      </c>
    </row>
    <row r="489" spans="1:26" x14ac:dyDescent="0.2">
      <c r="A489" s="5" t="s">
        <v>30</v>
      </c>
      <c r="B489" s="5">
        <v>1</v>
      </c>
      <c r="C489" s="45"/>
      <c r="D489" s="5" t="s">
        <v>30</v>
      </c>
      <c r="E489" s="5">
        <v>2836</v>
      </c>
      <c r="G489" s="5" t="s">
        <v>30</v>
      </c>
      <c r="H489" s="5">
        <v>13</v>
      </c>
      <c r="J489" s="5" t="s">
        <v>30</v>
      </c>
      <c r="K489" s="5">
        <v>0</v>
      </c>
      <c r="M489" s="5" t="s">
        <v>30</v>
      </c>
      <c r="N489" s="5">
        <v>0</v>
      </c>
      <c r="P489" s="5" t="s">
        <v>30</v>
      </c>
      <c r="Q489" s="5">
        <v>1</v>
      </c>
      <c r="S489" s="5" t="s">
        <v>30</v>
      </c>
      <c r="T489" s="5">
        <v>0</v>
      </c>
      <c r="V489" s="5" t="s">
        <v>30</v>
      </c>
      <c r="W489" s="5">
        <v>0</v>
      </c>
      <c r="X489" s="45"/>
      <c r="Y489" s="5" t="s">
        <v>30</v>
      </c>
      <c r="Z489" s="7" t="s">
        <v>161</v>
      </c>
    </row>
    <row r="490" spans="1:26" x14ac:dyDescent="0.2">
      <c r="A490" s="4" t="s">
        <v>30</v>
      </c>
      <c r="B490" s="4">
        <v>2</v>
      </c>
      <c r="C490" s="45"/>
      <c r="D490" s="4" t="s">
        <v>30</v>
      </c>
      <c r="E490" s="4">
        <v>4089</v>
      </c>
      <c r="G490" s="4" t="s">
        <v>30</v>
      </c>
      <c r="H490" s="4">
        <v>13</v>
      </c>
      <c r="J490" s="4" t="s">
        <v>30</v>
      </c>
      <c r="K490" s="4">
        <v>2</v>
      </c>
      <c r="M490" s="4" t="s">
        <v>30</v>
      </c>
      <c r="N490" s="4">
        <v>4</v>
      </c>
      <c r="P490" s="4" t="s">
        <v>30</v>
      </c>
      <c r="Q490" s="4">
        <v>10</v>
      </c>
      <c r="S490" s="4" t="s">
        <v>30</v>
      </c>
      <c r="T490" s="4">
        <v>2</v>
      </c>
      <c r="V490" s="4" t="s">
        <v>30</v>
      </c>
      <c r="W490" s="4">
        <v>2</v>
      </c>
      <c r="X490" s="45"/>
      <c r="Y490" s="4" t="s">
        <v>30</v>
      </c>
      <c r="Z490" s="6" t="s">
        <v>161</v>
      </c>
    </row>
    <row r="491" spans="1:26" x14ac:dyDescent="0.2">
      <c r="A491" s="5" t="s">
        <v>30</v>
      </c>
      <c r="B491" s="5">
        <v>6</v>
      </c>
      <c r="C491" s="45"/>
      <c r="D491" s="5" t="s">
        <v>30</v>
      </c>
      <c r="E491" s="5">
        <v>16627</v>
      </c>
      <c r="G491" s="5" t="s">
        <v>30</v>
      </c>
      <c r="H491" s="5">
        <v>14</v>
      </c>
      <c r="J491" s="5" t="s">
        <v>30</v>
      </c>
      <c r="K491" s="5">
        <v>1</v>
      </c>
      <c r="M491" s="5" t="s">
        <v>30</v>
      </c>
      <c r="N491" s="5">
        <v>3</v>
      </c>
      <c r="P491" s="5" t="s">
        <v>30</v>
      </c>
      <c r="Q491" s="5">
        <v>1</v>
      </c>
      <c r="S491" s="5" t="s">
        <v>30</v>
      </c>
      <c r="T491" s="5">
        <v>0</v>
      </c>
      <c r="V491" s="5" t="s">
        <v>30</v>
      </c>
      <c r="W491" s="5">
        <v>0</v>
      </c>
      <c r="X491" s="45"/>
      <c r="Y491" s="5" t="s">
        <v>30</v>
      </c>
      <c r="Z491" s="7" t="s">
        <v>158</v>
      </c>
    </row>
    <row r="492" spans="1:26" x14ac:dyDescent="0.2">
      <c r="A492" s="4" t="s">
        <v>30</v>
      </c>
      <c r="B492" s="4">
        <v>1</v>
      </c>
      <c r="C492" s="45"/>
      <c r="D492" s="4" t="s">
        <v>30</v>
      </c>
      <c r="E492" s="4">
        <v>2619</v>
      </c>
      <c r="G492" s="4" t="s">
        <v>30</v>
      </c>
      <c r="H492" s="4">
        <v>17</v>
      </c>
      <c r="J492" s="4" t="s">
        <v>30</v>
      </c>
      <c r="K492" s="4">
        <v>0</v>
      </c>
      <c r="M492" s="4" t="s">
        <v>30</v>
      </c>
      <c r="N492" s="4">
        <v>3</v>
      </c>
      <c r="P492" s="4" t="s">
        <v>30</v>
      </c>
      <c r="Q492" s="4">
        <v>0</v>
      </c>
      <c r="S492" s="4" t="s">
        <v>30</v>
      </c>
      <c r="T492" s="4">
        <v>0</v>
      </c>
      <c r="V492" s="4" t="s">
        <v>30</v>
      </c>
      <c r="W492" s="4">
        <v>0</v>
      </c>
      <c r="X492" s="45"/>
      <c r="Y492" s="4" t="s">
        <v>30</v>
      </c>
      <c r="Z492" s="6" t="s">
        <v>161</v>
      </c>
    </row>
    <row r="493" spans="1:26" x14ac:dyDescent="0.2">
      <c r="A493" s="5" t="s">
        <v>30</v>
      </c>
      <c r="B493" s="5">
        <v>9</v>
      </c>
      <c r="C493" s="45"/>
      <c r="D493" s="5" t="s">
        <v>30</v>
      </c>
      <c r="E493" s="5">
        <v>5679</v>
      </c>
      <c r="G493" s="5" t="s">
        <v>30</v>
      </c>
      <c r="H493" s="5">
        <v>13</v>
      </c>
      <c r="J493" s="5" t="s">
        <v>30</v>
      </c>
      <c r="K493" s="5">
        <v>1</v>
      </c>
      <c r="M493" s="5" t="s">
        <v>30</v>
      </c>
      <c r="N493" s="5">
        <v>3</v>
      </c>
      <c r="P493" s="5" t="s">
        <v>30</v>
      </c>
      <c r="Q493" s="5">
        <v>8</v>
      </c>
      <c r="S493" s="5" t="s">
        <v>30</v>
      </c>
      <c r="T493" s="5">
        <v>7</v>
      </c>
      <c r="V493" s="5" t="s">
        <v>30</v>
      </c>
      <c r="W493" s="5">
        <v>4</v>
      </c>
      <c r="X493" s="45"/>
      <c r="Y493" s="5" t="s">
        <v>30</v>
      </c>
      <c r="Z493" s="7" t="s">
        <v>160</v>
      </c>
    </row>
    <row r="494" spans="1:26" x14ac:dyDescent="0.2">
      <c r="A494" s="4" t="s">
        <v>30</v>
      </c>
      <c r="B494" s="4">
        <v>1</v>
      </c>
      <c r="C494" s="45"/>
      <c r="D494" s="4" t="s">
        <v>30</v>
      </c>
      <c r="E494" s="4">
        <v>15402</v>
      </c>
      <c r="G494" s="4" t="s">
        <v>30</v>
      </c>
      <c r="H494" s="4">
        <v>11</v>
      </c>
      <c r="J494" s="4" t="s">
        <v>30</v>
      </c>
      <c r="K494" s="4">
        <v>1</v>
      </c>
      <c r="M494" s="4" t="s">
        <v>30</v>
      </c>
      <c r="N494" s="4">
        <v>3</v>
      </c>
      <c r="P494" s="4" t="s">
        <v>30</v>
      </c>
      <c r="Q494" s="4">
        <v>3</v>
      </c>
      <c r="S494" s="4" t="s">
        <v>30</v>
      </c>
      <c r="T494" s="4">
        <v>2</v>
      </c>
      <c r="V494" s="4" t="s">
        <v>30</v>
      </c>
      <c r="W494" s="4">
        <v>0</v>
      </c>
      <c r="X494" s="45"/>
      <c r="Y494" s="4" t="s">
        <v>30</v>
      </c>
      <c r="Z494" s="6" t="s">
        <v>161</v>
      </c>
    </row>
    <row r="495" spans="1:26" x14ac:dyDescent="0.2">
      <c r="A495" s="5" t="s">
        <v>30</v>
      </c>
      <c r="B495" s="5">
        <v>1</v>
      </c>
      <c r="C495" s="45"/>
      <c r="D495" s="5" t="s">
        <v>30</v>
      </c>
      <c r="E495" s="5">
        <v>5985</v>
      </c>
      <c r="G495" s="5" t="s">
        <v>30</v>
      </c>
      <c r="H495" s="5">
        <v>11</v>
      </c>
      <c r="J495" s="5" t="s">
        <v>30</v>
      </c>
      <c r="K495" s="5">
        <v>0</v>
      </c>
      <c r="M495" s="5" t="s">
        <v>30</v>
      </c>
      <c r="N495" s="5">
        <v>1</v>
      </c>
      <c r="P495" s="5" t="s">
        <v>30</v>
      </c>
      <c r="Q495" s="5">
        <v>2</v>
      </c>
      <c r="S495" s="5" t="s">
        <v>30</v>
      </c>
      <c r="T495" s="5">
        <v>2</v>
      </c>
      <c r="V495" s="5" t="s">
        <v>30</v>
      </c>
      <c r="W495" s="5">
        <v>0</v>
      </c>
      <c r="X495" s="45"/>
      <c r="Y495" s="5" t="s">
        <v>30</v>
      </c>
      <c r="Z495" s="7" t="s">
        <v>161</v>
      </c>
    </row>
    <row r="496" spans="1:26" x14ac:dyDescent="0.2">
      <c r="A496" s="4" t="s">
        <v>30</v>
      </c>
      <c r="B496" s="4">
        <v>14</v>
      </c>
      <c r="C496" s="45"/>
      <c r="D496" s="4" t="s">
        <v>30</v>
      </c>
      <c r="E496" s="4">
        <v>2579</v>
      </c>
      <c r="G496" s="4" t="s">
        <v>30</v>
      </c>
      <c r="H496" s="4">
        <v>18</v>
      </c>
      <c r="J496" s="4" t="s">
        <v>30</v>
      </c>
      <c r="K496" s="4">
        <v>2</v>
      </c>
      <c r="M496" s="4" t="s">
        <v>30</v>
      </c>
      <c r="N496" s="4">
        <v>3</v>
      </c>
      <c r="P496" s="4" t="s">
        <v>30</v>
      </c>
      <c r="Q496" s="4">
        <v>8</v>
      </c>
      <c r="S496" s="4" t="s">
        <v>30</v>
      </c>
      <c r="T496" s="4">
        <v>2</v>
      </c>
      <c r="V496" s="4" t="s">
        <v>30</v>
      </c>
      <c r="W496" s="4">
        <v>0</v>
      </c>
      <c r="X496" s="45"/>
      <c r="Y496" s="4" t="s">
        <v>30</v>
      </c>
      <c r="Z496" s="6" t="s">
        <v>158</v>
      </c>
    </row>
    <row r="497" spans="1:26" x14ac:dyDescent="0.2">
      <c r="A497" s="5" t="s">
        <v>29</v>
      </c>
      <c r="B497" s="5">
        <v>2</v>
      </c>
      <c r="C497" s="45"/>
      <c r="D497" s="5" t="s">
        <v>29</v>
      </c>
      <c r="E497" s="5">
        <v>3041</v>
      </c>
      <c r="G497" s="5" t="s">
        <v>29</v>
      </c>
      <c r="H497" s="5">
        <v>11</v>
      </c>
      <c r="J497" s="5" t="s">
        <v>29</v>
      </c>
      <c r="K497" s="5">
        <v>1</v>
      </c>
      <c r="M497" s="5" t="s">
        <v>29</v>
      </c>
      <c r="N497" s="5">
        <v>3</v>
      </c>
      <c r="P497" s="5" t="s">
        <v>29</v>
      </c>
      <c r="Q497" s="5">
        <v>4</v>
      </c>
      <c r="S497" s="5" t="s">
        <v>29</v>
      </c>
      <c r="T497" s="5">
        <v>3</v>
      </c>
      <c r="V497" s="5" t="s">
        <v>29</v>
      </c>
      <c r="W497" s="5">
        <v>0</v>
      </c>
      <c r="X497" s="45"/>
      <c r="Y497" s="5" t="s">
        <v>29</v>
      </c>
      <c r="Z497" s="7" t="s">
        <v>161</v>
      </c>
    </row>
    <row r="498" spans="1:26" x14ac:dyDescent="0.2">
      <c r="A498" s="4" t="s">
        <v>30</v>
      </c>
      <c r="B498" s="4">
        <v>22</v>
      </c>
      <c r="C498" s="45"/>
      <c r="D498" s="4" t="s">
        <v>30</v>
      </c>
      <c r="E498" s="4">
        <v>3447</v>
      </c>
      <c r="G498" s="4" t="s">
        <v>30</v>
      </c>
      <c r="H498" s="4">
        <v>11</v>
      </c>
      <c r="J498" s="4" t="s">
        <v>30</v>
      </c>
      <c r="K498" s="4">
        <v>0</v>
      </c>
      <c r="M498" s="4" t="s">
        <v>30</v>
      </c>
      <c r="N498" s="4">
        <v>2</v>
      </c>
      <c r="P498" s="4" t="s">
        <v>30</v>
      </c>
      <c r="Q498" s="4">
        <v>3</v>
      </c>
      <c r="S498" s="4" t="s">
        <v>30</v>
      </c>
      <c r="T498" s="4">
        <v>2</v>
      </c>
      <c r="V498" s="4" t="s">
        <v>30</v>
      </c>
      <c r="W498" s="4">
        <v>1</v>
      </c>
      <c r="X498" s="45"/>
      <c r="Y498" s="4" t="s">
        <v>30</v>
      </c>
      <c r="Z498" s="6" t="s">
        <v>161</v>
      </c>
    </row>
    <row r="499" spans="1:26" x14ac:dyDescent="0.2">
      <c r="A499" s="5" t="s">
        <v>30</v>
      </c>
      <c r="B499" s="5">
        <v>3</v>
      </c>
      <c r="C499" s="45"/>
      <c r="D499" s="5" t="s">
        <v>30</v>
      </c>
      <c r="E499" s="5">
        <v>19513</v>
      </c>
      <c r="G499" s="5" t="s">
        <v>30</v>
      </c>
      <c r="H499" s="5">
        <v>12</v>
      </c>
      <c r="J499" s="5" t="s">
        <v>30</v>
      </c>
      <c r="K499" s="5">
        <v>1</v>
      </c>
      <c r="M499" s="5" t="s">
        <v>30</v>
      </c>
      <c r="N499" s="5">
        <v>2</v>
      </c>
      <c r="P499" s="5" t="s">
        <v>30</v>
      </c>
      <c r="Q499" s="5">
        <v>2</v>
      </c>
      <c r="S499" s="5" t="s">
        <v>30</v>
      </c>
      <c r="T499" s="5">
        <v>2</v>
      </c>
      <c r="V499" s="5" t="s">
        <v>30</v>
      </c>
      <c r="W499" s="5">
        <v>0</v>
      </c>
      <c r="X499" s="45"/>
      <c r="Y499" s="5" t="s">
        <v>30</v>
      </c>
      <c r="Z499" s="7" t="s">
        <v>158</v>
      </c>
    </row>
    <row r="500" spans="1:26" x14ac:dyDescent="0.2">
      <c r="A500" s="4" t="s">
        <v>30</v>
      </c>
      <c r="B500" s="4">
        <v>6</v>
      </c>
      <c r="C500" s="45"/>
      <c r="D500" s="4" t="s">
        <v>30</v>
      </c>
      <c r="E500" s="4">
        <v>2773</v>
      </c>
      <c r="G500" s="4" t="s">
        <v>30</v>
      </c>
      <c r="H500" s="4">
        <v>20</v>
      </c>
      <c r="J500" s="4" t="s">
        <v>30</v>
      </c>
      <c r="K500" s="4">
        <v>0</v>
      </c>
      <c r="M500" s="4" t="s">
        <v>30</v>
      </c>
      <c r="N500" s="4">
        <v>3</v>
      </c>
      <c r="P500" s="4" t="s">
        <v>30</v>
      </c>
      <c r="Q500" s="4">
        <v>2</v>
      </c>
      <c r="S500" s="4" t="s">
        <v>30</v>
      </c>
      <c r="T500" s="4">
        <v>2</v>
      </c>
      <c r="V500" s="4" t="s">
        <v>30</v>
      </c>
      <c r="W500" s="4">
        <v>2</v>
      </c>
      <c r="X500" s="45"/>
      <c r="Y500" s="4" t="s">
        <v>30</v>
      </c>
      <c r="Z500" s="6" t="s">
        <v>161</v>
      </c>
    </row>
    <row r="501" spans="1:26" x14ac:dyDescent="0.2">
      <c r="A501" s="5" t="s">
        <v>30</v>
      </c>
      <c r="B501" s="5">
        <v>8</v>
      </c>
      <c r="C501" s="45"/>
      <c r="D501" s="5" t="s">
        <v>30</v>
      </c>
      <c r="E501" s="5">
        <v>7104</v>
      </c>
      <c r="G501" s="5" t="s">
        <v>30</v>
      </c>
      <c r="H501" s="5">
        <v>12</v>
      </c>
      <c r="J501" s="5" t="s">
        <v>30</v>
      </c>
      <c r="K501" s="5">
        <v>0</v>
      </c>
      <c r="M501" s="5" t="s">
        <v>30</v>
      </c>
      <c r="N501" s="5">
        <v>3</v>
      </c>
      <c r="P501" s="5" t="s">
        <v>30</v>
      </c>
      <c r="Q501" s="5">
        <v>5</v>
      </c>
      <c r="S501" s="5" t="s">
        <v>30</v>
      </c>
      <c r="T501" s="5">
        <v>0</v>
      </c>
      <c r="V501" s="5" t="s">
        <v>30</v>
      </c>
      <c r="W501" s="5">
        <v>1</v>
      </c>
      <c r="X501" s="45"/>
      <c r="Y501" s="5" t="s">
        <v>30</v>
      </c>
      <c r="Z501" s="7" t="s">
        <v>161</v>
      </c>
    </row>
    <row r="502" spans="1:26" x14ac:dyDescent="0.2">
      <c r="A502" s="4" t="s">
        <v>30</v>
      </c>
      <c r="B502" s="4">
        <v>9</v>
      </c>
      <c r="C502" s="45"/>
      <c r="D502" s="4" t="s">
        <v>30</v>
      </c>
      <c r="E502" s="4">
        <v>6322</v>
      </c>
      <c r="G502" s="4" t="s">
        <v>30</v>
      </c>
      <c r="H502" s="4">
        <v>12</v>
      </c>
      <c r="J502" s="4" t="s">
        <v>30</v>
      </c>
      <c r="K502" s="4">
        <v>1</v>
      </c>
      <c r="M502" s="4" t="s">
        <v>30</v>
      </c>
      <c r="N502" s="4">
        <v>2</v>
      </c>
      <c r="P502" s="4" t="s">
        <v>30</v>
      </c>
      <c r="Q502" s="4">
        <v>6</v>
      </c>
      <c r="S502" s="4" t="s">
        <v>30</v>
      </c>
      <c r="T502" s="4">
        <v>4</v>
      </c>
      <c r="V502" s="4" t="s">
        <v>30</v>
      </c>
      <c r="W502" s="4">
        <v>0</v>
      </c>
      <c r="X502" s="45"/>
      <c r="Y502" s="4" t="s">
        <v>30</v>
      </c>
      <c r="Z502" s="6" t="s">
        <v>158</v>
      </c>
    </row>
    <row r="503" spans="1:26" x14ac:dyDescent="0.2">
      <c r="A503" s="5" t="s">
        <v>30</v>
      </c>
      <c r="B503" s="5">
        <v>3</v>
      </c>
      <c r="C503" s="45"/>
      <c r="D503" s="5" t="s">
        <v>30</v>
      </c>
      <c r="E503" s="5">
        <v>2083</v>
      </c>
      <c r="G503" s="5" t="s">
        <v>30</v>
      </c>
      <c r="H503" s="5">
        <v>20</v>
      </c>
      <c r="J503" s="5" t="s">
        <v>30</v>
      </c>
      <c r="K503" s="5">
        <v>1</v>
      </c>
      <c r="M503" s="5" t="s">
        <v>30</v>
      </c>
      <c r="N503" s="5">
        <v>2</v>
      </c>
      <c r="P503" s="5" t="s">
        <v>30</v>
      </c>
      <c r="Q503" s="5">
        <v>1</v>
      </c>
      <c r="S503" s="5" t="s">
        <v>30</v>
      </c>
      <c r="T503" s="5">
        <v>0</v>
      </c>
      <c r="V503" s="5" t="s">
        <v>30</v>
      </c>
      <c r="W503" s="5">
        <v>0</v>
      </c>
      <c r="X503" s="45"/>
      <c r="Y503" s="5" t="s">
        <v>30</v>
      </c>
      <c r="Z503" s="7" t="s">
        <v>159</v>
      </c>
    </row>
    <row r="504" spans="1:26" x14ac:dyDescent="0.2">
      <c r="A504" s="4" t="s">
        <v>30</v>
      </c>
      <c r="B504" s="4">
        <v>1</v>
      </c>
      <c r="C504" s="45"/>
      <c r="D504" s="4" t="s">
        <v>30</v>
      </c>
      <c r="E504" s="4">
        <v>8381</v>
      </c>
      <c r="G504" s="4" t="s">
        <v>30</v>
      </c>
      <c r="H504" s="4">
        <v>20</v>
      </c>
      <c r="J504" s="4" t="s">
        <v>30</v>
      </c>
      <c r="K504" s="4">
        <v>0</v>
      </c>
      <c r="M504" s="4" t="s">
        <v>30</v>
      </c>
      <c r="N504" s="4">
        <v>2</v>
      </c>
      <c r="P504" s="4" t="s">
        <v>30</v>
      </c>
      <c r="Q504" s="4">
        <v>14</v>
      </c>
      <c r="S504" s="4" t="s">
        <v>30</v>
      </c>
      <c r="T504" s="4">
        <v>7</v>
      </c>
      <c r="V504" s="4" t="s">
        <v>30</v>
      </c>
      <c r="W504" s="4">
        <v>8</v>
      </c>
      <c r="X504" s="45"/>
      <c r="Y504" s="4" t="s">
        <v>30</v>
      </c>
      <c r="Z504" s="6" t="s">
        <v>161</v>
      </c>
    </row>
    <row r="505" spans="1:26" x14ac:dyDescent="0.2">
      <c r="A505" s="5" t="s">
        <v>30</v>
      </c>
      <c r="B505" s="5">
        <v>1</v>
      </c>
      <c r="C505" s="45"/>
      <c r="D505" s="5" t="s">
        <v>30</v>
      </c>
      <c r="E505" s="5">
        <v>2691</v>
      </c>
      <c r="G505" s="5" t="s">
        <v>30</v>
      </c>
      <c r="H505" s="5">
        <v>12</v>
      </c>
      <c r="J505" s="5" t="s">
        <v>30</v>
      </c>
      <c r="K505" s="5">
        <v>1</v>
      </c>
      <c r="M505" s="5" t="s">
        <v>30</v>
      </c>
      <c r="N505" s="5">
        <v>4</v>
      </c>
      <c r="P505" s="5" t="s">
        <v>30</v>
      </c>
      <c r="Q505" s="5">
        <v>10</v>
      </c>
      <c r="S505" s="5" t="s">
        <v>30</v>
      </c>
      <c r="T505" s="5">
        <v>9</v>
      </c>
      <c r="V505" s="5" t="s">
        <v>30</v>
      </c>
      <c r="W505" s="5">
        <v>8</v>
      </c>
      <c r="X505" s="45"/>
      <c r="Y505" s="5" t="s">
        <v>30</v>
      </c>
      <c r="Z505" s="7" t="s">
        <v>161</v>
      </c>
    </row>
    <row r="506" spans="1:26" x14ac:dyDescent="0.2">
      <c r="A506" s="4" t="s">
        <v>29</v>
      </c>
      <c r="B506" s="4">
        <v>26</v>
      </c>
      <c r="C506" s="45"/>
      <c r="D506" s="4" t="s">
        <v>29</v>
      </c>
      <c r="E506" s="4">
        <v>4286</v>
      </c>
      <c r="G506" s="4" t="s">
        <v>29</v>
      </c>
      <c r="H506" s="4">
        <v>14</v>
      </c>
      <c r="J506" s="4" t="s">
        <v>29</v>
      </c>
      <c r="K506" s="4">
        <v>2</v>
      </c>
      <c r="M506" s="4" t="s">
        <v>29</v>
      </c>
      <c r="N506" s="4">
        <v>4</v>
      </c>
      <c r="P506" s="4" t="s">
        <v>29</v>
      </c>
      <c r="Q506" s="4">
        <v>1</v>
      </c>
      <c r="S506" s="4" t="s">
        <v>29</v>
      </c>
      <c r="T506" s="4">
        <v>1</v>
      </c>
      <c r="V506" s="4" t="s">
        <v>29</v>
      </c>
      <c r="W506" s="4">
        <v>0</v>
      </c>
      <c r="X506" s="45"/>
      <c r="Y506" s="4" t="s">
        <v>29</v>
      </c>
      <c r="Z506" s="6" t="s">
        <v>159</v>
      </c>
    </row>
    <row r="507" spans="1:26" x14ac:dyDescent="0.2">
      <c r="A507" s="5" t="s">
        <v>30</v>
      </c>
      <c r="B507" s="5">
        <v>6</v>
      </c>
      <c r="C507" s="45"/>
      <c r="D507" s="5" t="s">
        <v>30</v>
      </c>
      <c r="E507" s="5">
        <v>2659</v>
      </c>
      <c r="G507" s="5" t="s">
        <v>30</v>
      </c>
      <c r="H507" s="5">
        <v>13</v>
      </c>
      <c r="J507" s="5" t="s">
        <v>30</v>
      </c>
      <c r="K507" s="5">
        <v>1</v>
      </c>
      <c r="M507" s="5" t="s">
        <v>30</v>
      </c>
      <c r="N507" s="5">
        <v>2</v>
      </c>
      <c r="P507" s="5" t="s">
        <v>30</v>
      </c>
      <c r="Q507" s="5">
        <v>3</v>
      </c>
      <c r="S507" s="5" t="s">
        <v>30</v>
      </c>
      <c r="T507" s="5">
        <v>2</v>
      </c>
      <c r="V507" s="5" t="s">
        <v>30</v>
      </c>
      <c r="W507" s="5">
        <v>0</v>
      </c>
      <c r="X507" s="45"/>
      <c r="Y507" s="5" t="s">
        <v>30</v>
      </c>
      <c r="Z507" s="7" t="s">
        <v>158</v>
      </c>
    </row>
    <row r="508" spans="1:26" x14ac:dyDescent="0.2">
      <c r="A508" s="4" t="s">
        <v>30</v>
      </c>
      <c r="B508" s="4">
        <v>3</v>
      </c>
      <c r="C508" s="45"/>
      <c r="D508" s="4" t="s">
        <v>30</v>
      </c>
      <c r="E508" s="4">
        <v>9434</v>
      </c>
      <c r="G508" s="4" t="s">
        <v>30</v>
      </c>
      <c r="H508" s="4">
        <v>15</v>
      </c>
      <c r="J508" s="4" t="s">
        <v>30</v>
      </c>
      <c r="K508" s="4">
        <v>1</v>
      </c>
      <c r="M508" s="4" t="s">
        <v>30</v>
      </c>
      <c r="N508" s="4">
        <v>2</v>
      </c>
      <c r="P508" s="4" t="s">
        <v>30</v>
      </c>
      <c r="Q508" s="4">
        <v>10</v>
      </c>
      <c r="S508" s="4" t="s">
        <v>30</v>
      </c>
      <c r="T508" s="4">
        <v>7</v>
      </c>
      <c r="V508" s="4" t="s">
        <v>30</v>
      </c>
      <c r="W508" s="4">
        <v>7</v>
      </c>
      <c r="X508" s="45"/>
      <c r="Y508" s="4" t="s">
        <v>30</v>
      </c>
      <c r="Z508" s="6" t="s">
        <v>161</v>
      </c>
    </row>
    <row r="509" spans="1:26" x14ac:dyDescent="0.2">
      <c r="A509" s="5" t="s">
        <v>30</v>
      </c>
      <c r="B509" s="5">
        <v>3</v>
      </c>
      <c r="C509" s="45"/>
      <c r="D509" s="5" t="s">
        <v>30</v>
      </c>
      <c r="E509" s="5">
        <v>5561</v>
      </c>
      <c r="G509" s="5" t="s">
        <v>30</v>
      </c>
      <c r="H509" s="5">
        <v>14</v>
      </c>
      <c r="J509" s="5" t="s">
        <v>30</v>
      </c>
      <c r="K509" s="5">
        <v>1</v>
      </c>
      <c r="M509" s="5" t="s">
        <v>30</v>
      </c>
      <c r="N509" s="5">
        <v>5</v>
      </c>
      <c r="P509" s="5" t="s">
        <v>30</v>
      </c>
      <c r="Q509" s="5">
        <v>6</v>
      </c>
      <c r="S509" s="5" t="s">
        <v>30</v>
      </c>
      <c r="T509" s="5">
        <v>0</v>
      </c>
      <c r="V509" s="5" t="s">
        <v>30</v>
      </c>
      <c r="W509" s="5">
        <v>1</v>
      </c>
      <c r="X509" s="45"/>
      <c r="Y509" s="5" t="s">
        <v>30</v>
      </c>
      <c r="Z509" s="7" t="s">
        <v>161</v>
      </c>
    </row>
    <row r="510" spans="1:26" x14ac:dyDescent="0.2">
      <c r="A510" s="4" t="s">
        <v>30</v>
      </c>
      <c r="B510" s="4">
        <v>6</v>
      </c>
      <c r="C510" s="45"/>
      <c r="D510" s="4" t="s">
        <v>30</v>
      </c>
      <c r="E510" s="4">
        <v>6646</v>
      </c>
      <c r="G510" s="4" t="s">
        <v>30</v>
      </c>
      <c r="H510" s="4">
        <v>13</v>
      </c>
      <c r="J510" s="4" t="s">
        <v>30</v>
      </c>
      <c r="K510" s="4">
        <v>0</v>
      </c>
      <c r="M510" s="4" t="s">
        <v>30</v>
      </c>
      <c r="N510" s="4">
        <v>3</v>
      </c>
      <c r="P510" s="4" t="s">
        <v>30</v>
      </c>
      <c r="Q510" s="4">
        <v>17</v>
      </c>
      <c r="S510" s="4" t="s">
        <v>30</v>
      </c>
      <c r="T510" s="4">
        <v>11</v>
      </c>
      <c r="V510" s="4" t="s">
        <v>30</v>
      </c>
      <c r="W510" s="4">
        <v>11</v>
      </c>
      <c r="X510" s="45"/>
      <c r="Y510" s="4" t="s">
        <v>30</v>
      </c>
      <c r="Z510" s="6" t="s">
        <v>161</v>
      </c>
    </row>
    <row r="511" spans="1:26" x14ac:dyDescent="0.2">
      <c r="A511" s="5" t="s">
        <v>30</v>
      </c>
      <c r="B511" s="5">
        <v>6</v>
      </c>
      <c r="C511" s="45"/>
      <c r="D511" s="5" t="s">
        <v>30</v>
      </c>
      <c r="E511" s="5">
        <v>7725</v>
      </c>
      <c r="G511" s="5" t="s">
        <v>30</v>
      </c>
      <c r="H511" s="5">
        <v>23</v>
      </c>
      <c r="J511" s="5" t="s">
        <v>30</v>
      </c>
      <c r="K511" s="5">
        <v>1</v>
      </c>
      <c r="M511" s="5" t="s">
        <v>30</v>
      </c>
      <c r="N511" s="5">
        <v>2</v>
      </c>
      <c r="P511" s="5" t="s">
        <v>30</v>
      </c>
      <c r="Q511" s="5">
        <v>13</v>
      </c>
      <c r="S511" s="5" t="s">
        <v>30</v>
      </c>
      <c r="T511" s="5">
        <v>11</v>
      </c>
      <c r="V511" s="5" t="s">
        <v>30</v>
      </c>
      <c r="W511" s="5">
        <v>4</v>
      </c>
      <c r="X511" s="45"/>
      <c r="Y511" s="5" t="s">
        <v>30</v>
      </c>
      <c r="Z511" s="7" t="s">
        <v>159</v>
      </c>
    </row>
    <row r="512" spans="1:26" x14ac:dyDescent="0.2">
      <c r="A512" s="4" t="s">
        <v>30</v>
      </c>
      <c r="B512" s="4">
        <v>19</v>
      </c>
      <c r="C512" s="45"/>
      <c r="D512" s="4" t="s">
        <v>30</v>
      </c>
      <c r="E512" s="4">
        <v>10725</v>
      </c>
      <c r="G512" s="4" t="s">
        <v>30</v>
      </c>
      <c r="H512" s="4">
        <v>15</v>
      </c>
      <c r="J512" s="4" t="s">
        <v>30</v>
      </c>
      <c r="K512" s="4">
        <v>1</v>
      </c>
      <c r="M512" s="4" t="s">
        <v>30</v>
      </c>
      <c r="N512" s="4">
        <v>1</v>
      </c>
      <c r="P512" s="4" t="s">
        <v>30</v>
      </c>
      <c r="Q512" s="4">
        <v>9</v>
      </c>
      <c r="S512" s="4" t="s">
        <v>30</v>
      </c>
      <c r="T512" s="4">
        <v>7</v>
      </c>
      <c r="V512" s="4" t="s">
        <v>30</v>
      </c>
      <c r="W512" s="4">
        <v>7</v>
      </c>
      <c r="X512" s="45"/>
      <c r="Y512" s="4" t="s">
        <v>30</v>
      </c>
      <c r="Z512" s="6" t="s">
        <v>161</v>
      </c>
    </row>
    <row r="513" spans="1:26" x14ac:dyDescent="0.2">
      <c r="A513" s="5" t="s">
        <v>30</v>
      </c>
      <c r="B513" s="5">
        <v>9</v>
      </c>
      <c r="C513" s="45"/>
      <c r="D513" s="5" t="s">
        <v>30</v>
      </c>
      <c r="E513" s="5">
        <v>8847</v>
      </c>
      <c r="G513" s="5" t="s">
        <v>30</v>
      </c>
      <c r="H513" s="5">
        <v>11</v>
      </c>
      <c r="J513" s="5" t="s">
        <v>30</v>
      </c>
      <c r="K513" s="5">
        <v>1</v>
      </c>
      <c r="M513" s="5" t="s">
        <v>30</v>
      </c>
      <c r="N513" s="5">
        <v>2</v>
      </c>
      <c r="P513" s="5" t="s">
        <v>30</v>
      </c>
      <c r="Q513" s="5">
        <v>3</v>
      </c>
      <c r="S513" s="5" t="s">
        <v>30</v>
      </c>
      <c r="T513" s="5">
        <v>2</v>
      </c>
      <c r="V513" s="5" t="s">
        <v>30</v>
      </c>
      <c r="W513" s="5">
        <v>0</v>
      </c>
      <c r="X513" s="45"/>
      <c r="Y513" s="5" t="s">
        <v>30</v>
      </c>
      <c r="Z513" s="7" t="s">
        <v>158</v>
      </c>
    </row>
    <row r="514" spans="1:26" x14ac:dyDescent="0.2">
      <c r="A514" s="4" t="s">
        <v>30</v>
      </c>
      <c r="B514" s="4">
        <v>3</v>
      </c>
      <c r="C514" s="45"/>
      <c r="D514" s="4" t="s">
        <v>30</v>
      </c>
      <c r="E514" s="4">
        <v>2045</v>
      </c>
      <c r="G514" s="4" t="s">
        <v>30</v>
      </c>
      <c r="H514" s="4">
        <v>13</v>
      </c>
      <c r="J514" s="4" t="s">
        <v>30</v>
      </c>
      <c r="K514" s="4">
        <v>0</v>
      </c>
      <c r="M514" s="4" t="s">
        <v>30</v>
      </c>
      <c r="N514" s="4">
        <v>0</v>
      </c>
      <c r="P514" s="4" t="s">
        <v>30</v>
      </c>
      <c r="Q514" s="4">
        <v>4</v>
      </c>
      <c r="S514" s="4" t="s">
        <v>30</v>
      </c>
      <c r="T514" s="4">
        <v>2</v>
      </c>
      <c r="V514" s="4" t="s">
        <v>30</v>
      </c>
      <c r="W514" s="4">
        <v>1</v>
      </c>
      <c r="X514" s="45"/>
      <c r="Y514" s="4" t="s">
        <v>30</v>
      </c>
      <c r="Z514" s="6" t="s">
        <v>161</v>
      </c>
    </row>
    <row r="515" spans="1:26" x14ac:dyDescent="0.2">
      <c r="A515" s="5" t="s">
        <v>29</v>
      </c>
      <c r="B515" s="5">
        <v>10</v>
      </c>
      <c r="C515" s="45"/>
      <c r="D515" s="5" t="s">
        <v>29</v>
      </c>
      <c r="E515" s="5">
        <v>1009</v>
      </c>
      <c r="G515" s="5" t="s">
        <v>29</v>
      </c>
      <c r="H515" s="5">
        <v>11</v>
      </c>
      <c r="J515" s="5" t="s">
        <v>29</v>
      </c>
      <c r="K515" s="5">
        <v>0</v>
      </c>
      <c r="M515" s="5" t="s">
        <v>29</v>
      </c>
      <c r="N515" s="5">
        <v>5</v>
      </c>
      <c r="P515" s="5" t="s">
        <v>29</v>
      </c>
      <c r="Q515" s="5">
        <v>1</v>
      </c>
      <c r="S515" s="5" t="s">
        <v>29</v>
      </c>
      <c r="T515" s="5">
        <v>0</v>
      </c>
      <c r="V515" s="5" t="s">
        <v>29</v>
      </c>
      <c r="W515" s="5">
        <v>1</v>
      </c>
      <c r="X515" s="45"/>
      <c r="Y515" s="5" t="s">
        <v>29</v>
      </c>
      <c r="Z515" s="7" t="s">
        <v>158</v>
      </c>
    </row>
    <row r="516" spans="1:26" x14ac:dyDescent="0.2">
      <c r="A516" s="4" t="s">
        <v>29</v>
      </c>
      <c r="B516" s="4">
        <v>3</v>
      </c>
      <c r="C516" s="45"/>
      <c r="D516" s="4" t="s">
        <v>29</v>
      </c>
      <c r="E516" s="4">
        <v>3348</v>
      </c>
      <c r="G516" s="4" t="s">
        <v>29</v>
      </c>
      <c r="H516" s="4">
        <v>11</v>
      </c>
      <c r="J516" s="4" t="s">
        <v>29</v>
      </c>
      <c r="K516" s="4">
        <v>0</v>
      </c>
      <c r="M516" s="4" t="s">
        <v>29</v>
      </c>
      <c r="N516" s="4">
        <v>3</v>
      </c>
      <c r="P516" s="4" t="s">
        <v>29</v>
      </c>
      <c r="Q516" s="4">
        <v>10</v>
      </c>
      <c r="S516" s="4" t="s">
        <v>29</v>
      </c>
      <c r="T516" s="4">
        <v>8</v>
      </c>
      <c r="V516" s="4" t="s">
        <v>29</v>
      </c>
      <c r="W516" s="4">
        <v>9</v>
      </c>
      <c r="X516" s="45"/>
      <c r="Y516" s="4" t="s">
        <v>29</v>
      </c>
      <c r="Z516" s="6" t="s">
        <v>160</v>
      </c>
    </row>
    <row r="517" spans="1:26" x14ac:dyDescent="0.2">
      <c r="A517" s="5" t="s">
        <v>30</v>
      </c>
      <c r="B517" s="5">
        <v>3</v>
      </c>
      <c r="C517" s="45"/>
      <c r="D517" s="5" t="s">
        <v>30</v>
      </c>
      <c r="E517" s="5">
        <v>1281</v>
      </c>
      <c r="G517" s="5" t="s">
        <v>30</v>
      </c>
      <c r="H517" s="5">
        <v>18</v>
      </c>
      <c r="J517" s="5" t="s">
        <v>30</v>
      </c>
      <c r="K517" s="5">
        <v>2</v>
      </c>
      <c r="M517" s="5" t="s">
        <v>30</v>
      </c>
      <c r="N517" s="5">
        <v>3</v>
      </c>
      <c r="P517" s="5" t="s">
        <v>30</v>
      </c>
      <c r="Q517" s="5">
        <v>1</v>
      </c>
      <c r="S517" s="5" t="s">
        <v>30</v>
      </c>
      <c r="T517" s="5">
        <v>0</v>
      </c>
      <c r="V517" s="5" t="s">
        <v>30</v>
      </c>
      <c r="W517" s="5">
        <v>0</v>
      </c>
      <c r="X517" s="45"/>
      <c r="Y517" s="5" t="s">
        <v>30</v>
      </c>
      <c r="Z517" s="7" t="s">
        <v>163</v>
      </c>
    </row>
    <row r="518" spans="1:26" x14ac:dyDescent="0.2">
      <c r="A518" s="4" t="s">
        <v>30</v>
      </c>
      <c r="B518" s="4">
        <v>4</v>
      </c>
      <c r="C518" s="45"/>
      <c r="D518" s="4" t="s">
        <v>30</v>
      </c>
      <c r="E518" s="4">
        <v>2819</v>
      </c>
      <c r="G518" s="4" t="s">
        <v>30</v>
      </c>
      <c r="H518" s="4">
        <v>16</v>
      </c>
      <c r="J518" s="4" t="s">
        <v>30</v>
      </c>
      <c r="K518" s="4">
        <v>1</v>
      </c>
      <c r="M518" s="4" t="s">
        <v>30</v>
      </c>
      <c r="N518" s="4">
        <v>3</v>
      </c>
      <c r="P518" s="4" t="s">
        <v>30</v>
      </c>
      <c r="Q518" s="4">
        <v>3</v>
      </c>
      <c r="S518" s="4" t="s">
        <v>30</v>
      </c>
      <c r="T518" s="4">
        <v>2</v>
      </c>
      <c r="V518" s="4" t="s">
        <v>30</v>
      </c>
      <c r="W518" s="4">
        <v>0</v>
      </c>
      <c r="X518" s="45"/>
      <c r="Y518" s="4" t="s">
        <v>30</v>
      </c>
      <c r="Z518" s="6" t="s">
        <v>161</v>
      </c>
    </row>
    <row r="519" spans="1:26" x14ac:dyDescent="0.2">
      <c r="A519" s="5" t="s">
        <v>30</v>
      </c>
      <c r="B519" s="5">
        <v>8</v>
      </c>
      <c r="C519" s="45"/>
      <c r="D519" s="5" t="s">
        <v>30</v>
      </c>
      <c r="E519" s="5">
        <v>4851</v>
      </c>
      <c r="G519" s="5" t="s">
        <v>30</v>
      </c>
      <c r="H519" s="5">
        <v>22</v>
      </c>
      <c r="J519" s="5" t="s">
        <v>30</v>
      </c>
      <c r="K519" s="5">
        <v>1</v>
      </c>
      <c r="M519" s="5" t="s">
        <v>30</v>
      </c>
      <c r="N519" s="5">
        <v>4</v>
      </c>
      <c r="P519" s="5" t="s">
        <v>30</v>
      </c>
      <c r="Q519" s="5">
        <v>3</v>
      </c>
      <c r="S519" s="5" t="s">
        <v>30</v>
      </c>
      <c r="T519" s="5">
        <v>2</v>
      </c>
      <c r="V519" s="5" t="s">
        <v>30</v>
      </c>
      <c r="W519" s="5">
        <v>1</v>
      </c>
      <c r="X519" s="45"/>
      <c r="Y519" s="5" t="s">
        <v>30</v>
      </c>
      <c r="Z519" s="7" t="s">
        <v>161</v>
      </c>
    </row>
    <row r="520" spans="1:26" x14ac:dyDescent="0.2">
      <c r="A520" s="4" t="s">
        <v>30</v>
      </c>
      <c r="B520" s="4">
        <v>7</v>
      </c>
      <c r="C520" s="45"/>
      <c r="D520" s="4" t="s">
        <v>30</v>
      </c>
      <c r="E520" s="4">
        <v>4028</v>
      </c>
      <c r="G520" s="4" t="s">
        <v>30</v>
      </c>
      <c r="H520" s="4">
        <v>20</v>
      </c>
      <c r="J520" s="4" t="s">
        <v>30</v>
      </c>
      <c r="K520" s="4">
        <v>0</v>
      </c>
      <c r="M520" s="4" t="s">
        <v>30</v>
      </c>
      <c r="N520" s="4">
        <v>2</v>
      </c>
      <c r="P520" s="4" t="s">
        <v>30</v>
      </c>
      <c r="Q520" s="4">
        <v>7</v>
      </c>
      <c r="S520" s="4" t="s">
        <v>30</v>
      </c>
      <c r="T520" s="4">
        <v>7</v>
      </c>
      <c r="V520" s="4" t="s">
        <v>30</v>
      </c>
      <c r="W520" s="4">
        <v>0</v>
      </c>
      <c r="X520" s="45"/>
      <c r="Y520" s="4" t="s">
        <v>30</v>
      </c>
      <c r="Z520" s="6" t="s">
        <v>161</v>
      </c>
    </row>
    <row r="521" spans="1:26" x14ac:dyDescent="0.2">
      <c r="A521" s="5" t="s">
        <v>30</v>
      </c>
      <c r="B521" s="5">
        <v>1</v>
      </c>
      <c r="C521" s="45"/>
      <c r="D521" s="5" t="s">
        <v>30</v>
      </c>
      <c r="E521" s="5">
        <v>2720</v>
      </c>
      <c r="G521" s="5" t="s">
        <v>30</v>
      </c>
      <c r="H521" s="5">
        <v>18</v>
      </c>
      <c r="J521" s="5" t="s">
        <v>30</v>
      </c>
      <c r="K521" s="5">
        <v>1</v>
      </c>
      <c r="M521" s="5" t="s">
        <v>30</v>
      </c>
      <c r="N521" s="5">
        <v>5</v>
      </c>
      <c r="P521" s="5" t="s">
        <v>30</v>
      </c>
      <c r="Q521" s="5">
        <v>10</v>
      </c>
      <c r="S521" s="5" t="s">
        <v>30</v>
      </c>
      <c r="T521" s="5">
        <v>7</v>
      </c>
      <c r="V521" s="5" t="s">
        <v>30</v>
      </c>
      <c r="W521" s="5">
        <v>2</v>
      </c>
      <c r="X521" s="45"/>
      <c r="Y521" s="5" t="s">
        <v>30</v>
      </c>
      <c r="Z521" s="7" t="s">
        <v>159</v>
      </c>
    </row>
    <row r="522" spans="1:26" x14ac:dyDescent="0.2">
      <c r="A522" s="4" t="s">
        <v>30</v>
      </c>
      <c r="B522" s="4">
        <v>2</v>
      </c>
      <c r="C522" s="45"/>
      <c r="D522" s="4" t="s">
        <v>30</v>
      </c>
      <c r="E522" s="4">
        <v>8120</v>
      </c>
      <c r="G522" s="4" t="s">
        <v>30</v>
      </c>
      <c r="H522" s="4">
        <v>12</v>
      </c>
      <c r="J522" s="4" t="s">
        <v>30</v>
      </c>
      <c r="K522" s="4">
        <v>0</v>
      </c>
      <c r="M522" s="4" t="s">
        <v>30</v>
      </c>
      <c r="N522" s="4">
        <v>3</v>
      </c>
      <c r="P522" s="4" t="s">
        <v>30</v>
      </c>
      <c r="Q522" s="4">
        <v>2</v>
      </c>
      <c r="S522" s="4" t="s">
        <v>30</v>
      </c>
      <c r="T522" s="4">
        <v>2</v>
      </c>
      <c r="V522" s="4" t="s">
        <v>30</v>
      </c>
      <c r="W522" s="4">
        <v>2</v>
      </c>
      <c r="X522" s="45"/>
      <c r="Y522" s="4" t="s">
        <v>30</v>
      </c>
      <c r="Z522" s="6" t="s">
        <v>161</v>
      </c>
    </row>
    <row r="523" spans="1:26" x14ac:dyDescent="0.2">
      <c r="A523" s="5" t="s">
        <v>30</v>
      </c>
      <c r="B523" s="5">
        <v>3</v>
      </c>
      <c r="C523" s="45"/>
      <c r="D523" s="5" t="s">
        <v>30</v>
      </c>
      <c r="E523" s="5">
        <v>4647</v>
      </c>
      <c r="G523" s="5" t="s">
        <v>30</v>
      </c>
      <c r="H523" s="5">
        <v>20</v>
      </c>
      <c r="J523" s="5" t="s">
        <v>30</v>
      </c>
      <c r="K523" s="5">
        <v>2</v>
      </c>
      <c r="M523" s="5" t="s">
        <v>30</v>
      </c>
      <c r="N523" s="5">
        <v>3</v>
      </c>
      <c r="P523" s="5" t="s">
        <v>30</v>
      </c>
      <c r="Q523" s="5">
        <v>6</v>
      </c>
      <c r="S523" s="5" t="s">
        <v>30</v>
      </c>
      <c r="T523" s="5">
        <v>5</v>
      </c>
      <c r="V523" s="5" t="s">
        <v>30</v>
      </c>
      <c r="W523" s="5">
        <v>0</v>
      </c>
      <c r="X523" s="45"/>
      <c r="Y523" s="5" t="s">
        <v>30</v>
      </c>
      <c r="Z523" s="7" t="s">
        <v>160</v>
      </c>
    </row>
    <row r="524" spans="1:26" x14ac:dyDescent="0.2">
      <c r="A524" s="4" t="s">
        <v>30</v>
      </c>
      <c r="B524" s="4">
        <v>10</v>
      </c>
      <c r="C524" s="45"/>
      <c r="D524" s="4" t="s">
        <v>30</v>
      </c>
      <c r="E524" s="4">
        <v>4680</v>
      </c>
      <c r="G524" s="4" t="s">
        <v>30</v>
      </c>
      <c r="H524" s="4">
        <v>17</v>
      </c>
      <c r="J524" s="4" t="s">
        <v>30</v>
      </c>
      <c r="K524" s="4">
        <v>0</v>
      </c>
      <c r="M524" s="4" t="s">
        <v>30</v>
      </c>
      <c r="N524" s="4">
        <v>2</v>
      </c>
      <c r="P524" s="4" t="s">
        <v>30</v>
      </c>
      <c r="Q524" s="4">
        <v>1</v>
      </c>
      <c r="S524" s="4" t="s">
        <v>30</v>
      </c>
      <c r="T524" s="4">
        <v>0</v>
      </c>
      <c r="V524" s="4" t="s">
        <v>30</v>
      </c>
      <c r="W524" s="4">
        <v>0</v>
      </c>
      <c r="X524" s="45"/>
      <c r="Y524" s="4" t="s">
        <v>30</v>
      </c>
      <c r="Z524" s="6" t="s">
        <v>161</v>
      </c>
    </row>
    <row r="525" spans="1:26" x14ac:dyDescent="0.2">
      <c r="A525" s="5" t="s">
        <v>30</v>
      </c>
      <c r="B525" s="5">
        <v>28</v>
      </c>
      <c r="C525" s="45"/>
      <c r="D525" s="5" t="s">
        <v>30</v>
      </c>
      <c r="E525" s="5">
        <v>3221</v>
      </c>
      <c r="G525" s="5" t="s">
        <v>30</v>
      </c>
      <c r="H525" s="5">
        <v>11</v>
      </c>
      <c r="J525" s="5" t="s">
        <v>30</v>
      </c>
      <c r="K525" s="5">
        <v>3</v>
      </c>
      <c r="M525" s="5" t="s">
        <v>30</v>
      </c>
      <c r="N525" s="5">
        <v>3</v>
      </c>
      <c r="P525" s="5" t="s">
        <v>30</v>
      </c>
      <c r="Q525" s="5">
        <v>20</v>
      </c>
      <c r="S525" s="5" t="s">
        <v>30</v>
      </c>
      <c r="T525" s="5">
        <v>8</v>
      </c>
      <c r="V525" s="5" t="s">
        <v>30</v>
      </c>
      <c r="W525" s="5">
        <v>3</v>
      </c>
      <c r="X525" s="45"/>
      <c r="Y525" s="5" t="s">
        <v>30</v>
      </c>
      <c r="Z525" s="7" t="s">
        <v>158</v>
      </c>
    </row>
    <row r="526" spans="1:26" x14ac:dyDescent="0.2">
      <c r="A526" s="4" t="s">
        <v>30</v>
      </c>
      <c r="B526" s="4">
        <v>9</v>
      </c>
      <c r="C526" s="45"/>
      <c r="D526" s="4" t="s">
        <v>30</v>
      </c>
      <c r="E526" s="4">
        <v>8621</v>
      </c>
      <c r="G526" s="4" t="s">
        <v>30</v>
      </c>
      <c r="H526" s="4">
        <v>14</v>
      </c>
      <c r="J526" s="4" t="s">
        <v>30</v>
      </c>
      <c r="K526" s="4">
        <v>0</v>
      </c>
      <c r="M526" s="4" t="s">
        <v>30</v>
      </c>
      <c r="N526" s="4">
        <v>3</v>
      </c>
      <c r="P526" s="4" t="s">
        <v>30</v>
      </c>
      <c r="Q526" s="4">
        <v>8</v>
      </c>
      <c r="S526" s="4" t="s">
        <v>30</v>
      </c>
      <c r="T526" s="4">
        <v>7</v>
      </c>
      <c r="V526" s="4" t="s">
        <v>30</v>
      </c>
      <c r="W526" s="4">
        <v>7</v>
      </c>
      <c r="X526" s="45"/>
      <c r="Y526" s="4" t="s">
        <v>30</v>
      </c>
      <c r="Z526" s="6" t="s">
        <v>161</v>
      </c>
    </row>
    <row r="527" spans="1:26" x14ac:dyDescent="0.2">
      <c r="A527" s="5" t="s">
        <v>29</v>
      </c>
      <c r="B527" s="5">
        <v>3</v>
      </c>
      <c r="C527" s="45"/>
      <c r="D527" s="5" t="s">
        <v>29</v>
      </c>
      <c r="E527" s="5">
        <v>4577</v>
      </c>
      <c r="G527" s="5" t="s">
        <v>29</v>
      </c>
      <c r="H527" s="5">
        <v>14</v>
      </c>
      <c r="J527" s="5" t="s">
        <v>29</v>
      </c>
      <c r="K527" s="5">
        <v>0</v>
      </c>
      <c r="M527" s="5" t="s">
        <v>29</v>
      </c>
      <c r="N527" s="5">
        <v>3</v>
      </c>
      <c r="P527" s="5" t="s">
        <v>29</v>
      </c>
      <c r="Q527" s="5">
        <v>2</v>
      </c>
      <c r="S527" s="5" t="s">
        <v>29</v>
      </c>
      <c r="T527" s="5">
        <v>2</v>
      </c>
      <c r="V527" s="5" t="s">
        <v>29</v>
      </c>
      <c r="W527" s="5">
        <v>2</v>
      </c>
      <c r="X527" s="45"/>
      <c r="Y527" s="5" t="s">
        <v>29</v>
      </c>
      <c r="Z527" s="7" t="s">
        <v>161</v>
      </c>
    </row>
    <row r="528" spans="1:26" x14ac:dyDescent="0.2">
      <c r="A528" s="4" t="s">
        <v>30</v>
      </c>
      <c r="B528" s="4">
        <v>2</v>
      </c>
      <c r="C528" s="45"/>
      <c r="D528" s="4" t="s">
        <v>30</v>
      </c>
      <c r="E528" s="4">
        <v>4553</v>
      </c>
      <c r="G528" s="4" t="s">
        <v>30</v>
      </c>
      <c r="H528" s="4">
        <v>11</v>
      </c>
      <c r="J528" s="4" t="s">
        <v>30</v>
      </c>
      <c r="K528" s="4">
        <v>0</v>
      </c>
      <c r="M528" s="4" t="s">
        <v>30</v>
      </c>
      <c r="N528" s="4">
        <v>4</v>
      </c>
      <c r="P528" s="4" t="s">
        <v>30</v>
      </c>
      <c r="Q528" s="4">
        <v>20</v>
      </c>
      <c r="S528" s="4" t="s">
        <v>30</v>
      </c>
      <c r="T528" s="4">
        <v>7</v>
      </c>
      <c r="V528" s="4" t="s">
        <v>30</v>
      </c>
      <c r="W528" s="4">
        <v>11</v>
      </c>
      <c r="X528" s="45"/>
      <c r="Y528" s="4" t="s">
        <v>30</v>
      </c>
      <c r="Z528" s="6" t="s">
        <v>161</v>
      </c>
    </row>
    <row r="529" spans="1:26" x14ac:dyDescent="0.2">
      <c r="A529" s="5" t="s">
        <v>30</v>
      </c>
      <c r="B529" s="5">
        <v>10</v>
      </c>
      <c r="C529" s="45"/>
      <c r="D529" s="5" t="s">
        <v>30</v>
      </c>
      <c r="E529" s="5">
        <v>5396</v>
      </c>
      <c r="G529" s="5" t="s">
        <v>30</v>
      </c>
      <c r="H529" s="5">
        <v>12</v>
      </c>
      <c r="J529" s="5" t="s">
        <v>30</v>
      </c>
      <c r="K529" s="5">
        <v>0</v>
      </c>
      <c r="M529" s="5" t="s">
        <v>30</v>
      </c>
      <c r="N529" s="5">
        <v>2</v>
      </c>
      <c r="P529" s="5" t="s">
        <v>30</v>
      </c>
      <c r="Q529" s="5">
        <v>10</v>
      </c>
      <c r="S529" s="5" t="s">
        <v>30</v>
      </c>
      <c r="T529" s="5">
        <v>7</v>
      </c>
      <c r="V529" s="5" t="s">
        <v>30</v>
      </c>
      <c r="W529" s="5">
        <v>0</v>
      </c>
      <c r="X529" s="45"/>
      <c r="Y529" s="5" t="s">
        <v>30</v>
      </c>
      <c r="Z529" s="7" t="s">
        <v>161</v>
      </c>
    </row>
    <row r="530" spans="1:26" x14ac:dyDescent="0.2">
      <c r="A530" s="4" t="s">
        <v>29</v>
      </c>
      <c r="B530" s="4">
        <v>8</v>
      </c>
      <c r="C530" s="45"/>
      <c r="D530" s="4" t="s">
        <v>29</v>
      </c>
      <c r="E530" s="4">
        <v>6796</v>
      </c>
      <c r="G530" s="4" t="s">
        <v>29</v>
      </c>
      <c r="H530" s="4">
        <v>14</v>
      </c>
      <c r="J530" s="4" t="s">
        <v>29</v>
      </c>
      <c r="K530" s="4">
        <v>1</v>
      </c>
      <c r="M530" s="4" t="s">
        <v>29</v>
      </c>
      <c r="N530" s="4">
        <v>4</v>
      </c>
      <c r="P530" s="4" t="s">
        <v>29</v>
      </c>
      <c r="Q530" s="4">
        <v>4</v>
      </c>
      <c r="S530" s="4" t="s">
        <v>29</v>
      </c>
      <c r="T530" s="4">
        <v>3</v>
      </c>
      <c r="V530" s="4" t="s">
        <v>29</v>
      </c>
      <c r="W530" s="4">
        <v>1</v>
      </c>
      <c r="X530" s="45"/>
      <c r="Y530" s="4" t="s">
        <v>29</v>
      </c>
      <c r="Z530" s="6" t="s">
        <v>160</v>
      </c>
    </row>
    <row r="531" spans="1:26" x14ac:dyDescent="0.2">
      <c r="A531" s="5" t="s">
        <v>30</v>
      </c>
      <c r="B531" s="5">
        <v>1</v>
      </c>
      <c r="C531" s="45"/>
      <c r="D531" s="5" t="s">
        <v>30</v>
      </c>
      <c r="E531" s="5">
        <v>7625</v>
      </c>
      <c r="G531" s="5" t="s">
        <v>30</v>
      </c>
      <c r="H531" s="5">
        <v>13</v>
      </c>
      <c r="J531" s="5" t="s">
        <v>30</v>
      </c>
      <c r="K531" s="5">
        <v>0</v>
      </c>
      <c r="M531" s="5" t="s">
        <v>30</v>
      </c>
      <c r="N531" s="5">
        <v>4</v>
      </c>
      <c r="P531" s="5" t="s">
        <v>30</v>
      </c>
      <c r="Q531" s="5">
        <v>9</v>
      </c>
      <c r="S531" s="5" t="s">
        <v>30</v>
      </c>
      <c r="T531" s="5">
        <v>7</v>
      </c>
      <c r="V531" s="5" t="s">
        <v>30</v>
      </c>
      <c r="W531" s="5">
        <v>1</v>
      </c>
      <c r="X531" s="45"/>
      <c r="Y531" s="5" t="s">
        <v>30</v>
      </c>
      <c r="Z531" s="7" t="s">
        <v>161</v>
      </c>
    </row>
    <row r="532" spans="1:26" x14ac:dyDescent="0.2">
      <c r="A532" s="4" t="s">
        <v>30</v>
      </c>
      <c r="B532" s="4">
        <v>1</v>
      </c>
      <c r="C532" s="45"/>
      <c r="D532" s="4" t="s">
        <v>30</v>
      </c>
      <c r="E532" s="4">
        <v>7412</v>
      </c>
      <c r="G532" s="4" t="s">
        <v>30</v>
      </c>
      <c r="H532" s="4">
        <v>11</v>
      </c>
      <c r="J532" s="4" t="s">
        <v>30</v>
      </c>
      <c r="K532" s="4">
        <v>0</v>
      </c>
      <c r="M532" s="4" t="s">
        <v>30</v>
      </c>
      <c r="N532" s="4">
        <v>3</v>
      </c>
      <c r="P532" s="4" t="s">
        <v>30</v>
      </c>
      <c r="Q532" s="4">
        <v>9</v>
      </c>
      <c r="S532" s="4" t="s">
        <v>30</v>
      </c>
      <c r="T532" s="4">
        <v>7</v>
      </c>
      <c r="V532" s="4" t="s">
        <v>30</v>
      </c>
      <c r="W532" s="4">
        <v>0</v>
      </c>
      <c r="X532" s="45"/>
      <c r="Y532" s="4" t="s">
        <v>30</v>
      </c>
      <c r="Z532" s="6" t="s">
        <v>161</v>
      </c>
    </row>
    <row r="533" spans="1:26" x14ac:dyDescent="0.2">
      <c r="A533" s="5" t="s">
        <v>30</v>
      </c>
      <c r="B533" s="5">
        <v>3</v>
      </c>
      <c r="C533" s="45"/>
      <c r="D533" s="5" t="s">
        <v>30</v>
      </c>
      <c r="E533" s="5">
        <v>11159</v>
      </c>
      <c r="G533" s="5" t="s">
        <v>30</v>
      </c>
      <c r="H533" s="5">
        <v>15</v>
      </c>
      <c r="J533" s="5" t="s">
        <v>30</v>
      </c>
      <c r="K533" s="5">
        <v>0</v>
      </c>
      <c r="M533" s="5" t="s">
        <v>30</v>
      </c>
      <c r="N533" s="5">
        <v>6</v>
      </c>
      <c r="P533" s="5" t="s">
        <v>30</v>
      </c>
      <c r="Q533" s="5">
        <v>7</v>
      </c>
      <c r="S533" s="5" t="s">
        <v>30</v>
      </c>
      <c r="T533" s="5">
        <v>7</v>
      </c>
      <c r="V533" s="5" t="s">
        <v>30</v>
      </c>
      <c r="W533" s="5">
        <v>7</v>
      </c>
      <c r="X533" s="45"/>
      <c r="Y533" s="5" t="s">
        <v>30</v>
      </c>
      <c r="Z533" s="7" t="s">
        <v>161</v>
      </c>
    </row>
    <row r="534" spans="1:26" x14ac:dyDescent="0.2">
      <c r="A534" s="4" t="s">
        <v>30</v>
      </c>
      <c r="B534" s="4">
        <v>14</v>
      </c>
      <c r="C534" s="45"/>
      <c r="D534" s="4" t="s">
        <v>30</v>
      </c>
      <c r="E534" s="4">
        <v>4960</v>
      </c>
      <c r="G534" s="4" t="s">
        <v>30</v>
      </c>
      <c r="H534" s="4">
        <v>12</v>
      </c>
      <c r="J534" s="4" t="s">
        <v>30</v>
      </c>
      <c r="K534" s="4">
        <v>0</v>
      </c>
      <c r="M534" s="4" t="s">
        <v>30</v>
      </c>
      <c r="N534" s="4">
        <v>2</v>
      </c>
      <c r="P534" s="4" t="s">
        <v>30</v>
      </c>
      <c r="Q534" s="4">
        <v>7</v>
      </c>
      <c r="S534" s="4" t="s">
        <v>30</v>
      </c>
      <c r="T534" s="4">
        <v>7</v>
      </c>
      <c r="V534" s="4" t="s">
        <v>30</v>
      </c>
      <c r="W534" s="4">
        <v>1</v>
      </c>
      <c r="X534" s="45"/>
      <c r="Y534" s="4" t="s">
        <v>30</v>
      </c>
      <c r="Z534" s="6" t="s">
        <v>161</v>
      </c>
    </row>
    <row r="535" spans="1:26" x14ac:dyDescent="0.2">
      <c r="A535" s="5" t="s">
        <v>30</v>
      </c>
      <c r="B535" s="5">
        <v>5</v>
      </c>
      <c r="C535" s="45"/>
      <c r="D535" s="5" t="s">
        <v>30</v>
      </c>
      <c r="E535" s="5">
        <v>10475</v>
      </c>
      <c r="G535" s="5" t="s">
        <v>30</v>
      </c>
      <c r="H535" s="5">
        <v>21</v>
      </c>
      <c r="J535" s="5" t="s">
        <v>30</v>
      </c>
      <c r="K535" s="5">
        <v>1</v>
      </c>
      <c r="M535" s="5" t="s">
        <v>30</v>
      </c>
      <c r="N535" s="5">
        <v>2</v>
      </c>
      <c r="P535" s="5" t="s">
        <v>30</v>
      </c>
      <c r="Q535" s="5">
        <v>18</v>
      </c>
      <c r="S535" s="5" t="s">
        <v>30</v>
      </c>
      <c r="T535" s="5">
        <v>13</v>
      </c>
      <c r="V535" s="5" t="s">
        <v>30</v>
      </c>
      <c r="W535" s="5">
        <v>1</v>
      </c>
      <c r="X535" s="45"/>
      <c r="Y535" s="5" t="s">
        <v>30</v>
      </c>
      <c r="Z535" s="7" t="s">
        <v>160</v>
      </c>
    </row>
    <row r="536" spans="1:26" x14ac:dyDescent="0.2">
      <c r="A536" s="4" t="s">
        <v>30</v>
      </c>
      <c r="B536" s="4">
        <v>7</v>
      </c>
      <c r="C536" s="45"/>
      <c r="D536" s="4" t="s">
        <v>30</v>
      </c>
      <c r="E536" s="4">
        <v>14814</v>
      </c>
      <c r="G536" s="4" t="s">
        <v>30</v>
      </c>
      <c r="H536" s="4">
        <v>19</v>
      </c>
      <c r="J536" s="4" t="s">
        <v>30</v>
      </c>
      <c r="K536" s="4">
        <v>0</v>
      </c>
      <c r="M536" s="4" t="s">
        <v>30</v>
      </c>
      <c r="N536" s="4">
        <v>3</v>
      </c>
      <c r="P536" s="4" t="s">
        <v>30</v>
      </c>
      <c r="Q536" s="4">
        <v>5</v>
      </c>
      <c r="S536" s="4" t="s">
        <v>30</v>
      </c>
      <c r="T536" s="4">
        <v>1</v>
      </c>
      <c r="V536" s="4" t="s">
        <v>30</v>
      </c>
      <c r="W536" s="4">
        <v>1</v>
      </c>
      <c r="X536" s="45"/>
      <c r="Y536" s="4" t="s">
        <v>30</v>
      </c>
      <c r="Z536" s="6" t="s">
        <v>161</v>
      </c>
    </row>
    <row r="537" spans="1:26" x14ac:dyDescent="0.2">
      <c r="A537" s="5" t="s">
        <v>30</v>
      </c>
      <c r="B537" s="5">
        <v>10</v>
      </c>
      <c r="C537" s="45"/>
      <c r="D537" s="5" t="s">
        <v>30</v>
      </c>
      <c r="E537" s="5">
        <v>19141</v>
      </c>
      <c r="G537" s="5" t="s">
        <v>30</v>
      </c>
      <c r="H537" s="5">
        <v>15</v>
      </c>
      <c r="J537" s="5" t="s">
        <v>30</v>
      </c>
      <c r="K537" s="5">
        <v>3</v>
      </c>
      <c r="M537" s="5" t="s">
        <v>30</v>
      </c>
      <c r="N537" s="5">
        <v>2</v>
      </c>
      <c r="P537" s="5" t="s">
        <v>30</v>
      </c>
      <c r="Q537" s="5">
        <v>21</v>
      </c>
      <c r="S537" s="5" t="s">
        <v>30</v>
      </c>
      <c r="T537" s="5">
        <v>6</v>
      </c>
      <c r="V537" s="5" t="s">
        <v>30</v>
      </c>
      <c r="W537" s="5">
        <v>12</v>
      </c>
      <c r="X537" s="45"/>
      <c r="Y537" s="5" t="s">
        <v>30</v>
      </c>
      <c r="Z537" s="7" t="s">
        <v>161</v>
      </c>
    </row>
    <row r="538" spans="1:26" x14ac:dyDescent="0.2">
      <c r="A538" s="4" t="s">
        <v>30</v>
      </c>
      <c r="B538" s="4">
        <v>16</v>
      </c>
      <c r="C538" s="45"/>
      <c r="D538" s="4" t="s">
        <v>30</v>
      </c>
      <c r="E538" s="4">
        <v>5405</v>
      </c>
      <c r="G538" s="4" t="s">
        <v>30</v>
      </c>
      <c r="H538" s="4">
        <v>14</v>
      </c>
      <c r="J538" s="4" t="s">
        <v>30</v>
      </c>
      <c r="K538" s="4">
        <v>0</v>
      </c>
      <c r="M538" s="4" t="s">
        <v>30</v>
      </c>
      <c r="N538" s="4">
        <v>1</v>
      </c>
      <c r="P538" s="4" t="s">
        <v>30</v>
      </c>
      <c r="Q538" s="4">
        <v>2</v>
      </c>
      <c r="S538" s="4" t="s">
        <v>30</v>
      </c>
      <c r="T538" s="4">
        <v>2</v>
      </c>
      <c r="V538" s="4" t="s">
        <v>30</v>
      </c>
      <c r="W538" s="4">
        <v>2</v>
      </c>
      <c r="X538" s="45"/>
      <c r="Y538" s="4" t="s">
        <v>30</v>
      </c>
      <c r="Z538" s="6" t="s">
        <v>161</v>
      </c>
    </row>
    <row r="539" spans="1:26" x14ac:dyDescent="0.2">
      <c r="A539" s="5" t="s">
        <v>30</v>
      </c>
      <c r="B539" s="5">
        <v>10</v>
      </c>
      <c r="C539" s="45"/>
      <c r="D539" s="5" t="s">
        <v>30</v>
      </c>
      <c r="E539" s="5">
        <v>8793</v>
      </c>
      <c r="G539" s="5" t="s">
        <v>30</v>
      </c>
      <c r="H539" s="5">
        <v>21</v>
      </c>
      <c r="J539" s="5" t="s">
        <v>30</v>
      </c>
      <c r="K539" s="5">
        <v>2</v>
      </c>
      <c r="M539" s="5" t="s">
        <v>30</v>
      </c>
      <c r="N539" s="5">
        <v>4</v>
      </c>
      <c r="P539" s="5" t="s">
        <v>30</v>
      </c>
      <c r="Q539" s="5">
        <v>9</v>
      </c>
      <c r="S539" s="5" t="s">
        <v>30</v>
      </c>
      <c r="T539" s="5">
        <v>7</v>
      </c>
      <c r="V539" s="5" t="s">
        <v>30</v>
      </c>
      <c r="W539" s="5">
        <v>1</v>
      </c>
      <c r="X539" s="45"/>
      <c r="Y539" s="5" t="s">
        <v>30</v>
      </c>
      <c r="Z539" s="7" t="s">
        <v>159</v>
      </c>
    </row>
    <row r="540" spans="1:26" x14ac:dyDescent="0.2">
      <c r="A540" s="4" t="s">
        <v>30</v>
      </c>
      <c r="B540" s="4">
        <v>1</v>
      </c>
      <c r="C540" s="45"/>
      <c r="D540" s="4" t="s">
        <v>30</v>
      </c>
      <c r="E540" s="4">
        <v>19189</v>
      </c>
      <c r="G540" s="4" t="s">
        <v>30</v>
      </c>
      <c r="H540" s="4">
        <v>12</v>
      </c>
      <c r="J540" s="4" t="s">
        <v>30</v>
      </c>
      <c r="K540" s="4">
        <v>1</v>
      </c>
      <c r="M540" s="4" t="s">
        <v>30</v>
      </c>
      <c r="N540" s="4">
        <v>3</v>
      </c>
      <c r="P540" s="4" t="s">
        <v>30</v>
      </c>
      <c r="Q540" s="4">
        <v>22</v>
      </c>
      <c r="S540" s="4" t="s">
        <v>30</v>
      </c>
      <c r="T540" s="4">
        <v>7</v>
      </c>
      <c r="V540" s="4" t="s">
        <v>30</v>
      </c>
      <c r="W540" s="4">
        <v>2</v>
      </c>
      <c r="X540" s="45"/>
      <c r="Y540" s="4" t="s">
        <v>30</v>
      </c>
      <c r="Z540" s="6" t="s">
        <v>161</v>
      </c>
    </row>
    <row r="541" spans="1:26" x14ac:dyDescent="0.2">
      <c r="A541" s="5" t="s">
        <v>30</v>
      </c>
      <c r="B541" s="5">
        <v>8</v>
      </c>
      <c r="C541" s="45"/>
      <c r="D541" s="5" t="s">
        <v>30</v>
      </c>
      <c r="E541" s="5">
        <v>3875</v>
      </c>
      <c r="G541" s="5" t="s">
        <v>30</v>
      </c>
      <c r="H541" s="5">
        <v>15</v>
      </c>
      <c r="J541" s="5" t="s">
        <v>30</v>
      </c>
      <c r="K541" s="5">
        <v>1</v>
      </c>
      <c r="M541" s="5" t="s">
        <v>30</v>
      </c>
      <c r="N541" s="5">
        <v>2</v>
      </c>
      <c r="P541" s="5" t="s">
        <v>30</v>
      </c>
      <c r="Q541" s="5">
        <v>2</v>
      </c>
      <c r="S541" s="5" t="s">
        <v>30</v>
      </c>
      <c r="T541" s="5">
        <v>2</v>
      </c>
      <c r="V541" s="5" t="s">
        <v>30</v>
      </c>
      <c r="W541" s="5">
        <v>2</v>
      </c>
      <c r="X541" s="45"/>
      <c r="Y541" s="5" t="s">
        <v>30</v>
      </c>
      <c r="Z541" s="7" t="s">
        <v>161</v>
      </c>
    </row>
    <row r="542" spans="1:26" x14ac:dyDescent="0.2">
      <c r="A542" s="4" t="s">
        <v>29</v>
      </c>
      <c r="B542" s="4">
        <v>1</v>
      </c>
      <c r="C542" s="45"/>
      <c r="D542" s="4" t="s">
        <v>29</v>
      </c>
      <c r="E542" s="4">
        <v>2216</v>
      </c>
      <c r="G542" s="4" t="s">
        <v>29</v>
      </c>
      <c r="H542" s="4">
        <v>13</v>
      </c>
      <c r="J542" s="4" t="s">
        <v>29</v>
      </c>
      <c r="K542" s="4">
        <v>0</v>
      </c>
      <c r="M542" s="4" t="s">
        <v>29</v>
      </c>
      <c r="N542" s="4">
        <v>4</v>
      </c>
      <c r="P542" s="4" t="s">
        <v>29</v>
      </c>
      <c r="Q542" s="4">
        <v>7</v>
      </c>
      <c r="S542" s="4" t="s">
        <v>29</v>
      </c>
      <c r="T542" s="4">
        <v>7</v>
      </c>
      <c r="V542" s="4" t="s">
        <v>29</v>
      </c>
      <c r="W542" s="4">
        <v>3</v>
      </c>
      <c r="X542" s="45"/>
      <c r="Y542" s="4" t="s">
        <v>29</v>
      </c>
      <c r="Z542" s="6" t="s">
        <v>158</v>
      </c>
    </row>
    <row r="543" spans="1:26" x14ac:dyDescent="0.2">
      <c r="A543" s="5" t="s">
        <v>30</v>
      </c>
      <c r="B543" s="5">
        <v>8</v>
      </c>
      <c r="C543" s="45"/>
      <c r="D543" s="5" t="s">
        <v>30</v>
      </c>
      <c r="E543" s="5">
        <v>11713</v>
      </c>
      <c r="G543" s="5" t="s">
        <v>30</v>
      </c>
      <c r="H543" s="5">
        <v>14</v>
      </c>
      <c r="J543" s="5" t="s">
        <v>30</v>
      </c>
      <c r="K543" s="5">
        <v>1</v>
      </c>
      <c r="M543" s="5" t="s">
        <v>30</v>
      </c>
      <c r="N543" s="5">
        <v>2</v>
      </c>
      <c r="P543" s="5" t="s">
        <v>30</v>
      </c>
      <c r="Q543" s="5">
        <v>8</v>
      </c>
      <c r="S543" s="5" t="s">
        <v>30</v>
      </c>
      <c r="T543" s="5">
        <v>7</v>
      </c>
      <c r="V543" s="5" t="s">
        <v>30</v>
      </c>
      <c r="W543" s="5">
        <v>0</v>
      </c>
      <c r="X543" s="45"/>
      <c r="Y543" s="5" t="s">
        <v>30</v>
      </c>
      <c r="Z543" s="7" t="s">
        <v>163</v>
      </c>
    </row>
    <row r="544" spans="1:26" x14ac:dyDescent="0.2">
      <c r="A544" s="4" t="s">
        <v>30</v>
      </c>
      <c r="B544" s="4">
        <v>1</v>
      </c>
      <c r="C544" s="45"/>
      <c r="D544" s="4" t="s">
        <v>30</v>
      </c>
      <c r="E544" s="4">
        <v>7861</v>
      </c>
      <c r="G544" s="4" t="s">
        <v>30</v>
      </c>
      <c r="H544" s="4">
        <v>14</v>
      </c>
      <c r="J544" s="4" t="s">
        <v>30</v>
      </c>
      <c r="K544" s="4">
        <v>0</v>
      </c>
      <c r="M544" s="4" t="s">
        <v>30</v>
      </c>
      <c r="N544" s="4">
        <v>4</v>
      </c>
      <c r="P544" s="4" t="s">
        <v>30</v>
      </c>
      <c r="Q544" s="4">
        <v>1</v>
      </c>
      <c r="S544" s="4" t="s">
        <v>30</v>
      </c>
      <c r="T544" s="4">
        <v>0</v>
      </c>
      <c r="V544" s="4" t="s">
        <v>30</v>
      </c>
      <c r="W544" s="4">
        <v>0</v>
      </c>
      <c r="X544" s="45"/>
      <c r="Y544" s="4" t="s">
        <v>30</v>
      </c>
      <c r="Z544" s="6" t="s">
        <v>158</v>
      </c>
    </row>
    <row r="545" spans="1:26" x14ac:dyDescent="0.2">
      <c r="A545" s="5" t="s">
        <v>30</v>
      </c>
      <c r="B545" s="5">
        <v>24</v>
      </c>
      <c r="C545" s="45"/>
      <c r="D545" s="5" t="s">
        <v>30</v>
      </c>
      <c r="E545" s="5">
        <v>3708</v>
      </c>
      <c r="G545" s="5" t="s">
        <v>30</v>
      </c>
      <c r="H545" s="5">
        <v>14</v>
      </c>
      <c r="J545" s="5" t="s">
        <v>30</v>
      </c>
      <c r="K545" s="5">
        <v>0</v>
      </c>
      <c r="M545" s="5" t="s">
        <v>30</v>
      </c>
      <c r="N545" s="5">
        <v>5</v>
      </c>
      <c r="P545" s="5" t="s">
        <v>30</v>
      </c>
      <c r="Q545" s="5">
        <v>5</v>
      </c>
      <c r="S545" s="5" t="s">
        <v>30</v>
      </c>
      <c r="T545" s="5">
        <v>2</v>
      </c>
      <c r="V545" s="5" t="s">
        <v>30</v>
      </c>
      <c r="W545" s="5">
        <v>1</v>
      </c>
      <c r="X545" s="45"/>
      <c r="Y545" s="5" t="s">
        <v>30</v>
      </c>
      <c r="Z545" s="7" t="s">
        <v>163</v>
      </c>
    </row>
    <row r="546" spans="1:26" x14ac:dyDescent="0.2">
      <c r="A546" s="4" t="s">
        <v>30</v>
      </c>
      <c r="B546" s="4">
        <v>3</v>
      </c>
      <c r="C546" s="45"/>
      <c r="D546" s="4" t="s">
        <v>30</v>
      </c>
      <c r="E546" s="4">
        <v>13770</v>
      </c>
      <c r="G546" s="4" t="s">
        <v>30</v>
      </c>
      <c r="H546" s="4">
        <v>12</v>
      </c>
      <c r="J546" s="4" t="s">
        <v>30</v>
      </c>
      <c r="K546" s="4">
        <v>2</v>
      </c>
      <c r="M546" s="4" t="s">
        <v>30</v>
      </c>
      <c r="N546" s="4">
        <v>2</v>
      </c>
      <c r="P546" s="4" t="s">
        <v>30</v>
      </c>
      <c r="Q546" s="4">
        <v>22</v>
      </c>
      <c r="S546" s="4" t="s">
        <v>30</v>
      </c>
      <c r="T546" s="4">
        <v>2</v>
      </c>
      <c r="V546" s="4" t="s">
        <v>30</v>
      </c>
      <c r="W546" s="4">
        <v>11</v>
      </c>
      <c r="X546" s="45"/>
      <c r="Y546" s="4" t="s">
        <v>30</v>
      </c>
      <c r="Z546" s="6" t="s">
        <v>160</v>
      </c>
    </row>
    <row r="547" spans="1:26" x14ac:dyDescent="0.2">
      <c r="A547" s="5" t="s">
        <v>30</v>
      </c>
      <c r="B547" s="5">
        <v>27</v>
      </c>
      <c r="C547" s="45"/>
      <c r="D547" s="5" t="s">
        <v>30</v>
      </c>
      <c r="E547" s="5">
        <v>5304</v>
      </c>
      <c r="G547" s="5" t="s">
        <v>30</v>
      </c>
      <c r="H547" s="5">
        <v>23</v>
      </c>
      <c r="J547" s="5" t="s">
        <v>30</v>
      </c>
      <c r="K547" s="5">
        <v>1</v>
      </c>
      <c r="M547" s="5" t="s">
        <v>30</v>
      </c>
      <c r="N547" s="5">
        <v>2</v>
      </c>
      <c r="P547" s="5" t="s">
        <v>30</v>
      </c>
      <c r="Q547" s="5">
        <v>8</v>
      </c>
      <c r="S547" s="5" t="s">
        <v>30</v>
      </c>
      <c r="T547" s="5">
        <v>7</v>
      </c>
      <c r="V547" s="5" t="s">
        <v>30</v>
      </c>
      <c r="W547" s="5">
        <v>7</v>
      </c>
      <c r="X547" s="45"/>
      <c r="Y547" s="5" t="s">
        <v>30</v>
      </c>
      <c r="Z547" s="7" t="s">
        <v>161</v>
      </c>
    </row>
    <row r="548" spans="1:26" x14ac:dyDescent="0.2">
      <c r="A548" s="4" t="s">
        <v>30</v>
      </c>
      <c r="B548" s="4">
        <v>10</v>
      </c>
      <c r="C548" s="45"/>
      <c r="D548" s="4" t="s">
        <v>30</v>
      </c>
      <c r="E548" s="4">
        <v>2642</v>
      </c>
      <c r="G548" s="4" t="s">
        <v>30</v>
      </c>
      <c r="H548" s="4">
        <v>11</v>
      </c>
      <c r="J548" s="4" t="s">
        <v>30</v>
      </c>
      <c r="K548" s="4">
        <v>0</v>
      </c>
      <c r="M548" s="4" t="s">
        <v>30</v>
      </c>
      <c r="N548" s="4">
        <v>6</v>
      </c>
      <c r="P548" s="4" t="s">
        <v>30</v>
      </c>
      <c r="Q548" s="4">
        <v>1</v>
      </c>
      <c r="S548" s="4" t="s">
        <v>30</v>
      </c>
      <c r="T548" s="4">
        <v>0</v>
      </c>
      <c r="V548" s="4" t="s">
        <v>30</v>
      </c>
      <c r="W548" s="4">
        <v>0</v>
      </c>
      <c r="X548" s="45"/>
      <c r="Y548" s="4" t="s">
        <v>30</v>
      </c>
      <c r="Z548" s="6" t="s">
        <v>161</v>
      </c>
    </row>
    <row r="549" spans="1:26" x14ac:dyDescent="0.2">
      <c r="A549" s="5" t="s">
        <v>29</v>
      </c>
      <c r="B549" s="5">
        <v>19</v>
      </c>
      <c r="C549" s="45"/>
      <c r="D549" s="5" t="s">
        <v>29</v>
      </c>
      <c r="E549" s="5">
        <v>2759</v>
      </c>
      <c r="G549" s="5" t="s">
        <v>29</v>
      </c>
      <c r="H549" s="5">
        <v>12</v>
      </c>
      <c r="J549" s="5" t="s">
        <v>29</v>
      </c>
      <c r="K549" s="5">
        <v>0</v>
      </c>
      <c r="M549" s="5" t="s">
        <v>29</v>
      </c>
      <c r="N549" s="5">
        <v>2</v>
      </c>
      <c r="P549" s="5" t="s">
        <v>29</v>
      </c>
      <c r="Q549" s="5">
        <v>2</v>
      </c>
      <c r="S549" s="5" t="s">
        <v>29</v>
      </c>
      <c r="T549" s="5">
        <v>2</v>
      </c>
      <c r="V549" s="5" t="s">
        <v>29</v>
      </c>
      <c r="W549" s="5">
        <v>2</v>
      </c>
      <c r="X549" s="45"/>
      <c r="Y549" s="5" t="s">
        <v>29</v>
      </c>
      <c r="Z549" s="7" t="s">
        <v>160</v>
      </c>
    </row>
    <row r="550" spans="1:26" x14ac:dyDescent="0.2">
      <c r="A550" s="4" t="s">
        <v>30</v>
      </c>
      <c r="B550" s="4">
        <v>15</v>
      </c>
      <c r="C550" s="45"/>
      <c r="D550" s="4" t="s">
        <v>30</v>
      </c>
      <c r="E550" s="4">
        <v>6804</v>
      </c>
      <c r="G550" s="4" t="s">
        <v>30</v>
      </c>
      <c r="H550" s="4">
        <v>18</v>
      </c>
      <c r="J550" s="4" t="s">
        <v>30</v>
      </c>
      <c r="K550" s="4">
        <v>1</v>
      </c>
      <c r="M550" s="4" t="s">
        <v>30</v>
      </c>
      <c r="N550" s="4">
        <v>5</v>
      </c>
      <c r="P550" s="4" t="s">
        <v>30</v>
      </c>
      <c r="Q550" s="4">
        <v>2</v>
      </c>
      <c r="S550" s="4" t="s">
        <v>30</v>
      </c>
      <c r="T550" s="4">
        <v>2</v>
      </c>
      <c r="V550" s="4" t="s">
        <v>30</v>
      </c>
      <c r="W550" s="4">
        <v>2</v>
      </c>
      <c r="X550" s="45"/>
      <c r="Y550" s="4" t="s">
        <v>30</v>
      </c>
      <c r="Z550" s="6" t="s">
        <v>159</v>
      </c>
    </row>
    <row r="551" spans="1:26" x14ac:dyDescent="0.2">
      <c r="A551" s="5" t="s">
        <v>30</v>
      </c>
      <c r="B551" s="5">
        <v>8</v>
      </c>
      <c r="C551" s="45"/>
      <c r="D551" s="5" t="s">
        <v>30</v>
      </c>
      <c r="E551" s="5">
        <v>6142</v>
      </c>
      <c r="G551" s="5" t="s">
        <v>30</v>
      </c>
      <c r="H551" s="5">
        <v>11</v>
      </c>
      <c r="J551" s="5" t="s">
        <v>30</v>
      </c>
      <c r="K551" s="5">
        <v>0</v>
      </c>
      <c r="M551" s="5" t="s">
        <v>30</v>
      </c>
      <c r="N551" s="5">
        <v>2</v>
      </c>
      <c r="P551" s="5" t="s">
        <v>30</v>
      </c>
      <c r="Q551" s="5">
        <v>5</v>
      </c>
      <c r="S551" s="5" t="s">
        <v>30</v>
      </c>
      <c r="T551" s="5">
        <v>1</v>
      </c>
      <c r="V551" s="5" t="s">
        <v>30</v>
      </c>
      <c r="W551" s="5">
        <v>4</v>
      </c>
      <c r="X551" s="45"/>
      <c r="Y551" s="5" t="s">
        <v>30</v>
      </c>
      <c r="Z551" s="7" t="s">
        <v>161</v>
      </c>
    </row>
    <row r="552" spans="1:26" x14ac:dyDescent="0.2">
      <c r="A552" s="4" t="s">
        <v>30</v>
      </c>
      <c r="B552" s="4">
        <v>9</v>
      </c>
      <c r="C552" s="45"/>
      <c r="D552" s="4" t="s">
        <v>30</v>
      </c>
      <c r="E552" s="4">
        <v>2500</v>
      </c>
      <c r="G552" s="4" t="s">
        <v>30</v>
      </c>
      <c r="H552" s="4">
        <v>14</v>
      </c>
      <c r="J552" s="4" t="s">
        <v>30</v>
      </c>
      <c r="K552" s="4">
        <v>1</v>
      </c>
      <c r="M552" s="4" t="s">
        <v>30</v>
      </c>
      <c r="N552" s="4">
        <v>2</v>
      </c>
      <c r="P552" s="4" t="s">
        <v>30</v>
      </c>
      <c r="Q552" s="4">
        <v>4</v>
      </c>
      <c r="S552" s="4" t="s">
        <v>30</v>
      </c>
      <c r="T552" s="4">
        <v>3</v>
      </c>
      <c r="V552" s="4" t="s">
        <v>30</v>
      </c>
      <c r="W552" s="4">
        <v>0</v>
      </c>
      <c r="X552" s="45"/>
      <c r="Y552" s="4" t="s">
        <v>30</v>
      </c>
      <c r="Z552" s="6" t="s">
        <v>161</v>
      </c>
    </row>
    <row r="553" spans="1:26" x14ac:dyDescent="0.2">
      <c r="A553" s="5" t="s">
        <v>30</v>
      </c>
      <c r="B553" s="5">
        <v>3</v>
      </c>
      <c r="C553" s="45"/>
      <c r="D553" s="5" t="s">
        <v>30</v>
      </c>
      <c r="E553" s="5">
        <v>6389</v>
      </c>
      <c r="G553" s="5" t="s">
        <v>30</v>
      </c>
      <c r="H553" s="5">
        <v>15</v>
      </c>
      <c r="J553" s="5" t="s">
        <v>30</v>
      </c>
      <c r="K553" s="5">
        <v>1</v>
      </c>
      <c r="M553" s="5" t="s">
        <v>30</v>
      </c>
      <c r="N553" s="5">
        <v>3</v>
      </c>
      <c r="P553" s="5" t="s">
        <v>30</v>
      </c>
      <c r="Q553" s="5">
        <v>8</v>
      </c>
      <c r="S553" s="5" t="s">
        <v>30</v>
      </c>
      <c r="T553" s="5">
        <v>3</v>
      </c>
      <c r="V553" s="5" t="s">
        <v>30</v>
      </c>
      <c r="W553" s="5">
        <v>3</v>
      </c>
      <c r="X553" s="45"/>
      <c r="Y553" s="5" t="s">
        <v>30</v>
      </c>
      <c r="Z553" s="7" t="s">
        <v>161</v>
      </c>
    </row>
    <row r="554" spans="1:26" x14ac:dyDescent="0.2">
      <c r="A554" s="4" t="s">
        <v>30</v>
      </c>
      <c r="B554" s="4">
        <v>9</v>
      </c>
      <c r="C554" s="45"/>
      <c r="D554" s="4" t="s">
        <v>30</v>
      </c>
      <c r="E554" s="4">
        <v>11103</v>
      </c>
      <c r="G554" s="4" t="s">
        <v>30</v>
      </c>
      <c r="H554" s="4">
        <v>11</v>
      </c>
      <c r="J554" s="4" t="s">
        <v>30</v>
      </c>
      <c r="K554" s="4">
        <v>0</v>
      </c>
      <c r="M554" s="4" t="s">
        <v>30</v>
      </c>
      <c r="N554" s="4">
        <v>1</v>
      </c>
      <c r="P554" s="4" t="s">
        <v>30</v>
      </c>
      <c r="Q554" s="4">
        <v>10</v>
      </c>
      <c r="S554" s="4" t="s">
        <v>30</v>
      </c>
      <c r="T554" s="4">
        <v>7</v>
      </c>
      <c r="V554" s="4" t="s">
        <v>30</v>
      </c>
      <c r="W554" s="4">
        <v>1</v>
      </c>
      <c r="X554" s="45"/>
      <c r="Y554" s="4" t="s">
        <v>30</v>
      </c>
      <c r="Z554" s="6" t="s">
        <v>161</v>
      </c>
    </row>
    <row r="555" spans="1:26" x14ac:dyDescent="0.2">
      <c r="A555" s="5" t="s">
        <v>30</v>
      </c>
      <c r="B555" s="5">
        <v>2</v>
      </c>
      <c r="C555" s="45"/>
      <c r="D555" s="5" t="s">
        <v>30</v>
      </c>
      <c r="E555" s="5">
        <v>2342</v>
      </c>
      <c r="G555" s="5" t="s">
        <v>30</v>
      </c>
      <c r="H555" s="5">
        <v>20</v>
      </c>
      <c r="J555" s="5" t="s">
        <v>30</v>
      </c>
      <c r="K555" s="5">
        <v>0</v>
      </c>
      <c r="M555" s="5" t="s">
        <v>30</v>
      </c>
      <c r="N555" s="5">
        <v>2</v>
      </c>
      <c r="P555" s="5" t="s">
        <v>30</v>
      </c>
      <c r="Q555" s="5">
        <v>4</v>
      </c>
      <c r="S555" s="5" t="s">
        <v>30</v>
      </c>
      <c r="T555" s="5">
        <v>2</v>
      </c>
      <c r="V555" s="5" t="s">
        <v>30</v>
      </c>
      <c r="W555" s="5">
        <v>2</v>
      </c>
      <c r="X555" s="45"/>
      <c r="Y555" s="5" t="s">
        <v>30</v>
      </c>
      <c r="Z555" s="7" t="s">
        <v>158</v>
      </c>
    </row>
    <row r="556" spans="1:26" x14ac:dyDescent="0.2">
      <c r="A556" s="4" t="s">
        <v>30</v>
      </c>
      <c r="B556" s="4">
        <v>7</v>
      </c>
      <c r="C556" s="45"/>
      <c r="D556" s="4" t="s">
        <v>30</v>
      </c>
      <c r="E556" s="4">
        <v>6811</v>
      </c>
      <c r="G556" s="4" t="s">
        <v>30</v>
      </c>
      <c r="H556" s="4">
        <v>19</v>
      </c>
      <c r="J556" s="4" t="s">
        <v>30</v>
      </c>
      <c r="K556" s="4">
        <v>0</v>
      </c>
      <c r="M556" s="4" t="s">
        <v>30</v>
      </c>
      <c r="N556" s="4">
        <v>2</v>
      </c>
      <c r="P556" s="4" t="s">
        <v>30</v>
      </c>
      <c r="Q556" s="4">
        <v>7</v>
      </c>
      <c r="S556" s="4" t="s">
        <v>30</v>
      </c>
      <c r="T556" s="4">
        <v>6</v>
      </c>
      <c r="V556" s="4" t="s">
        <v>30</v>
      </c>
      <c r="W556" s="4">
        <v>0</v>
      </c>
      <c r="X556" s="45"/>
      <c r="Y556" s="4" t="s">
        <v>30</v>
      </c>
      <c r="Z556" s="6" t="s">
        <v>161</v>
      </c>
    </row>
    <row r="557" spans="1:26" x14ac:dyDescent="0.2">
      <c r="A557" s="5" t="s">
        <v>30</v>
      </c>
      <c r="B557" s="5">
        <v>10</v>
      </c>
      <c r="C557" s="45"/>
      <c r="D557" s="5" t="s">
        <v>30</v>
      </c>
      <c r="E557" s="5">
        <v>2297</v>
      </c>
      <c r="G557" s="5" t="s">
        <v>30</v>
      </c>
      <c r="H557" s="5">
        <v>14</v>
      </c>
      <c r="J557" s="5" t="s">
        <v>30</v>
      </c>
      <c r="K557" s="5">
        <v>2</v>
      </c>
      <c r="M557" s="5" t="s">
        <v>30</v>
      </c>
      <c r="N557" s="5">
        <v>2</v>
      </c>
      <c r="P557" s="5" t="s">
        <v>30</v>
      </c>
      <c r="Q557" s="5">
        <v>2</v>
      </c>
      <c r="S557" s="5" t="s">
        <v>30</v>
      </c>
      <c r="T557" s="5">
        <v>2</v>
      </c>
      <c r="V557" s="5" t="s">
        <v>30</v>
      </c>
      <c r="W557" s="5">
        <v>2</v>
      </c>
      <c r="X557" s="45"/>
      <c r="Y557" s="5" t="s">
        <v>30</v>
      </c>
      <c r="Z557" s="7" t="s">
        <v>161</v>
      </c>
    </row>
    <row r="558" spans="1:26" x14ac:dyDescent="0.2">
      <c r="A558" s="4" t="s">
        <v>30</v>
      </c>
      <c r="B558" s="4">
        <v>6</v>
      </c>
      <c r="C558" s="45"/>
      <c r="D558" s="4" t="s">
        <v>30</v>
      </c>
      <c r="E558" s="4">
        <v>2450</v>
      </c>
      <c r="G558" s="4" t="s">
        <v>30</v>
      </c>
      <c r="H558" s="4">
        <v>17</v>
      </c>
      <c r="J558" s="4" t="s">
        <v>30</v>
      </c>
      <c r="K558" s="4">
        <v>0</v>
      </c>
      <c r="M558" s="4" t="s">
        <v>30</v>
      </c>
      <c r="N558" s="4">
        <v>4</v>
      </c>
      <c r="P558" s="4" t="s">
        <v>30</v>
      </c>
      <c r="Q558" s="4">
        <v>2</v>
      </c>
      <c r="S558" s="4" t="s">
        <v>30</v>
      </c>
      <c r="T558" s="4">
        <v>2</v>
      </c>
      <c r="V558" s="4" t="s">
        <v>30</v>
      </c>
      <c r="W558" s="4">
        <v>2</v>
      </c>
      <c r="X558" s="45"/>
      <c r="Y558" s="4" t="s">
        <v>30</v>
      </c>
      <c r="Z558" s="6" t="s">
        <v>161</v>
      </c>
    </row>
    <row r="559" spans="1:26" x14ac:dyDescent="0.2">
      <c r="A559" s="5" t="s">
        <v>30</v>
      </c>
      <c r="B559" s="5">
        <v>2</v>
      </c>
      <c r="C559" s="45"/>
      <c r="D559" s="5" t="s">
        <v>30</v>
      </c>
      <c r="E559" s="5">
        <v>5093</v>
      </c>
      <c r="G559" s="5" t="s">
        <v>30</v>
      </c>
      <c r="H559" s="5">
        <v>11</v>
      </c>
      <c r="J559" s="5" t="s">
        <v>30</v>
      </c>
      <c r="K559" s="5">
        <v>1</v>
      </c>
      <c r="M559" s="5" t="s">
        <v>30</v>
      </c>
      <c r="N559" s="5">
        <v>2</v>
      </c>
      <c r="P559" s="5" t="s">
        <v>30</v>
      </c>
      <c r="Q559" s="5">
        <v>1</v>
      </c>
      <c r="S559" s="5" t="s">
        <v>30</v>
      </c>
      <c r="T559" s="5">
        <v>0</v>
      </c>
      <c r="V559" s="5" t="s">
        <v>30</v>
      </c>
      <c r="W559" s="5">
        <v>0</v>
      </c>
      <c r="X559" s="45"/>
      <c r="Y559" s="5" t="s">
        <v>30</v>
      </c>
      <c r="Z559" s="7" t="s">
        <v>163</v>
      </c>
    </row>
    <row r="560" spans="1:26" x14ac:dyDescent="0.2">
      <c r="A560" s="4" t="s">
        <v>30</v>
      </c>
      <c r="B560" s="4">
        <v>24</v>
      </c>
      <c r="C560" s="45"/>
      <c r="D560" s="4" t="s">
        <v>30</v>
      </c>
      <c r="E560" s="4">
        <v>5309</v>
      </c>
      <c r="G560" s="4" t="s">
        <v>30</v>
      </c>
      <c r="H560" s="4">
        <v>15</v>
      </c>
      <c r="J560" s="4" t="s">
        <v>30</v>
      </c>
      <c r="K560" s="4">
        <v>2</v>
      </c>
      <c r="M560" s="4" t="s">
        <v>30</v>
      </c>
      <c r="N560" s="4">
        <v>2</v>
      </c>
      <c r="P560" s="4" t="s">
        <v>30</v>
      </c>
      <c r="Q560" s="4">
        <v>10</v>
      </c>
      <c r="S560" s="4" t="s">
        <v>30</v>
      </c>
      <c r="T560" s="4">
        <v>8</v>
      </c>
      <c r="V560" s="4" t="s">
        <v>30</v>
      </c>
      <c r="W560" s="4">
        <v>4</v>
      </c>
      <c r="X560" s="45"/>
      <c r="Y560" s="4" t="s">
        <v>30</v>
      </c>
      <c r="Z560" s="6" t="s">
        <v>159</v>
      </c>
    </row>
    <row r="561" spans="1:26" x14ac:dyDescent="0.2">
      <c r="A561" s="5" t="s">
        <v>30</v>
      </c>
      <c r="B561" s="5">
        <v>2</v>
      </c>
      <c r="C561" s="45"/>
      <c r="D561" s="5" t="s">
        <v>30</v>
      </c>
      <c r="E561" s="5">
        <v>3057</v>
      </c>
      <c r="G561" s="5" t="s">
        <v>30</v>
      </c>
      <c r="H561" s="5">
        <v>13</v>
      </c>
      <c r="J561" s="5" t="s">
        <v>30</v>
      </c>
      <c r="K561" s="5">
        <v>1</v>
      </c>
      <c r="M561" s="5" t="s">
        <v>30</v>
      </c>
      <c r="N561" s="5">
        <v>0</v>
      </c>
      <c r="P561" s="5" t="s">
        <v>30</v>
      </c>
      <c r="Q561" s="5">
        <v>1</v>
      </c>
      <c r="S561" s="5" t="s">
        <v>30</v>
      </c>
      <c r="T561" s="5">
        <v>0</v>
      </c>
      <c r="V561" s="5" t="s">
        <v>30</v>
      </c>
      <c r="W561" s="5">
        <v>0</v>
      </c>
      <c r="X561" s="45"/>
      <c r="Y561" s="5" t="s">
        <v>30</v>
      </c>
      <c r="Z561" s="7" t="s">
        <v>158</v>
      </c>
    </row>
    <row r="562" spans="1:26" x14ac:dyDescent="0.2">
      <c r="A562" s="4" t="s">
        <v>30</v>
      </c>
      <c r="B562" s="4">
        <v>8</v>
      </c>
      <c r="C562" s="45"/>
      <c r="D562" s="4" t="s">
        <v>30</v>
      </c>
      <c r="E562" s="4">
        <v>5121</v>
      </c>
      <c r="G562" s="4" t="s">
        <v>30</v>
      </c>
      <c r="H562" s="4">
        <v>14</v>
      </c>
      <c r="J562" s="4" t="s">
        <v>30</v>
      </c>
      <c r="K562" s="4">
        <v>1</v>
      </c>
      <c r="M562" s="4" t="s">
        <v>30</v>
      </c>
      <c r="N562" s="4">
        <v>3</v>
      </c>
      <c r="P562" s="4" t="s">
        <v>30</v>
      </c>
      <c r="Q562" s="4">
        <v>0</v>
      </c>
      <c r="S562" s="4" t="s">
        <v>30</v>
      </c>
      <c r="T562" s="4">
        <v>0</v>
      </c>
      <c r="V562" s="4" t="s">
        <v>30</v>
      </c>
      <c r="W562" s="4">
        <v>0</v>
      </c>
      <c r="X562" s="45"/>
      <c r="Y562" s="4" t="s">
        <v>30</v>
      </c>
      <c r="Z562" s="6" t="s">
        <v>161</v>
      </c>
    </row>
    <row r="563" spans="1:26" x14ac:dyDescent="0.2">
      <c r="A563" s="5" t="s">
        <v>30</v>
      </c>
      <c r="B563" s="5">
        <v>3</v>
      </c>
      <c r="C563" s="45"/>
      <c r="D563" s="5" t="s">
        <v>30</v>
      </c>
      <c r="E563" s="5">
        <v>16856</v>
      </c>
      <c r="G563" s="5" t="s">
        <v>30</v>
      </c>
      <c r="H563" s="5">
        <v>11</v>
      </c>
      <c r="J563" s="5" t="s">
        <v>30</v>
      </c>
      <c r="K563" s="5">
        <v>0</v>
      </c>
      <c r="M563" s="5" t="s">
        <v>30</v>
      </c>
      <c r="N563" s="5">
        <v>3</v>
      </c>
      <c r="P563" s="5" t="s">
        <v>30</v>
      </c>
      <c r="Q563" s="5">
        <v>34</v>
      </c>
      <c r="S563" s="5" t="s">
        <v>30</v>
      </c>
      <c r="T563" s="5">
        <v>6</v>
      </c>
      <c r="V563" s="5" t="s">
        <v>30</v>
      </c>
      <c r="W563" s="5">
        <v>1</v>
      </c>
      <c r="X563" s="45"/>
      <c r="Y563" s="5" t="s">
        <v>30</v>
      </c>
      <c r="Z563" s="7" t="s">
        <v>161</v>
      </c>
    </row>
    <row r="564" spans="1:26" x14ac:dyDescent="0.2">
      <c r="A564" s="4" t="s">
        <v>29</v>
      </c>
      <c r="B564" s="4">
        <v>1</v>
      </c>
      <c r="C564" s="45"/>
      <c r="D564" s="4" t="s">
        <v>29</v>
      </c>
      <c r="E564" s="4">
        <v>2686</v>
      </c>
      <c r="G564" s="4" t="s">
        <v>29</v>
      </c>
      <c r="H564" s="4">
        <v>13</v>
      </c>
      <c r="J564" s="4" t="s">
        <v>29</v>
      </c>
      <c r="K564" s="4">
        <v>0</v>
      </c>
      <c r="M564" s="4" t="s">
        <v>29</v>
      </c>
      <c r="N564" s="4">
        <v>2</v>
      </c>
      <c r="P564" s="4" t="s">
        <v>29</v>
      </c>
      <c r="Q564" s="4">
        <v>10</v>
      </c>
      <c r="S564" s="4" t="s">
        <v>29</v>
      </c>
      <c r="T564" s="4">
        <v>9</v>
      </c>
      <c r="V564" s="4" t="s">
        <v>29</v>
      </c>
      <c r="W564" s="4">
        <v>7</v>
      </c>
      <c r="X564" s="45"/>
      <c r="Y564" s="4" t="s">
        <v>29</v>
      </c>
      <c r="Z564" s="6" t="s">
        <v>158</v>
      </c>
    </row>
    <row r="565" spans="1:26" x14ac:dyDescent="0.2">
      <c r="A565" s="5" t="s">
        <v>30</v>
      </c>
      <c r="B565" s="5">
        <v>26</v>
      </c>
      <c r="C565" s="45"/>
      <c r="D565" s="5" t="s">
        <v>30</v>
      </c>
      <c r="E565" s="5">
        <v>6180</v>
      </c>
      <c r="G565" s="5" t="s">
        <v>30</v>
      </c>
      <c r="H565" s="5">
        <v>23</v>
      </c>
      <c r="J565" s="5" t="s">
        <v>30</v>
      </c>
      <c r="K565" s="5">
        <v>0</v>
      </c>
      <c r="M565" s="5" t="s">
        <v>30</v>
      </c>
      <c r="N565" s="5">
        <v>5</v>
      </c>
      <c r="P565" s="5" t="s">
        <v>30</v>
      </c>
      <c r="Q565" s="5">
        <v>6</v>
      </c>
      <c r="S565" s="5" t="s">
        <v>30</v>
      </c>
      <c r="T565" s="5">
        <v>5</v>
      </c>
      <c r="V565" s="5" t="s">
        <v>30</v>
      </c>
      <c r="W565" s="5">
        <v>1</v>
      </c>
      <c r="X565" s="45"/>
      <c r="Y565" s="5" t="s">
        <v>30</v>
      </c>
      <c r="Z565" s="7" t="s">
        <v>161</v>
      </c>
    </row>
    <row r="566" spans="1:26" x14ac:dyDescent="0.2">
      <c r="A566" s="4" t="s">
        <v>30</v>
      </c>
      <c r="B566" s="4">
        <v>2</v>
      </c>
      <c r="C566" s="45"/>
      <c r="D566" s="4" t="s">
        <v>30</v>
      </c>
      <c r="E566" s="4">
        <v>6632</v>
      </c>
      <c r="G566" s="4" t="s">
        <v>30</v>
      </c>
      <c r="H566" s="4">
        <v>13</v>
      </c>
      <c r="J566" s="4" t="s">
        <v>30</v>
      </c>
      <c r="K566" s="4">
        <v>0</v>
      </c>
      <c r="M566" s="4" t="s">
        <v>30</v>
      </c>
      <c r="N566" s="4">
        <v>3</v>
      </c>
      <c r="P566" s="4" t="s">
        <v>30</v>
      </c>
      <c r="Q566" s="4">
        <v>8</v>
      </c>
      <c r="S566" s="4" t="s">
        <v>30</v>
      </c>
      <c r="T566" s="4">
        <v>7</v>
      </c>
      <c r="V566" s="4" t="s">
        <v>30</v>
      </c>
      <c r="W566" s="4">
        <v>3</v>
      </c>
      <c r="X566" s="45"/>
      <c r="Y566" s="4" t="s">
        <v>30</v>
      </c>
      <c r="Z566" s="6" t="s">
        <v>161</v>
      </c>
    </row>
    <row r="567" spans="1:26" x14ac:dyDescent="0.2">
      <c r="A567" s="5" t="s">
        <v>30</v>
      </c>
      <c r="B567" s="5">
        <v>10</v>
      </c>
      <c r="C567" s="45"/>
      <c r="D567" s="5" t="s">
        <v>30</v>
      </c>
      <c r="E567" s="5">
        <v>3505</v>
      </c>
      <c r="G567" s="5" t="s">
        <v>30</v>
      </c>
      <c r="H567" s="5">
        <v>18</v>
      </c>
      <c r="J567" s="5" t="s">
        <v>30</v>
      </c>
      <c r="K567" s="5">
        <v>0</v>
      </c>
      <c r="M567" s="5" t="s">
        <v>30</v>
      </c>
      <c r="N567" s="5">
        <v>3</v>
      </c>
      <c r="P567" s="5" t="s">
        <v>30</v>
      </c>
      <c r="Q567" s="5">
        <v>2</v>
      </c>
      <c r="S567" s="5" t="s">
        <v>30</v>
      </c>
      <c r="T567" s="5">
        <v>2</v>
      </c>
      <c r="V567" s="5" t="s">
        <v>30</v>
      </c>
      <c r="W567" s="5">
        <v>0</v>
      </c>
      <c r="X567" s="45"/>
      <c r="Y567" s="5" t="s">
        <v>30</v>
      </c>
      <c r="Z567" s="7" t="s">
        <v>161</v>
      </c>
    </row>
    <row r="568" spans="1:26" x14ac:dyDescent="0.2">
      <c r="A568" s="4" t="s">
        <v>29</v>
      </c>
      <c r="B568" s="4">
        <v>27</v>
      </c>
      <c r="C568" s="45"/>
      <c r="D568" s="4" t="s">
        <v>29</v>
      </c>
      <c r="E568" s="4">
        <v>6397</v>
      </c>
      <c r="G568" s="4" t="s">
        <v>29</v>
      </c>
      <c r="H568" s="4">
        <v>12</v>
      </c>
      <c r="J568" s="4" t="s">
        <v>29</v>
      </c>
      <c r="K568" s="4">
        <v>0</v>
      </c>
      <c r="M568" s="4" t="s">
        <v>29</v>
      </c>
      <c r="N568" s="4">
        <v>2</v>
      </c>
      <c r="P568" s="4" t="s">
        <v>29</v>
      </c>
      <c r="Q568" s="4">
        <v>5</v>
      </c>
      <c r="S568" s="4" t="s">
        <v>29</v>
      </c>
      <c r="T568" s="4">
        <v>4</v>
      </c>
      <c r="V568" s="4" t="s">
        <v>29</v>
      </c>
      <c r="W568" s="4">
        <v>1</v>
      </c>
      <c r="X568" s="45"/>
      <c r="Y568" s="4" t="s">
        <v>29</v>
      </c>
      <c r="Z568" s="6" t="s">
        <v>160</v>
      </c>
    </row>
    <row r="569" spans="1:26" x14ac:dyDescent="0.2">
      <c r="A569" s="5" t="s">
        <v>30</v>
      </c>
      <c r="B569" s="5">
        <v>2</v>
      </c>
      <c r="C569" s="45"/>
      <c r="D569" s="5" t="s">
        <v>30</v>
      </c>
      <c r="E569" s="5">
        <v>6274</v>
      </c>
      <c r="G569" s="5" t="s">
        <v>30</v>
      </c>
      <c r="H569" s="5">
        <v>22</v>
      </c>
      <c r="J569" s="5" t="s">
        <v>30</v>
      </c>
      <c r="K569" s="5">
        <v>0</v>
      </c>
      <c r="M569" s="5" t="s">
        <v>30</v>
      </c>
      <c r="N569" s="5">
        <v>5</v>
      </c>
      <c r="P569" s="5" t="s">
        <v>30</v>
      </c>
      <c r="Q569" s="5">
        <v>6</v>
      </c>
      <c r="S569" s="5" t="s">
        <v>30</v>
      </c>
      <c r="T569" s="5">
        <v>5</v>
      </c>
      <c r="V569" s="5" t="s">
        <v>30</v>
      </c>
      <c r="W569" s="5">
        <v>1</v>
      </c>
      <c r="X569" s="45"/>
      <c r="Y569" s="5" t="s">
        <v>30</v>
      </c>
      <c r="Z569" s="7" t="s">
        <v>161</v>
      </c>
    </row>
    <row r="570" spans="1:26" x14ac:dyDescent="0.2">
      <c r="A570" s="4" t="s">
        <v>29</v>
      </c>
      <c r="B570" s="4">
        <v>2</v>
      </c>
      <c r="C570" s="45"/>
      <c r="D570" s="4" t="s">
        <v>29</v>
      </c>
      <c r="E570" s="4">
        <v>19859</v>
      </c>
      <c r="G570" s="4" t="s">
        <v>29</v>
      </c>
      <c r="H570" s="4">
        <v>13</v>
      </c>
      <c r="J570" s="4" t="s">
        <v>29</v>
      </c>
      <c r="K570" s="4">
        <v>1</v>
      </c>
      <c r="M570" s="4" t="s">
        <v>29</v>
      </c>
      <c r="N570" s="4">
        <v>2</v>
      </c>
      <c r="P570" s="4" t="s">
        <v>29</v>
      </c>
      <c r="Q570" s="4">
        <v>5</v>
      </c>
      <c r="S570" s="4" t="s">
        <v>29</v>
      </c>
      <c r="T570" s="4">
        <v>2</v>
      </c>
      <c r="V570" s="4" t="s">
        <v>29</v>
      </c>
      <c r="W570" s="4">
        <v>1</v>
      </c>
      <c r="X570" s="45"/>
      <c r="Y570" s="4" t="s">
        <v>29</v>
      </c>
      <c r="Z570" s="6" t="s">
        <v>158</v>
      </c>
    </row>
    <row r="571" spans="1:26" x14ac:dyDescent="0.2">
      <c r="A571" s="5" t="s">
        <v>30</v>
      </c>
      <c r="B571" s="5">
        <v>8</v>
      </c>
      <c r="C571" s="45"/>
      <c r="D571" s="5" t="s">
        <v>30</v>
      </c>
      <c r="E571" s="5">
        <v>7587</v>
      </c>
      <c r="G571" s="5" t="s">
        <v>30</v>
      </c>
      <c r="H571" s="5">
        <v>15</v>
      </c>
      <c r="J571" s="5" t="s">
        <v>30</v>
      </c>
      <c r="K571" s="5">
        <v>0</v>
      </c>
      <c r="M571" s="5" t="s">
        <v>30</v>
      </c>
      <c r="N571" s="5">
        <v>1</v>
      </c>
      <c r="P571" s="5" t="s">
        <v>30</v>
      </c>
      <c r="Q571" s="5">
        <v>10</v>
      </c>
      <c r="S571" s="5" t="s">
        <v>30</v>
      </c>
      <c r="T571" s="5">
        <v>7</v>
      </c>
      <c r="V571" s="5" t="s">
        <v>30</v>
      </c>
      <c r="W571" s="5">
        <v>0</v>
      </c>
      <c r="X571" s="45"/>
      <c r="Y571" s="5" t="s">
        <v>30</v>
      </c>
      <c r="Z571" s="7" t="s">
        <v>163</v>
      </c>
    </row>
    <row r="572" spans="1:26" x14ac:dyDescent="0.2">
      <c r="A572" s="4" t="s">
        <v>30</v>
      </c>
      <c r="B572" s="4">
        <v>19</v>
      </c>
      <c r="C572" s="45"/>
      <c r="D572" s="4" t="s">
        <v>30</v>
      </c>
      <c r="E572" s="4">
        <v>4258</v>
      </c>
      <c r="G572" s="4" t="s">
        <v>30</v>
      </c>
      <c r="H572" s="4">
        <v>18</v>
      </c>
      <c r="J572" s="4" t="s">
        <v>30</v>
      </c>
      <c r="K572" s="4">
        <v>1</v>
      </c>
      <c r="M572" s="4" t="s">
        <v>30</v>
      </c>
      <c r="N572" s="4">
        <v>3</v>
      </c>
      <c r="P572" s="4" t="s">
        <v>30</v>
      </c>
      <c r="Q572" s="4">
        <v>4</v>
      </c>
      <c r="S572" s="4" t="s">
        <v>30</v>
      </c>
      <c r="T572" s="4">
        <v>3</v>
      </c>
      <c r="V572" s="4" t="s">
        <v>30</v>
      </c>
      <c r="W572" s="4">
        <v>1</v>
      </c>
      <c r="X572" s="45"/>
      <c r="Y572" s="4" t="s">
        <v>30</v>
      </c>
      <c r="Z572" s="6" t="s">
        <v>163</v>
      </c>
    </row>
    <row r="573" spans="1:26" x14ac:dyDescent="0.2">
      <c r="A573" s="5" t="s">
        <v>30</v>
      </c>
      <c r="B573" s="5">
        <v>1</v>
      </c>
      <c r="C573" s="45"/>
      <c r="D573" s="5" t="s">
        <v>30</v>
      </c>
      <c r="E573" s="5">
        <v>4364</v>
      </c>
      <c r="G573" s="5" t="s">
        <v>30</v>
      </c>
      <c r="H573" s="5">
        <v>14</v>
      </c>
      <c r="J573" s="5" t="s">
        <v>30</v>
      </c>
      <c r="K573" s="5">
        <v>1</v>
      </c>
      <c r="M573" s="5" t="s">
        <v>30</v>
      </c>
      <c r="N573" s="5">
        <v>2</v>
      </c>
      <c r="P573" s="5" t="s">
        <v>30</v>
      </c>
      <c r="Q573" s="5">
        <v>2</v>
      </c>
      <c r="S573" s="5" t="s">
        <v>30</v>
      </c>
      <c r="T573" s="5">
        <v>2</v>
      </c>
      <c r="V573" s="5" t="s">
        <v>30</v>
      </c>
      <c r="W573" s="5">
        <v>2</v>
      </c>
      <c r="X573" s="45"/>
      <c r="Y573" s="5" t="s">
        <v>30</v>
      </c>
      <c r="Z573" s="7" t="s">
        <v>159</v>
      </c>
    </row>
    <row r="574" spans="1:26" x14ac:dyDescent="0.2">
      <c r="A574" s="4" t="s">
        <v>30</v>
      </c>
      <c r="B574" s="4">
        <v>27</v>
      </c>
      <c r="C574" s="45"/>
      <c r="D574" s="4" t="s">
        <v>30</v>
      </c>
      <c r="E574" s="4">
        <v>4335</v>
      </c>
      <c r="G574" s="4" t="s">
        <v>30</v>
      </c>
      <c r="H574" s="4">
        <v>12</v>
      </c>
      <c r="J574" s="4" t="s">
        <v>30</v>
      </c>
      <c r="K574" s="4">
        <v>1</v>
      </c>
      <c r="M574" s="4" t="s">
        <v>30</v>
      </c>
      <c r="N574" s="4">
        <v>3</v>
      </c>
      <c r="P574" s="4" t="s">
        <v>30</v>
      </c>
      <c r="Q574" s="4">
        <v>8</v>
      </c>
      <c r="S574" s="4" t="s">
        <v>30</v>
      </c>
      <c r="T574" s="4">
        <v>7</v>
      </c>
      <c r="V574" s="4" t="s">
        <v>30</v>
      </c>
      <c r="W574" s="4">
        <v>1</v>
      </c>
      <c r="X574" s="45"/>
      <c r="Y574" s="4" t="s">
        <v>30</v>
      </c>
      <c r="Z574" s="6" t="s">
        <v>161</v>
      </c>
    </row>
    <row r="575" spans="1:26" x14ac:dyDescent="0.2">
      <c r="A575" s="5" t="s">
        <v>29</v>
      </c>
      <c r="B575" s="5">
        <v>8</v>
      </c>
      <c r="C575" s="45"/>
      <c r="D575" s="5" t="s">
        <v>29</v>
      </c>
      <c r="E575" s="5">
        <v>5326</v>
      </c>
      <c r="G575" s="5" t="s">
        <v>29</v>
      </c>
      <c r="H575" s="5">
        <v>17</v>
      </c>
      <c r="J575" s="5" t="s">
        <v>29</v>
      </c>
      <c r="K575" s="5">
        <v>0</v>
      </c>
      <c r="M575" s="5" t="s">
        <v>29</v>
      </c>
      <c r="N575" s="5">
        <v>2</v>
      </c>
      <c r="P575" s="5" t="s">
        <v>29</v>
      </c>
      <c r="Q575" s="5">
        <v>4</v>
      </c>
      <c r="S575" s="5" t="s">
        <v>29</v>
      </c>
      <c r="T575" s="5">
        <v>3</v>
      </c>
      <c r="V575" s="5" t="s">
        <v>29</v>
      </c>
      <c r="W575" s="5">
        <v>1</v>
      </c>
      <c r="X575" s="45"/>
      <c r="Y575" s="5" t="s">
        <v>29</v>
      </c>
      <c r="Z575" s="7" t="s">
        <v>161</v>
      </c>
    </row>
    <row r="576" spans="1:26" x14ac:dyDescent="0.2">
      <c r="A576" s="4" t="s">
        <v>30</v>
      </c>
      <c r="B576" s="4">
        <v>1</v>
      </c>
      <c r="C576" s="45"/>
      <c r="D576" s="4" t="s">
        <v>30</v>
      </c>
      <c r="E576" s="4">
        <v>3280</v>
      </c>
      <c r="G576" s="4" t="s">
        <v>30</v>
      </c>
      <c r="H576" s="4">
        <v>16</v>
      </c>
      <c r="J576" s="4" t="s">
        <v>30</v>
      </c>
      <c r="K576" s="4">
        <v>0</v>
      </c>
      <c r="M576" s="4" t="s">
        <v>30</v>
      </c>
      <c r="N576" s="4">
        <v>2</v>
      </c>
      <c r="P576" s="4" t="s">
        <v>30</v>
      </c>
      <c r="Q576" s="4">
        <v>4</v>
      </c>
      <c r="S576" s="4" t="s">
        <v>30</v>
      </c>
      <c r="T576" s="4">
        <v>2</v>
      </c>
      <c r="V576" s="4" t="s">
        <v>30</v>
      </c>
      <c r="W576" s="4">
        <v>1</v>
      </c>
      <c r="X576" s="45"/>
      <c r="Y576" s="4" t="s">
        <v>30</v>
      </c>
      <c r="Z576" s="6" t="s">
        <v>161</v>
      </c>
    </row>
    <row r="577" spans="1:26" x14ac:dyDescent="0.2">
      <c r="A577" s="5" t="s">
        <v>30</v>
      </c>
      <c r="B577" s="5">
        <v>19</v>
      </c>
      <c r="C577" s="45"/>
      <c r="D577" s="5" t="s">
        <v>30</v>
      </c>
      <c r="E577" s="5">
        <v>5485</v>
      </c>
      <c r="G577" s="5" t="s">
        <v>30</v>
      </c>
      <c r="H577" s="5">
        <v>11</v>
      </c>
      <c r="J577" s="5" t="s">
        <v>30</v>
      </c>
      <c r="K577" s="5">
        <v>2</v>
      </c>
      <c r="M577" s="5" t="s">
        <v>30</v>
      </c>
      <c r="N577" s="5">
        <v>4</v>
      </c>
      <c r="P577" s="5" t="s">
        <v>30</v>
      </c>
      <c r="Q577" s="5">
        <v>5</v>
      </c>
      <c r="S577" s="5" t="s">
        <v>30</v>
      </c>
      <c r="T577" s="5">
        <v>3</v>
      </c>
      <c r="V577" s="5" t="s">
        <v>30</v>
      </c>
      <c r="W577" s="5">
        <v>1</v>
      </c>
      <c r="X577" s="45"/>
      <c r="Y577" s="5" t="s">
        <v>30</v>
      </c>
      <c r="Z577" s="7" t="s">
        <v>158</v>
      </c>
    </row>
    <row r="578" spans="1:26" x14ac:dyDescent="0.2">
      <c r="A578" s="4" t="s">
        <v>30</v>
      </c>
      <c r="B578" s="4">
        <v>8</v>
      </c>
      <c r="C578" s="45"/>
      <c r="D578" s="4" t="s">
        <v>30</v>
      </c>
      <c r="E578" s="4">
        <v>4342</v>
      </c>
      <c r="G578" s="4" t="s">
        <v>30</v>
      </c>
      <c r="H578" s="4">
        <v>19</v>
      </c>
      <c r="J578" s="4" t="s">
        <v>30</v>
      </c>
      <c r="K578" s="4">
        <v>1</v>
      </c>
      <c r="M578" s="4" t="s">
        <v>30</v>
      </c>
      <c r="N578" s="4">
        <v>3</v>
      </c>
      <c r="P578" s="4" t="s">
        <v>30</v>
      </c>
      <c r="Q578" s="4">
        <v>4</v>
      </c>
      <c r="S578" s="4" t="s">
        <v>30</v>
      </c>
      <c r="T578" s="4">
        <v>2</v>
      </c>
      <c r="V578" s="4" t="s">
        <v>30</v>
      </c>
      <c r="W578" s="4">
        <v>1</v>
      </c>
      <c r="X578" s="45"/>
      <c r="Y578" s="4" t="s">
        <v>30</v>
      </c>
      <c r="Z578" s="6" t="s">
        <v>159</v>
      </c>
    </row>
    <row r="579" spans="1:26" x14ac:dyDescent="0.2">
      <c r="A579" s="5" t="s">
        <v>30</v>
      </c>
      <c r="B579" s="5">
        <v>10</v>
      </c>
      <c r="C579" s="45"/>
      <c r="D579" s="5" t="s">
        <v>30</v>
      </c>
      <c r="E579" s="5">
        <v>2782</v>
      </c>
      <c r="G579" s="5" t="s">
        <v>30</v>
      </c>
      <c r="H579" s="5">
        <v>13</v>
      </c>
      <c r="J579" s="5" t="s">
        <v>30</v>
      </c>
      <c r="K579" s="5">
        <v>2</v>
      </c>
      <c r="M579" s="5" t="s">
        <v>30</v>
      </c>
      <c r="N579" s="5">
        <v>3</v>
      </c>
      <c r="P579" s="5" t="s">
        <v>30</v>
      </c>
      <c r="Q579" s="5">
        <v>5</v>
      </c>
      <c r="S579" s="5" t="s">
        <v>30</v>
      </c>
      <c r="T579" s="5">
        <v>3</v>
      </c>
      <c r="V579" s="5" t="s">
        <v>30</v>
      </c>
      <c r="W579" s="5">
        <v>4</v>
      </c>
      <c r="X579" s="45"/>
      <c r="Y579" s="5" t="s">
        <v>30</v>
      </c>
      <c r="Z579" s="7" t="s">
        <v>158</v>
      </c>
    </row>
    <row r="580" spans="1:26" x14ac:dyDescent="0.2">
      <c r="A580" s="4" t="s">
        <v>30</v>
      </c>
      <c r="B580" s="4">
        <v>2</v>
      </c>
      <c r="C580" s="45"/>
      <c r="D580" s="4" t="s">
        <v>30</v>
      </c>
      <c r="E580" s="4">
        <v>5980</v>
      </c>
      <c r="G580" s="4" t="s">
        <v>30</v>
      </c>
      <c r="H580" s="4">
        <v>12</v>
      </c>
      <c r="J580" s="4" t="s">
        <v>30</v>
      </c>
      <c r="K580" s="4">
        <v>0</v>
      </c>
      <c r="M580" s="4" t="s">
        <v>30</v>
      </c>
      <c r="N580" s="4">
        <v>2</v>
      </c>
      <c r="P580" s="4" t="s">
        <v>30</v>
      </c>
      <c r="Q580" s="4">
        <v>15</v>
      </c>
      <c r="S580" s="4" t="s">
        <v>30</v>
      </c>
      <c r="T580" s="4">
        <v>7</v>
      </c>
      <c r="V580" s="4" t="s">
        <v>30</v>
      </c>
      <c r="W580" s="4">
        <v>4</v>
      </c>
      <c r="X580" s="45"/>
      <c r="Y580" s="4" t="s">
        <v>30</v>
      </c>
      <c r="Z580" s="6" t="s">
        <v>160</v>
      </c>
    </row>
    <row r="581" spans="1:26" x14ac:dyDescent="0.2">
      <c r="A581" s="5" t="s">
        <v>30</v>
      </c>
      <c r="B581" s="5">
        <v>2</v>
      </c>
      <c r="C581" s="45"/>
      <c r="D581" s="5" t="s">
        <v>30</v>
      </c>
      <c r="E581" s="5">
        <v>4381</v>
      </c>
      <c r="G581" s="5" t="s">
        <v>30</v>
      </c>
      <c r="H581" s="5">
        <v>11</v>
      </c>
      <c r="J581" s="5" t="s">
        <v>30</v>
      </c>
      <c r="K581" s="5">
        <v>0</v>
      </c>
      <c r="M581" s="5" t="s">
        <v>30</v>
      </c>
      <c r="N581" s="5">
        <v>3</v>
      </c>
      <c r="P581" s="5" t="s">
        <v>30</v>
      </c>
      <c r="Q581" s="5">
        <v>6</v>
      </c>
      <c r="S581" s="5" t="s">
        <v>30</v>
      </c>
      <c r="T581" s="5">
        <v>5</v>
      </c>
      <c r="V581" s="5" t="s">
        <v>30</v>
      </c>
      <c r="W581" s="5">
        <v>1</v>
      </c>
      <c r="X581" s="45"/>
      <c r="Y581" s="5" t="s">
        <v>30</v>
      </c>
      <c r="Z581" s="7" t="s">
        <v>161</v>
      </c>
    </row>
    <row r="582" spans="1:26" x14ac:dyDescent="0.2">
      <c r="A582" s="4" t="s">
        <v>30</v>
      </c>
      <c r="B582" s="4">
        <v>8</v>
      </c>
      <c r="C582" s="45"/>
      <c r="D582" s="4" t="s">
        <v>30</v>
      </c>
      <c r="E582" s="4">
        <v>2572</v>
      </c>
      <c r="G582" s="4" t="s">
        <v>30</v>
      </c>
      <c r="H582" s="4">
        <v>16</v>
      </c>
      <c r="J582" s="4" t="s">
        <v>30</v>
      </c>
      <c r="K582" s="4">
        <v>1</v>
      </c>
      <c r="M582" s="4" t="s">
        <v>30</v>
      </c>
      <c r="N582" s="4">
        <v>1</v>
      </c>
      <c r="P582" s="4" t="s">
        <v>30</v>
      </c>
      <c r="Q582" s="4">
        <v>3</v>
      </c>
      <c r="S582" s="4" t="s">
        <v>30</v>
      </c>
      <c r="T582" s="4">
        <v>2</v>
      </c>
      <c r="V582" s="4" t="s">
        <v>30</v>
      </c>
      <c r="W582" s="4">
        <v>0</v>
      </c>
      <c r="X582" s="45"/>
      <c r="Y582" s="4" t="s">
        <v>30</v>
      </c>
      <c r="Z582" s="6" t="s">
        <v>161</v>
      </c>
    </row>
    <row r="583" spans="1:26" x14ac:dyDescent="0.2">
      <c r="A583" s="5" t="s">
        <v>30</v>
      </c>
      <c r="B583" s="5">
        <v>1</v>
      </c>
      <c r="C583" s="45"/>
      <c r="D583" s="5" t="s">
        <v>30</v>
      </c>
      <c r="E583" s="5">
        <v>3833</v>
      </c>
      <c r="G583" s="5" t="s">
        <v>30</v>
      </c>
      <c r="H583" s="5">
        <v>21</v>
      </c>
      <c r="J583" s="5" t="s">
        <v>30</v>
      </c>
      <c r="K583" s="5">
        <v>2</v>
      </c>
      <c r="M583" s="5" t="s">
        <v>30</v>
      </c>
      <c r="N583" s="5">
        <v>2</v>
      </c>
      <c r="P583" s="5" t="s">
        <v>30</v>
      </c>
      <c r="Q583" s="5">
        <v>2</v>
      </c>
      <c r="S583" s="5" t="s">
        <v>30</v>
      </c>
      <c r="T583" s="5">
        <v>2</v>
      </c>
      <c r="V583" s="5" t="s">
        <v>30</v>
      </c>
      <c r="W583" s="5">
        <v>0</v>
      </c>
      <c r="X583" s="45"/>
      <c r="Y583" s="5" t="s">
        <v>30</v>
      </c>
      <c r="Z583" s="7" t="s">
        <v>161</v>
      </c>
    </row>
    <row r="584" spans="1:26" x14ac:dyDescent="0.2">
      <c r="A584" s="4" t="s">
        <v>30</v>
      </c>
      <c r="B584" s="4">
        <v>2</v>
      </c>
      <c r="C584" s="45"/>
      <c r="D584" s="4" t="s">
        <v>30</v>
      </c>
      <c r="E584" s="4">
        <v>4244</v>
      </c>
      <c r="G584" s="4" t="s">
        <v>30</v>
      </c>
      <c r="H584" s="4">
        <v>24</v>
      </c>
      <c r="J584" s="4" t="s">
        <v>30</v>
      </c>
      <c r="K584" s="4">
        <v>1</v>
      </c>
      <c r="M584" s="4" t="s">
        <v>30</v>
      </c>
      <c r="N584" s="4">
        <v>2</v>
      </c>
      <c r="P584" s="4" t="s">
        <v>30</v>
      </c>
      <c r="Q584" s="4">
        <v>8</v>
      </c>
      <c r="S584" s="4" t="s">
        <v>30</v>
      </c>
      <c r="T584" s="4">
        <v>7</v>
      </c>
      <c r="V584" s="4" t="s">
        <v>30</v>
      </c>
      <c r="W584" s="4">
        <v>3</v>
      </c>
      <c r="X584" s="45"/>
      <c r="Y584" s="4" t="s">
        <v>30</v>
      </c>
      <c r="Z584" s="6" t="s">
        <v>159</v>
      </c>
    </row>
    <row r="585" spans="1:26" x14ac:dyDescent="0.2">
      <c r="A585" s="5" t="s">
        <v>30</v>
      </c>
      <c r="B585" s="5">
        <v>8</v>
      </c>
      <c r="C585" s="45"/>
      <c r="D585" s="5" t="s">
        <v>30</v>
      </c>
      <c r="E585" s="5">
        <v>6500</v>
      </c>
      <c r="G585" s="5" t="s">
        <v>30</v>
      </c>
      <c r="H585" s="5">
        <v>17</v>
      </c>
      <c r="J585" s="5" t="s">
        <v>30</v>
      </c>
      <c r="K585" s="5">
        <v>1</v>
      </c>
      <c r="M585" s="5" t="s">
        <v>30</v>
      </c>
      <c r="N585" s="5">
        <v>1</v>
      </c>
      <c r="P585" s="5" t="s">
        <v>30</v>
      </c>
      <c r="Q585" s="5">
        <v>3</v>
      </c>
      <c r="S585" s="5" t="s">
        <v>30</v>
      </c>
      <c r="T585" s="5">
        <v>2</v>
      </c>
      <c r="V585" s="5" t="s">
        <v>30</v>
      </c>
      <c r="W585" s="5">
        <v>1</v>
      </c>
      <c r="X585" s="45"/>
      <c r="Y585" s="5" t="s">
        <v>30</v>
      </c>
      <c r="Z585" s="7" t="s">
        <v>161</v>
      </c>
    </row>
    <row r="586" spans="1:26" x14ac:dyDescent="0.2">
      <c r="A586" s="4" t="s">
        <v>30</v>
      </c>
      <c r="B586" s="4">
        <v>8</v>
      </c>
      <c r="C586" s="45"/>
      <c r="D586" s="4" t="s">
        <v>30</v>
      </c>
      <c r="E586" s="4">
        <v>18430</v>
      </c>
      <c r="G586" s="4" t="s">
        <v>30</v>
      </c>
      <c r="H586" s="4">
        <v>13</v>
      </c>
      <c r="J586" s="4" t="s">
        <v>30</v>
      </c>
      <c r="K586" s="4">
        <v>1</v>
      </c>
      <c r="M586" s="4" t="s">
        <v>30</v>
      </c>
      <c r="N586" s="4">
        <v>4</v>
      </c>
      <c r="P586" s="4" t="s">
        <v>30</v>
      </c>
      <c r="Q586" s="4">
        <v>24</v>
      </c>
      <c r="S586" s="4" t="s">
        <v>30</v>
      </c>
      <c r="T586" s="4">
        <v>7</v>
      </c>
      <c r="V586" s="4" t="s">
        <v>30</v>
      </c>
      <c r="W586" s="4">
        <v>14</v>
      </c>
      <c r="X586" s="45"/>
      <c r="Y586" s="4" t="s">
        <v>30</v>
      </c>
      <c r="Z586" s="6" t="s">
        <v>159</v>
      </c>
    </row>
    <row r="587" spans="1:26" x14ac:dyDescent="0.2">
      <c r="A587" s="5" t="s">
        <v>29</v>
      </c>
      <c r="B587" s="5">
        <v>6</v>
      </c>
      <c r="C587" s="45"/>
      <c r="D587" s="5" t="s">
        <v>29</v>
      </c>
      <c r="E587" s="5">
        <v>1601</v>
      </c>
      <c r="G587" s="5" t="s">
        <v>29</v>
      </c>
      <c r="H587" s="5">
        <v>21</v>
      </c>
      <c r="J587" s="5" t="s">
        <v>29</v>
      </c>
      <c r="K587" s="5">
        <v>2</v>
      </c>
      <c r="M587" s="5" t="s">
        <v>29</v>
      </c>
      <c r="N587" s="5">
        <v>2</v>
      </c>
      <c r="P587" s="5" t="s">
        <v>29</v>
      </c>
      <c r="Q587" s="5">
        <v>0</v>
      </c>
      <c r="S587" s="5" t="s">
        <v>29</v>
      </c>
      <c r="T587" s="5">
        <v>0</v>
      </c>
      <c r="V587" s="5" t="s">
        <v>29</v>
      </c>
      <c r="W587" s="5">
        <v>0</v>
      </c>
      <c r="X587" s="45"/>
      <c r="Y587" s="5" t="s">
        <v>29</v>
      </c>
      <c r="Z587" s="7" t="s">
        <v>158</v>
      </c>
    </row>
    <row r="588" spans="1:26" x14ac:dyDescent="0.2">
      <c r="A588" s="4" t="s">
        <v>30</v>
      </c>
      <c r="B588" s="4">
        <v>9</v>
      </c>
      <c r="C588" s="45"/>
      <c r="D588" s="4" t="s">
        <v>30</v>
      </c>
      <c r="E588" s="4">
        <v>2694</v>
      </c>
      <c r="G588" s="4" t="s">
        <v>30</v>
      </c>
      <c r="H588" s="4">
        <v>11</v>
      </c>
      <c r="J588" s="4" t="s">
        <v>30</v>
      </c>
      <c r="K588" s="4">
        <v>3</v>
      </c>
      <c r="M588" s="4" t="s">
        <v>30</v>
      </c>
      <c r="N588" s="4">
        <v>4</v>
      </c>
      <c r="P588" s="4" t="s">
        <v>30</v>
      </c>
      <c r="Q588" s="4">
        <v>1</v>
      </c>
      <c r="S588" s="4" t="s">
        <v>30</v>
      </c>
      <c r="T588" s="4">
        <v>0</v>
      </c>
      <c r="V588" s="4" t="s">
        <v>30</v>
      </c>
      <c r="W588" s="4">
        <v>0</v>
      </c>
      <c r="X588" s="45"/>
      <c r="Y588" s="4" t="s">
        <v>30</v>
      </c>
      <c r="Z588" s="6" t="s">
        <v>163</v>
      </c>
    </row>
    <row r="589" spans="1:26" x14ac:dyDescent="0.2">
      <c r="A589" s="5" t="s">
        <v>30</v>
      </c>
      <c r="B589" s="5">
        <v>11</v>
      </c>
      <c r="C589" s="45"/>
      <c r="D589" s="5" t="s">
        <v>30</v>
      </c>
      <c r="E589" s="5">
        <v>3149</v>
      </c>
      <c r="G589" s="5" t="s">
        <v>30</v>
      </c>
      <c r="H589" s="5">
        <v>20</v>
      </c>
      <c r="J589" s="5" t="s">
        <v>30</v>
      </c>
      <c r="K589" s="5">
        <v>1</v>
      </c>
      <c r="M589" s="5" t="s">
        <v>30</v>
      </c>
      <c r="N589" s="5">
        <v>3</v>
      </c>
      <c r="P589" s="5" t="s">
        <v>30</v>
      </c>
      <c r="Q589" s="5">
        <v>5</v>
      </c>
      <c r="S589" s="5" t="s">
        <v>30</v>
      </c>
      <c r="T589" s="5">
        <v>2</v>
      </c>
      <c r="V589" s="5" t="s">
        <v>30</v>
      </c>
      <c r="W589" s="5">
        <v>1</v>
      </c>
      <c r="X589" s="45"/>
      <c r="Y589" s="5" t="s">
        <v>30</v>
      </c>
      <c r="Z589" s="7" t="s">
        <v>161</v>
      </c>
    </row>
    <row r="590" spans="1:26" x14ac:dyDescent="0.2">
      <c r="A590" s="4" t="s">
        <v>30</v>
      </c>
      <c r="B590" s="4">
        <v>2</v>
      </c>
      <c r="C590" s="45"/>
      <c r="D590" s="4" t="s">
        <v>30</v>
      </c>
      <c r="E590" s="4">
        <v>17639</v>
      </c>
      <c r="G590" s="4" t="s">
        <v>30</v>
      </c>
      <c r="H590" s="4">
        <v>16</v>
      </c>
      <c r="J590" s="4" t="s">
        <v>30</v>
      </c>
      <c r="K590" s="4">
        <v>0</v>
      </c>
      <c r="M590" s="4" t="s">
        <v>30</v>
      </c>
      <c r="N590" s="4">
        <v>3</v>
      </c>
      <c r="P590" s="4" t="s">
        <v>30</v>
      </c>
      <c r="Q590" s="4">
        <v>4</v>
      </c>
      <c r="S590" s="4" t="s">
        <v>30</v>
      </c>
      <c r="T590" s="4">
        <v>3</v>
      </c>
      <c r="V590" s="4" t="s">
        <v>30</v>
      </c>
      <c r="W590" s="4">
        <v>0</v>
      </c>
      <c r="X590" s="45"/>
      <c r="Y590" s="4" t="s">
        <v>30</v>
      </c>
      <c r="Z590" s="6" t="s">
        <v>161</v>
      </c>
    </row>
    <row r="591" spans="1:26" x14ac:dyDescent="0.2">
      <c r="A591" s="5" t="s">
        <v>29</v>
      </c>
      <c r="B591" s="5">
        <v>1</v>
      </c>
      <c r="C591" s="45"/>
      <c r="D591" s="5" t="s">
        <v>29</v>
      </c>
      <c r="E591" s="5">
        <v>2319</v>
      </c>
      <c r="G591" s="5" t="s">
        <v>29</v>
      </c>
      <c r="H591" s="5">
        <v>11</v>
      </c>
      <c r="J591" s="5" t="s">
        <v>29</v>
      </c>
      <c r="K591" s="5">
        <v>1</v>
      </c>
      <c r="M591" s="5" t="s">
        <v>29</v>
      </c>
      <c r="N591" s="5">
        <v>1</v>
      </c>
      <c r="P591" s="5" t="s">
        <v>29</v>
      </c>
      <c r="Q591" s="5">
        <v>1</v>
      </c>
      <c r="S591" s="5" t="s">
        <v>29</v>
      </c>
      <c r="T591" s="5">
        <v>0</v>
      </c>
      <c r="V591" s="5" t="s">
        <v>29</v>
      </c>
      <c r="W591" s="5">
        <v>0</v>
      </c>
      <c r="X591" s="45"/>
      <c r="Y591" s="5" t="s">
        <v>29</v>
      </c>
      <c r="Z591" s="7" t="s">
        <v>158</v>
      </c>
    </row>
    <row r="592" spans="1:26" x14ac:dyDescent="0.2">
      <c r="A592" s="4" t="s">
        <v>30</v>
      </c>
      <c r="B592" s="4">
        <v>7</v>
      </c>
      <c r="C592" s="45"/>
      <c r="D592" s="4" t="s">
        <v>30</v>
      </c>
      <c r="E592" s="4">
        <v>11691</v>
      </c>
      <c r="G592" s="4" t="s">
        <v>30</v>
      </c>
      <c r="H592" s="4">
        <v>11</v>
      </c>
      <c r="J592" s="4" t="s">
        <v>30</v>
      </c>
      <c r="K592" s="4">
        <v>0</v>
      </c>
      <c r="M592" s="4" t="s">
        <v>30</v>
      </c>
      <c r="N592" s="4">
        <v>3</v>
      </c>
      <c r="P592" s="4" t="s">
        <v>30</v>
      </c>
      <c r="Q592" s="4">
        <v>13</v>
      </c>
      <c r="S592" s="4" t="s">
        <v>30</v>
      </c>
      <c r="T592" s="4">
        <v>9</v>
      </c>
      <c r="V592" s="4" t="s">
        <v>30</v>
      </c>
      <c r="W592" s="4">
        <v>3</v>
      </c>
      <c r="X592" s="45"/>
      <c r="Y592" s="4" t="s">
        <v>30</v>
      </c>
      <c r="Z592" s="6" t="s">
        <v>161</v>
      </c>
    </row>
    <row r="593" spans="1:26" x14ac:dyDescent="0.2">
      <c r="A593" s="5" t="s">
        <v>29</v>
      </c>
      <c r="B593" s="5">
        <v>16</v>
      </c>
      <c r="C593" s="45"/>
      <c r="D593" s="5" t="s">
        <v>29</v>
      </c>
      <c r="E593" s="5">
        <v>5324</v>
      </c>
      <c r="G593" s="5" t="s">
        <v>29</v>
      </c>
      <c r="H593" s="5">
        <v>15</v>
      </c>
      <c r="J593" s="5" t="s">
        <v>29</v>
      </c>
      <c r="K593" s="5">
        <v>0</v>
      </c>
      <c r="M593" s="5" t="s">
        <v>29</v>
      </c>
      <c r="N593" s="5">
        <v>3</v>
      </c>
      <c r="P593" s="5" t="s">
        <v>29</v>
      </c>
      <c r="Q593" s="5">
        <v>3</v>
      </c>
      <c r="S593" s="5" t="s">
        <v>29</v>
      </c>
      <c r="T593" s="5">
        <v>2</v>
      </c>
      <c r="V593" s="5" t="s">
        <v>29</v>
      </c>
      <c r="W593" s="5">
        <v>0</v>
      </c>
      <c r="X593" s="45"/>
      <c r="Y593" s="5" t="s">
        <v>29</v>
      </c>
      <c r="Z593" s="7" t="s">
        <v>161</v>
      </c>
    </row>
    <row r="594" spans="1:26" x14ac:dyDescent="0.2">
      <c r="A594" s="4" t="s">
        <v>30</v>
      </c>
      <c r="B594" s="4">
        <v>2</v>
      </c>
      <c r="C594" s="45"/>
      <c r="D594" s="4" t="s">
        <v>30</v>
      </c>
      <c r="E594" s="4">
        <v>16752</v>
      </c>
      <c r="G594" s="4" t="s">
        <v>30</v>
      </c>
      <c r="H594" s="4">
        <v>11</v>
      </c>
      <c r="J594" s="4" t="s">
        <v>30</v>
      </c>
      <c r="K594" s="4">
        <v>1</v>
      </c>
      <c r="M594" s="4" t="s">
        <v>30</v>
      </c>
      <c r="N594" s="4">
        <v>3</v>
      </c>
      <c r="P594" s="4" t="s">
        <v>30</v>
      </c>
      <c r="Q594" s="4">
        <v>26</v>
      </c>
      <c r="S594" s="4" t="s">
        <v>30</v>
      </c>
      <c r="T594" s="4">
        <v>14</v>
      </c>
      <c r="V594" s="4" t="s">
        <v>30</v>
      </c>
      <c r="W594" s="4">
        <v>3</v>
      </c>
      <c r="X594" s="45"/>
      <c r="Y594" s="4" t="s">
        <v>30</v>
      </c>
      <c r="Z594" s="6" t="s">
        <v>158</v>
      </c>
    </row>
    <row r="595" spans="1:26" x14ac:dyDescent="0.2">
      <c r="A595" s="5" t="s">
        <v>30</v>
      </c>
      <c r="B595" s="5">
        <v>1</v>
      </c>
      <c r="C595" s="45"/>
      <c r="D595" s="5" t="s">
        <v>30</v>
      </c>
      <c r="E595" s="5">
        <v>5228</v>
      </c>
      <c r="G595" s="5" t="s">
        <v>30</v>
      </c>
      <c r="H595" s="5">
        <v>15</v>
      </c>
      <c r="J595" s="5" t="s">
        <v>30</v>
      </c>
      <c r="K595" s="5">
        <v>1</v>
      </c>
      <c r="M595" s="5" t="s">
        <v>30</v>
      </c>
      <c r="N595" s="5">
        <v>2</v>
      </c>
      <c r="P595" s="5" t="s">
        <v>30</v>
      </c>
      <c r="Q595" s="5">
        <v>9</v>
      </c>
      <c r="S595" s="5" t="s">
        <v>30</v>
      </c>
      <c r="T595" s="5">
        <v>7</v>
      </c>
      <c r="V595" s="5" t="s">
        <v>30</v>
      </c>
      <c r="W595" s="5">
        <v>0</v>
      </c>
      <c r="X595" s="45"/>
      <c r="Y595" s="5" t="s">
        <v>30</v>
      </c>
      <c r="Z595" s="7" t="s">
        <v>161</v>
      </c>
    </row>
    <row r="596" spans="1:26" x14ac:dyDescent="0.2">
      <c r="A596" s="4" t="s">
        <v>30</v>
      </c>
      <c r="B596" s="4">
        <v>23</v>
      </c>
      <c r="C596" s="45"/>
      <c r="D596" s="4" t="s">
        <v>30</v>
      </c>
      <c r="E596" s="4">
        <v>2700</v>
      </c>
      <c r="G596" s="4" t="s">
        <v>30</v>
      </c>
      <c r="H596" s="4">
        <v>24</v>
      </c>
      <c r="J596" s="4" t="s">
        <v>30</v>
      </c>
      <c r="K596" s="4">
        <v>1</v>
      </c>
      <c r="M596" s="4" t="s">
        <v>30</v>
      </c>
      <c r="N596" s="4">
        <v>3</v>
      </c>
      <c r="P596" s="4" t="s">
        <v>30</v>
      </c>
      <c r="Q596" s="4">
        <v>10</v>
      </c>
      <c r="S596" s="4" t="s">
        <v>30</v>
      </c>
      <c r="T596" s="4">
        <v>7</v>
      </c>
      <c r="V596" s="4" t="s">
        <v>30</v>
      </c>
      <c r="W596" s="4">
        <v>0</v>
      </c>
      <c r="X596" s="45"/>
      <c r="Y596" s="4" t="s">
        <v>30</v>
      </c>
      <c r="Z596" s="6" t="s">
        <v>161</v>
      </c>
    </row>
    <row r="597" spans="1:26" x14ac:dyDescent="0.2">
      <c r="A597" s="5" t="s">
        <v>29</v>
      </c>
      <c r="B597" s="5">
        <v>2</v>
      </c>
      <c r="C597" s="45"/>
      <c r="D597" s="5" t="s">
        <v>29</v>
      </c>
      <c r="E597" s="5">
        <v>19246</v>
      </c>
      <c r="G597" s="5" t="s">
        <v>29</v>
      </c>
      <c r="H597" s="5">
        <v>12</v>
      </c>
      <c r="J597" s="5" t="s">
        <v>29</v>
      </c>
      <c r="K597" s="5">
        <v>0</v>
      </c>
      <c r="M597" s="5" t="s">
        <v>29</v>
      </c>
      <c r="N597" s="5">
        <v>2</v>
      </c>
      <c r="P597" s="5" t="s">
        <v>29</v>
      </c>
      <c r="Q597" s="5">
        <v>31</v>
      </c>
      <c r="S597" s="5" t="s">
        <v>29</v>
      </c>
      <c r="T597" s="5">
        <v>15</v>
      </c>
      <c r="V597" s="5" t="s">
        <v>29</v>
      </c>
      <c r="W597" s="5">
        <v>13</v>
      </c>
      <c r="X597" s="45"/>
      <c r="Y597" s="5" t="s">
        <v>29</v>
      </c>
      <c r="Z597" s="7" t="s">
        <v>158</v>
      </c>
    </row>
    <row r="598" spans="1:26" x14ac:dyDescent="0.2">
      <c r="A598" s="4" t="s">
        <v>30</v>
      </c>
      <c r="B598" s="4">
        <v>1</v>
      </c>
      <c r="C598" s="45"/>
      <c r="D598" s="4" t="s">
        <v>30</v>
      </c>
      <c r="E598" s="4">
        <v>2506</v>
      </c>
      <c r="G598" s="4" t="s">
        <v>30</v>
      </c>
      <c r="H598" s="4">
        <v>13</v>
      </c>
      <c r="J598" s="4" t="s">
        <v>30</v>
      </c>
      <c r="K598" s="4">
        <v>0</v>
      </c>
      <c r="M598" s="4" t="s">
        <v>30</v>
      </c>
      <c r="N598" s="4">
        <v>0</v>
      </c>
      <c r="P598" s="4" t="s">
        <v>30</v>
      </c>
      <c r="Q598" s="4">
        <v>2</v>
      </c>
      <c r="S598" s="4" t="s">
        <v>30</v>
      </c>
      <c r="T598" s="4">
        <v>2</v>
      </c>
      <c r="V598" s="4" t="s">
        <v>30</v>
      </c>
      <c r="W598" s="4">
        <v>2</v>
      </c>
      <c r="X598" s="45"/>
      <c r="Y598" s="4" t="s">
        <v>30</v>
      </c>
      <c r="Z598" s="6" t="s">
        <v>161</v>
      </c>
    </row>
    <row r="599" spans="1:26" x14ac:dyDescent="0.2">
      <c r="A599" s="5" t="s">
        <v>30</v>
      </c>
      <c r="B599" s="5">
        <v>1</v>
      </c>
      <c r="C599" s="45"/>
      <c r="D599" s="5" t="s">
        <v>30</v>
      </c>
      <c r="E599" s="5">
        <v>6062</v>
      </c>
      <c r="G599" s="5" t="s">
        <v>30</v>
      </c>
      <c r="H599" s="5">
        <v>13</v>
      </c>
      <c r="J599" s="5" t="s">
        <v>30</v>
      </c>
      <c r="K599" s="5">
        <v>1</v>
      </c>
      <c r="M599" s="5" t="s">
        <v>30</v>
      </c>
      <c r="N599" s="5">
        <v>4</v>
      </c>
      <c r="P599" s="5" t="s">
        <v>30</v>
      </c>
      <c r="Q599" s="5">
        <v>4</v>
      </c>
      <c r="S599" s="5" t="s">
        <v>30</v>
      </c>
      <c r="T599" s="5">
        <v>3</v>
      </c>
      <c r="V599" s="5" t="s">
        <v>30</v>
      </c>
      <c r="W599" s="5">
        <v>0</v>
      </c>
      <c r="X599" s="45"/>
      <c r="Y599" s="5" t="s">
        <v>30</v>
      </c>
      <c r="Z599" s="7" t="s">
        <v>158</v>
      </c>
    </row>
    <row r="600" spans="1:26" x14ac:dyDescent="0.2">
      <c r="A600" s="4" t="s">
        <v>29</v>
      </c>
      <c r="B600" s="4">
        <v>2</v>
      </c>
      <c r="C600" s="45"/>
      <c r="D600" s="4" t="s">
        <v>29</v>
      </c>
      <c r="E600" s="4">
        <v>4382</v>
      </c>
      <c r="G600" s="4" t="s">
        <v>29</v>
      </c>
      <c r="H600" s="4">
        <v>17</v>
      </c>
      <c r="J600" s="4" t="s">
        <v>29</v>
      </c>
      <c r="K600" s="4">
        <v>0</v>
      </c>
      <c r="M600" s="4" t="s">
        <v>29</v>
      </c>
      <c r="N600" s="4">
        <v>3</v>
      </c>
      <c r="P600" s="4" t="s">
        <v>29</v>
      </c>
      <c r="Q600" s="4">
        <v>2</v>
      </c>
      <c r="S600" s="4" t="s">
        <v>29</v>
      </c>
      <c r="T600" s="4">
        <v>2</v>
      </c>
      <c r="V600" s="4" t="s">
        <v>29</v>
      </c>
      <c r="W600" s="4">
        <v>2</v>
      </c>
      <c r="X600" s="45"/>
      <c r="Y600" s="4" t="s">
        <v>29</v>
      </c>
      <c r="Z600" s="6" t="s">
        <v>161</v>
      </c>
    </row>
    <row r="601" spans="1:26" x14ac:dyDescent="0.2">
      <c r="A601" s="5" t="s">
        <v>30</v>
      </c>
      <c r="B601" s="5">
        <v>13</v>
      </c>
      <c r="C601" s="45"/>
      <c r="D601" s="5" t="s">
        <v>30</v>
      </c>
      <c r="E601" s="5">
        <v>2143</v>
      </c>
      <c r="G601" s="5" t="s">
        <v>30</v>
      </c>
      <c r="H601" s="5">
        <v>13</v>
      </c>
      <c r="J601" s="5" t="s">
        <v>30</v>
      </c>
      <c r="K601" s="5">
        <v>1</v>
      </c>
      <c r="M601" s="5" t="s">
        <v>30</v>
      </c>
      <c r="N601" s="5">
        <v>2</v>
      </c>
      <c r="P601" s="5" t="s">
        <v>30</v>
      </c>
      <c r="Q601" s="5">
        <v>5</v>
      </c>
      <c r="S601" s="5" t="s">
        <v>30</v>
      </c>
      <c r="T601" s="5">
        <v>2</v>
      </c>
      <c r="V601" s="5" t="s">
        <v>30</v>
      </c>
      <c r="W601" s="5">
        <v>0</v>
      </c>
      <c r="X601" s="45"/>
      <c r="Y601" s="5" t="s">
        <v>30</v>
      </c>
      <c r="Z601" s="7" t="s">
        <v>161</v>
      </c>
    </row>
    <row r="602" spans="1:26" x14ac:dyDescent="0.2">
      <c r="A602" s="4" t="s">
        <v>30</v>
      </c>
      <c r="B602" s="4">
        <v>4</v>
      </c>
      <c r="C602" s="45"/>
      <c r="D602" s="4" t="s">
        <v>30</v>
      </c>
      <c r="E602" s="4">
        <v>6162</v>
      </c>
      <c r="G602" s="4" t="s">
        <v>30</v>
      </c>
      <c r="H602" s="4">
        <v>12</v>
      </c>
      <c r="J602" s="4" t="s">
        <v>30</v>
      </c>
      <c r="K602" s="4">
        <v>1</v>
      </c>
      <c r="M602" s="4" t="s">
        <v>30</v>
      </c>
      <c r="N602" s="4">
        <v>3</v>
      </c>
      <c r="P602" s="4" t="s">
        <v>30</v>
      </c>
      <c r="Q602" s="4">
        <v>14</v>
      </c>
      <c r="S602" s="4" t="s">
        <v>30</v>
      </c>
      <c r="T602" s="4">
        <v>13</v>
      </c>
      <c r="V602" s="4" t="s">
        <v>30</v>
      </c>
      <c r="W602" s="4">
        <v>6</v>
      </c>
      <c r="X602" s="45"/>
      <c r="Y602" s="4" t="s">
        <v>30</v>
      </c>
      <c r="Z602" s="6" t="s">
        <v>161</v>
      </c>
    </row>
    <row r="603" spans="1:26" x14ac:dyDescent="0.2">
      <c r="A603" s="5" t="s">
        <v>30</v>
      </c>
      <c r="B603" s="5">
        <v>16</v>
      </c>
      <c r="C603" s="45"/>
      <c r="D603" s="5" t="s">
        <v>30</v>
      </c>
      <c r="E603" s="5">
        <v>5094</v>
      </c>
      <c r="G603" s="5" t="s">
        <v>30</v>
      </c>
      <c r="H603" s="5">
        <v>14</v>
      </c>
      <c r="J603" s="5" t="s">
        <v>30</v>
      </c>
      <c r="K603" s="5">
        <v>0</v>
      </c>
      <c r="M603" s="5" t="s">
        <v>30</v>
      </c>
      <c r="N603" s="5">
        <v>6</v>
      </c>
      <c r="P603" s="5" t="s">
        <v>30</v>
      </c>
      <c r="Q603" s="5">
        <v>1</v>
      </c>
      <c r="S603" s="5" t="s">
        <v>30</v>
      </c>
      <c r="T603" s="5">
        <v>0</v>
      </c>
      <c r="V603" s="5" t="s">
        <v>30</v>
      </c>
      <c r="W603" s="5">
        <v>0</v>
      </c>
      <c r="X603" s="45"/>
      <c r="Y603" s="5" t="s">
        <v>30</v>
      </c>
      <c r="Z603" s="7" t="s">
        <v>159</v>
      </c>
    </row>
    <row r="604" spans="1:26" x14ac:dyDescent="0.2">
      <c r="A604" s="4" t="s">
        <v>30</v>
      </c>
      <c r="B604" s="4">
        <v>2</v>
      </c>
      <c r="C604" s="45"/>
      <c r="D604" s="4" t="s">
        <v>30</v>
      </c>
      <c r="E604" s="4">
        <v>6877</v>
      </c>
      <c r="G604" s="4" t="s">
        <v>30</v>
      </c>
      <c r="H604" s="4">
        <v>24</v>
      </c>
      <c r="J604" s="4" t="s">
        <v>30</v>
      </c>
      <c r="K604" s="4">
        <v>0</v>
      </c>
      <c r="M604" s="4" t="s">
        <v>30</v>
      </c>
      <c r="N604" s="4">
        <v>4</v>
      </c>
      <c r="P604" s="4" t="s">
        <v>30</v>
      </c>
      <c r="Q604" s="4">
        <v>0</v>
      </c>
      <c r="S604" s="4" t="s">
        <v>30</v>
      </c>
      <c r="T604" s="4">
        <v>0</v>
      </c>
      <c r="V604" s="4" t="s">
        <v>30</v>
      </c>
      <c r="W604" s="4">
        <v>0</v>
      </c>
      <c r="X604" s="45"/>
      <c r="Y604" s="4" t="s">
        <v>30</v>
      </c>
      <c r="Z604" s="6" t="s">
        <v>158</v>
      </c>
    </row>
    <row r="605" spans="1:26" x14ac:dyDescent="0.2">
      <c r="A605" s="5" t="s">
        <v>30</v>
      </c>
      <c r="B605" s="5">
        <v>2</v>
      </c>
      <c r="C605" s="45"/>
      <c r="D605" s="5" t="s">
        <v>30</v>
      </c>
      <c r="E605" s="5">
        <v>2274</v>
      </c>
      <c r="G605" s="5" t="s">
        <v>30</v>
      </c>
      <c r="H605" s="5">
        <v>14</v>
      </c>
      <c r="J605" s="5" t="s">
        <v>30</v>
      </c>
      <c r="K605" s="5">
        <v>0</v>
      </c>
      <c r="M605" s="5" t="s">
        <v>30</v>
      </c>
      <c r="N605" s="5">
        <v>3</v>
      </c>
      <c r="P605" s="5" t="s">
        <v>30</v>
      </c>
      <c r="Q605" s="5">
        <v>1</v>
      </c>
      <c r="S605" s="5" t="s">
        <v>30</v>
      </c>
      <c r="T605" s="5">
        <v>0</v>
      </c>
      <c r="V605" s="5" t="s">
        <v>30</v>
      </c>
      <c r="W605" s="5">
        <v>0</v>
      </c>
      <c r="X605" s="45"/>
      <c r="Y605" s="5" t="s">
        <v>30</v>
      </c>
      <c r="Z605" s="7" t="s">
        <v>161</v>
      </c>
    </row>
    <row r="606" spans="1:26" x14ac:dyDescent="0.2">
      <c r="A606" s="4" t="s">
        <v>30</v>
      </c>
      <c r="B606" s="4">
        <v>29</v>
      </c>
      <c r="C606" s="45"/>
      <c r="D606" s="4" t="s">
        <v>30</v>
      </c>
      <c r="E606" s="4">
        <v>4434</v>
      </c>
      <c r="G606" s="4" t="s">
        <v>30</v>
      </c>
      <c r="H606" s="4">
        <v>13</v>
      </c>
      <c r="J606" s="4" t="s">
        <v>30</v>
      </c>
      <c r="K606" s="4">
        <v>1</v>
      </c>
      <c r="M606" s="4" t="s">
        <v>30</v>
      </c>
      <c r="N606" s="4">
        <v>3</v>
      </c>
      <c r="P606" s="4" t="s">
        <v>30</v>
      </c>
      <c r="Q606" s="4">
        <v>9</v>
      </c>
      <c r="S606" s="4" t="s">
        <v>30</v>
      </c>
      <c r="T606" s="4">
        <v>8</v>
      </c>
      <c r="V606" s="4" t="s">
        <v>30</v>
      </c>
      <c r="W606" s="4">
        <v>7</v>
      </c>
      <c r="X606" s="45"/>
      <c r="Y606" s="4" t="s">
        <v>30</v>
      </c>
      <c r="Z606" s="6" t="s">
        <v>161</v>
      </c>
    </row>
    <row r="607" spans="1:26" x14ac:dyDescent="0.2">
      <c r="A607" s="5" t="s">
        <v>30</v>
      </c>
      <c r="B607" s="5">
        <v>12</v>
      </c>
      <c r="C607" s="45"/>
      <c r="D607" s="5" t="s">
        <v>30</v>
      </c>
      <c r="E607" s="5">
        <v>6288</v>
      </c>
      <c r="G607" s="5" t="s">
        <v>30</v>
      </c>
      <c r="H607" s="5">
        <v>15</v>
      </c>
      <c r="J607" s="5" t="s">
        <v>30</v>
      </c>
      <c r="K607" s="5">
        <v>1</v>
      </c>
      <c r="M607" s="5" t="s">
        <v>30</v>
      </c>
      <c r="N607" s="5">
        <v>3</v>
      </c>
      <c r="P607" s="5" t="s">
        <v>30</v>
      </c>
      <c r="Q607" s="5">
        <v>4</v>
      </c>
      <c r="S607" s="5" t="s">
        <v>30</v>
      </c>
      <c r="T607" s="5">
        <v>3</v>
      </c>
      <c r="V607" s="5" t="s">
        <v>30</v>
      </c>
      <c r="W607" s="5">
        <v>1</v>
      </c>
      <c r="X607" s="45"/>
      <c r="Y607" s="5" t="s">
        <v>30</v>
      </c>
      <c r="Z607" s="7" t="s">
        <v>159</v>
      </c>
    </row>
    <row r="608" spans="1:26" x14ac:dyDescent="0.2">
      <c r="A608" s="4" t="s">
        <v>30</v>
      </c>
      <c r="B608" s="4">
        <v>16</v>
      </c>
      <c r="C608" s="45"/>
      <c r="D608" s="4" t="s">
        <v>30</v>
      </c>
      <c r="E608" s="4">
        <v>2553</v>
      </c>
      <c r="G608" s="4" t="s">
        <v>30</v>
      </c>
      <c r="H608" s="4">
        <v>16</v>
      </c>
      <c r="J608" s="4" t="s">
        <v>30</v>
      </c>
      <c r="K608" s="4">
        <v>0</v>
      </c>
      <c r="M608" s="4" t="s">
        <v>30</v>
      </c>
      <c r="N608" s="4">
        <v>3</v>
      </c>
      <c r="P608" s="4" t="s">
        <v>30</v>
      </c>
      <c r="Q608" s="4">
        <v>5</v>
      </c>
      <c r="S608" s="4" t="s">
        <v>30</v>
      </c>
      <c r="T608" s="4">
        <v>2</v>
      </c>
      <c r="V608" s="4" t="s">
        <v>30</v>
      </c>
      <c r="W608" s="4">
        <v>1</v>
      </c>
      <c r="X608" s="45"/>
      <c r="Y608" s="4" t="s">
        <v>30</v>
      </c>
      <c r="Z608" s="6" t="s">
        <v>159</v>
      </c>
    </row>
    <row r="609" spans="1:26" x14ac:dyDescent="0.2">
      <c r="A609" s="5" t="s">
        <v>29</v>
      </c>
      <c r="B609" s="5">
        <v>11</v>
      </c>
      <c r="C609" s="45"/>
      <c r="D609" s="5" t="s">
        <v>29</v>
      </c>
      <c r="E609" s="5">
        <v>7654</v>
      </c>
      <c r="G609" s="5" t="s">
        <v>29</v>
      </c>
      <c r="H609" s="5">
        <v>18</v>
      </c>
      <c r="J609" s="5" t="s">
        <v>29</v>
      </c>
      <c r="K609" s="5">
        <v>2</v>
      </c>
      <c r="M609" s="5" t="s">
        <v>29</v>
      </c>
      <c r="N609" s="5">
        <v>3</v>
      </c>
      <c r="P609" s="5" t="s">
        <v>29</v>
      </c>
      <c r="Q609" s="5">
        <v>9</v>
      </c>
      <c r="S609" s="5" t="s">
        <v>29</v>
      </c>
      <c r="T609" s="5">
        <v>8</v>
      </c>
      <c r="V609" s="5" t="s">
        <v>29</v>
      </c>
      <c r="W609" s="5">
        <v>7</v>
      </c>
      <c r="X609" s="45"/>
      <c r="Y609" s="5" t="s">
        <v>29</v>
      </c>
      <c r="Z609" s="7" t="s">
        <v>161</v>
      </c>
    </row>
    <row r="610" spans="1:26" x14ac:dyDescent="0.2">
      <c r="A610" s="4" t="s">
        <v>29</v>
      </c>
      <c r="B610" s="4">
        <v>2</v>
      </c>
      <c r="C610" s="45"/>
      <c r="D610" s="4" t="s">
        <v>29</v>
      </c>
      <c r="E610" s="4">
        <v>5160</v>
      </c>
      <c r="G610" s="4" t="s">
        <v>29</v>
      </c>
      <c r="H610" s="4">
        <v>16</v>
      </c>
      <c r="J610" s="4" t="s">
        <v>29</v>
      </c>
      <c r="K610" s="4">
        <v>0</v>
      </c>
      <c r="M610" s="4" t="s">
        <v>29</v>
      </c>
      <c r="N610" s="4">
        <v>3</v>
      </c>
      <c r="P610" s="4" t="s">
        <v>29</v>
      </c>
      <c r="Q610" s="4">
        <v>9</v>
      </c>
      <c r="S610" s="4" t="s">
        <v>29</v>
      </c>
      <c r="T610" s="4">
        <v>7</v>
      </c>
      <c r="V610" s="4" t="s">
        <v>29</v>
      </c>
      <c r="W610" s="4">
        <v>7</v>
      </c>
      <c r="X610" s="45"/>
      <c r="Y610" s="4" t="s">
        <v>29</v>
      </c>
      <c r="Z610" s="6" t="s">
        <v>161</v>
      </c>
    </row>
    <row r="611" spans="1:26" x14ac:dyDescent="0.2">
      <c r="A611" s="5" t="s">
        <v>30</v>
      </c>
      <c r="B611" s="5">
        <v>14</v>
      </c>
      <c r="C611" s="45"/>
      <c r="D611" s="5" t="s">
        <v>30</v>
      </c>
      <c r="E611" s="5">
        <v>17159</v>
      </c>
      <c r="G611" s="5" t="s">
        <v>30</v>
      </c>
      <c r="H611" s="5">
        <v>24</v>
      </c>
      <c r="J611" s="5" t="s">
        <v>30</v>
      </c>
      <c r="K611" s="5">
        <v>1</v>
      </c>
      <c r="M611" s="5" t="s">
        <v>30</v>
      </c>
      <c r="N611" s="5">
        <v>3</v>
      </c>
      <c r="P611" s="5" t="s">
        <v>30</v>
      </c>
      <c r="Q611" s="5">
        <v>4</v>
      </c>
      <c r="S611" s="5" t="s">
        <v>30</v>
      </c>
      <c r="T611" s="5">
        <v>1</v>
      </c>
      <c r="V611" s="5" t="s">
        <v>30</v>
      </c>
      <c r="W611" s="5">
        <v>1</v>
      </c>
      <c r="X611" s="45"/>
      <c r="Y611" s="5" t="s">
        <v>30</v>
      </c>
      <c r="Z611" s="7" t="s">
        <v>161</v>
      </c>
    </row>
    <row r="612" spans="1:26" x14ac:dyDescent="0.2">
      <c r="A612" s="4" t="s">
        <v>30</v>
      </c>
      <c r="B612" s="4">
        <v>5</v>
      </c>
      <c r="C612" s="45"/>
      <c r="D612" s="4" t="s">
        <v>30</v>
      </c>
      <c r="E612" s="4">
        <v>12808</v>
      </c>
      <c r="G612" s="4" t="s">
        <v>30</v>
      </c>
      <c r="H612" s="4">
        <v>16</v>
      </c>
      <c r="J612" s="4" t="s">
        <v>30</v>
      </c>
      <c r="K612" s="4">
        <v>1</v>
      </c>
      <c r="M612" s="4" t="s">
        <v>30</v>
      </c>
      <c r="N612" s="4">
        <v>3</v>
      </c>
      <c r="P612" s="4" t="s">
        <v>30</v>
      </c>
      <c r="Q612" s="4">
        <v>9</v>
      </c>
      <c r="S612" s="4" t="s">
        <v>30</v>
      </c>
      <c r="T612" s="4">
        <v>8</v>
      </c>
      <c r="V612" s="4" t="s">
        <v>30</v>
      </c>
      <c r="W612" s="4">
        <v>0</v>
      </c>
      <c r="X612" s="45"/>
      <c r="Y612" s="4" t="s">
        <v>30</v>
      </c>
      <c r="Z612" s="6" t="s">
        <v>158</v>
      </c>
    </row>
    <row r="613" spans="1:26" x14ac:dyDescent="0.2">
      <c r="A613" s="5" t="s">
        <v>30</v>
      </c>
      <c r="B613" s="5">
        <v>7</v>
      </c>
      <c r="C613" s="45"/>
      <c r="D613" s="5" t="s">
        <v>30</v>
      </c>
      <c r="E613" s="5">
        <v>10221</v>
      </c>
      <c r="G613" s="5" t="s">
        <v>30</v>
      </c>
      <c r="H613" s="5">
        <v>21</v>
      </c>
      <c r="J613" s="5" t="s">
        <v>30</v>
      </c>
      <c r="K613" s="5">
        <v>0</v>
      </c>
      <c r="M613" s="5" t="s">
        <v>30</v>
      </c>
      <c r="N613" s="5">
        <v>3</v>
      </c>
      <c r="P613" s="5" t="s">
        <v>30</v>
      </c>
      <c r="Q613" s="5">
        <v>8</v>
      </c>
      <c r="S613" s="5" t="s">
        <v>30</v>
      </c>
      <c r="T613" s="5">
        <v>5</v>
      </c>
      <c r="V613" s="5" t="s">
        <v>30</v>
      </c>
      <c r="W613" s="5">
        <v>1</v>
      </c>
      <c r="X613" s="45"/>
      <c r="Y613" s="5" t="s">
        <v>30</v>
      </c>
      <c r="Z613" s="7" t="s">
        <v>161</v>
      </c>
    </row>
    <row r="614" spans="1:26" x14ac:dyDescent="0.2">
      <c r="A614" s="4" t="s">
        <v>30</v>
      </c>
      <c r="B614" s="4">
        <v>2</v>
      </c>
      <c r="C614" s="45"/>
      <c r="D614" s="4" t="s">
        <v>30</v>
      </c>
      <c r="E614" s="4">
        <v>4779</v>
      </c>
      <c r="G614" s="4" t="s">
        <v>30</v>
      </c>
      <c r="H614" s="4">
        <v>20</v>
      </c>
      <c r="J614" s="4" t="s">
        <v>30</v>
      </c>
      <c r="K614" s="4">
        <v>0</v>
      </c>
      <c r="M614" s="4" t="s">
        <v>30</v>
      </c>
      <c r="N614" s="4">
        <v>2</v>
      </c>
      <c r="P614" s="4" t="s">
        <v>30</v>
      </c>
      <c r="Q614" s="4">
        <v>8</v>
      </c>
      <c r="S614" s="4" t="s">
        <v>30</v>
      </c>
      <c r="T614" s="4">
        <v>7</v>
      </c>
      <c r="V614" s="4" t="s">
        <v>30</v>
      </c>
      <c r="W614" s="4">
        <v>7</v>
      </c>
      <c r="X614" s="45"/>
      <c r="Y614" s="4" t="s">
        <v>30</v>
      </c>
      <c r="Z614" s="6" t="s">
        <v>158</v>
      </c>
    </row>
    <row r="615" spans="1:26" x14ac:dyDescent="0.2">
      <c r="A615" s="5" t="s">
        <v>30</v>
      </c>
      <c r="B615" s="5">
        <v>3</v>
      </c>
      <c r="C615" s="45"/>
      <c r="D615" s="5" t="s">
        <v>30</v>
      </c>
      <c r="E615" s="5">
        <v>3737</v>
      </c>
      <c r="G615" s="5" t="s">
        <v>30</v>
      </c>
      <c r="H615" s="5">
        <v>19</v>
      </c>
      <c r="J615" s="5" t="s">
        <v>30</v>
      </c>
      <c r="K615" s="5">
        <v>1</v>
      </c>
      <c r="M615" s="5" t="s">
        <v>30</v>
      </c>
      <c r="N615" s="5">
        <v>1</v>
      </c>
      <c r="P615" s="5" t="s">
        <v>30</v>
      </c>
      <c r="Q615" s="5">
        <v>3</v>
      </c>
      <c r="S615" s="5" t="s">
        <v>30</v>
      </c>
      <c r="T615" s="5">
        <v>2</v>
      </c>
      <c r="V615" s="5" t="s">
        <v>30</v>
      </c>
      <c r="W615" s="5">
        <v>0</v>
      </c>
      <c r="X615" s="45"/>
      <c r="Y615" s="5" t="s">
        <v>30</v>
      </c>
      <c r="Z615" s="7" t="s">
        <v>161</v>
      </c>
    </row>
    <row r="616" spans="1:26" x14ac:dyDescent="0.2">
      <c r="A616" s="4" t="s">
        <v>29</v>
      </c>
      <c r="B616" s="4">
        <v>5</v>
      </c>
      <c r="C616" s="45"/>
      <c r="D616" s="4" t="s">
        <v>29</v>
      </c>
      <c r="E616" s="4">
        <v>2366</v>
      </c>
      <c r="G616" s="4" t="s">
        <v>29</v>
      </c>
      <c r="H616" s="4">
        <v>14</v>
      </c>
      <c r="J616" s="4" t="s">
        <v>29</v>
      </c>
      <c r="K616" s="4">
        <v>1</v>
      </c>
      <c r="M616" s="4" t="s">
        <v>29</v>
      </c>
      <c r="N616" s="4">
        <v>2</v>
      </c>
      <c r="P616" s="4" t="s">
        <v>29</v>
      </c>
      <c r="Q616" s="4">
        <v>8</v>
      </c>
      <c r="S616" s="4" t="s">
        <v>29</v>
      </c>
      <c r="T616" s="4">
        <v>7</v>
      </c>
      <c r="V616" s="4" t="s">
        <v>29</v>
      </c>
      <c r="W616" s="4">
        <v>1</v>
      </c>
      <c r="X616" s="45"/>
      <c r="Y616" s="4" t="s">
        <v>29</v>
      </c>
      <c r="Z616" s="6" t="s">
        <v>160</v>
      </c>
    </row>
    <row r="617" spans="1:26" x14ac:dyDescent="0.2">
      <c r="A617" s="5" t="s">
        <v>30</v>
      </c>
      <c r="B617" s="5">
        <v>3</v>
      </c>
      <c r="C617" s="45"/>
      <c r="D617" s="5" t="s">
        <v>30</v>
      </c>
      <c r="E617" s="5">
        <v>1706</v>
      </c>
      <c r="G617" s="5" t="s">
        <v>30</v>
      </c>
      <c r="H617" s="5">
        <v>11</v>
      </c>
      <c r="J617" s="5" t="s">
        <v>30</v>
      </c>
      <c r="K617" s="5">
        <v>3</v>
      </c>
      <c r="M617" s="5" t="s">
        <v>30</v>
      </c>
      <c r="N617" s="5">
        <v>6</v>
      </c>
      <c r="P617" s="5" t="s">
        <v>30</v>
      </c>
      <c r="Q617" s="5">
        <v>0</v>
      </c>
      <c r="S617" s="5" t="s">
        <v>30</v>
      </c>
      <c r="T617" s="5">
        <v>0</v>
      </c>
      <c r="V617" s="5" t="s">
        <v>30</v>
      </c>
      <c r="W617" s="5">
        <v>0</v>
      </c>
      <c r="X617" s="45"/>
      <c r="Y617" s="5" t="s">
        <v>30</v>
      </c>
      <c r="Z617" s="7" t="s">
        <v>163</v>
      </c>
    </row>
    <row r="618" spans="1:26" x14ac:dyDescent="0.2">
      <c r="A618" s="4" t="s">
        <v>30</v>
      </c>
      <c r="B618" s="4">
        <v>26</v>
      </c>
      <c r="C618" s="45"/>
      <c r="D618" s="4" t="s">
        <v>30</v>
      </c>
      <c r="E618" s="4">
        <v>16307</v>
      </c>
      <c r="G618" s="4" t="s">
        <v>30</v>
      </c>
      <c r="H618" s="4">
        <v>14</v>
      </c>
      <c r="J618" s="4" t="s">
        <v>30</v>
      </c>
      <c r="K618" s="4">
        <v>1</v>
      </c>
      <c r="M618" s="4" t="s">
        <v>30</v>
      </c>
      <c r="N618" s="4">
        <v>2</v>
      </c>
      <c r="P618" s="4" t="s">
        <v>30</v>
      </c>
      <c r="Q618" s="4">
        <v>20</v>
      </c>
      <c r="S618" s="4" t="s">
        <v>30</v>
      </c>
      <c r="T618" s="4">
        <v>6</v>
      </c>
      <c r="V618" s="4" t="s">
        <v>30</v>
      </c>
      <c r="W618" s="4">
        <v>4</v>
      </c>
      <c r="X618" s="45"/>
      <c r="Y618" s="4" t="s">
        <v>30</v>
      </c>
      <c r="Z618" s="6" t="s">
        <v>161</v>
      </c>
    </row>
    <row r="619" spans="1:26" x14ac:dyDescent="0.2">
      <c r="A619" s="5" t="s">
        <v>30</v>
      </c>
      <c r="B619" s="5">
        <v>4</v>
      </c>
      <c r="C619" s="45"/>
      <c r="D619" s="5" t="s">
        <v>30</v>
      </c>
      <c r="E619" s="5">
        <v>5933</v>
      </c>
      <c r="G619" s="5" t="s">
        <v>30</v>
      </c>
      <c r="H619" s="5">
        <v>12</v>
      </c>
      <c r="J619" s="5" t="s">
        <v>30</v>
      </c>
      <c r="K619" s="5">
        <v>0</v>
      </c>
      <c r="M619" s="5" t="s">
        <v>30</v>
      </c>
      <c r="N619" s="5">
        <v>2</v>
      </c>
      <c r="P619" s="5" t="s">
        <v>30</v>
      </c>
      <c r="Q619" s="5">
        <v>5</v>
      </c>
      <c r="S619" s="5" t="s">
        <v>30</v>
      </c>
      <c r="T619" s="5">
        <v>2</v>
      </c>
      <c r="V619" s="5" t="s">
        <v>30</v>
      </c>
      <c r="W619" s="5">
        <v>2</v>
      </c>
      <c r="X619" s="45"/>
      <c r="Y619" s="5" t="s">
        <v>30</v>
      </c>
      <c r="Z619" s="7" t="s">
        <v>161</v>
      </c>
    </row>
    <row r="620" spans="1:26" x14ac:dyDescent="0.2">
      <c r="A620" s="4" t="s">
        <v>30</v>
      </c>
      <c r="B620" s="4">
        <v>2</v>
      </c>
      <c r="C620" s="45"/>
      <c r="D620" s="4" t="s">
        <v>30</v>
      </c>
      <c r="E620" s="4">
        <v>3424</v>
      </c>
      <c r="G620" s="4" t="s">
        <v>30</v>
      </c>
      <c r="H620" s="4">
        <v>13</v>
      </c>
      <c r="J620" s="4" t="s">
        <v>30</v>
      </c>
      <c r="K620" s="4">
        <v>0</v>
      </c>
      <c r="M620" s="4" t="s">
        <v>30</v>
      </c>
      <c r="N620" s="4">
        <v>3</v>
      </c>
      <c r="P620" s="4" t="s">
        <v>30</v>
      </c>
      <c r="Q620" s="4">
        <v>4</v>
      </c>
      <c r="S620" s="4" t="s">
        <v>30</v>
      </c>
      <c r="T620" s="4">
        <v>3</v>
      </c>
      <c r="V620" s="4" t="s">
        <v>30</v>
      </c>
      <c r="W620" s="4">
        <v>0</v>
      </c>
      <c r="X620" s="45"/>
      <c r="Y620" s="4" t="s">
        <v>30</v>
      </c>
      <c r="Z620" s="6" t="s">
        <v>161</v>
      </c>
    </row>
    <row r="621" spans="1:26" x14ac:dyDescent="0.2">
      <c r="A621" s="5" t="s">
        <v>30</v>
      </c>
      <c r="B621" s="5">
        <v>1</v>
      </c>
      <c r="C621" s="45"/>
      <c r="D621" s="5" t="s">
        <v>30</v>
      </c>
      <c r="E621" s="5">
        <v>4037</v>
      </c>
      <c r="G621" s="5" t="s">
        <v>30</v>
      </c>
      <c r="H621" s="5">
        <v>22</v>
      </c>
      <c r="J621" s="5" t="s">
        <v>30</v>
      </c>
      <c r="K621" s="5">
        <v>1</v>
      </c>
      <c r="M621" s="5" t="s">
        <v>30</v>
      </c>
      <c r="N621" s="5">
        <v>5</v>
      </c>
      <c r="P621" s="5" t="s">
        <v>30</v>
      </c>
      <c r="Q621" s="5">
        <v>9</v>
      </c>
      <c r="S621" s="5" t="s">
        <v>30</v>
      </c>
      <c r="T621" s="5">
        <v>8</v>
      </c>
      <c r="V621" s="5" t="s">
        <v>30</v>
      </c>
      <c r="W621" s="5">
        <v>0</v>
      </c>
      <c r="X621" s="45"/>
      <c r="Y621" s="5" t="s">
        <v>30</v>
      </c>
      <c r="Z621" s="7" t="s">
        <v>161</v>
      </c>
    </row>
    <row r="622" spans="1:26" x14ac:dyDescent="0.2">
      <c r="A622" s="4" t="s">
        <v>30</v>
      </c>
      <c r="B622" s="4">
        <v>27</v>
      </c>
      <c r="C622" s="45"/>
      <c r="D622" s="4" t="s">
        <v>30</v>
      </c>
      <c r="E622" s="4">
        <v>2559</v>
      </c>
      <c r="G622" s="4" t="s">
        <v>30</v>
      </c>
      <c r="H622" s="4">
        <v>11</v>
      </c>
      <c r="J622" s="4" t="s">
        <v>30</v>
      </c>
      <c r="K622" s="4">
        <v>0</v>
      </c>
      <c r="M622" s="4" t="s">
        <v>30</v>
      </c>
      <c r="N622" s="4">
        <v>3</v>
      </c>
      <c r="P622" s="4" t="s">
        <v>30</v>
      </c>
      <c r="Q622" s="4">
        <v>6</v>
      </c>
      <c r="S622" s="4" t="s">
        <v>30</v>
      </c>
      <c r="T622" s="4">
        <v>5</v>
      </c>
      <c r="V622" s="4" t="s">
        <v>30</v>
      </c>
      <c r="W622" s="4">
        <v>1</v>
      </c>
      <c r="X622" s="45"/>
      <c r="Y622" s="4" t="s">
        <v>30</v>
      </c>
      <c r="Z622" s="6" t="s">
        <v>161</v>
      </c>
    </row>
    <row r="623" spans="1:26" x14ac:dyDescent="0.2">
      <c r="A623" s="5" t="s">
        <v>30</v>
      </c>
      <c r="B623" s="5">
        <v>1</v>
      </c>
      <c r="C623" s="45"/>
      <c r="D623" s="5" t="s">
        <v>30</v>
      </c>
      <c r="E623" s="5">
        <v>6201</v>
      </c>
      <c r="G623" s="5" t="s">
        <v>30</v>
      </c>
      <c r="H623" s="5">
        <v>14</v>
      </c>
      <c r="J623" s="5" t="s">
        <v>30</v>
      </c>
      <c r="K623" s="5">
        <v>1</v>
      </c>
      <c r="M623" s="5" t="s">
        <v>30</v>
      </c>
      <c r="N623" s="5">
        <v>1</v>
      </c>
      <c r="P623" s="5" t="s">
        <v>30</v>
      </c>
      <c r="Q623" s="5">
        <v>18</v>
      </c>
      <c r="S623" s="5" t="s">
        <v>30</v>
      </c>
      <c r="T623" s="5">
        <v>14</v>
      </c>
      <c r="V623" s="5" t="s">
        <v>30</v>
      </c>
      <c r="W623" s="5">
        <v>4</v>
      </c>
      <c r="X623" s="45"/>
      <c r="Y623" s="5" t="s">
        <v>30</v>
      </c>
      <c r="Z623" s="7" t="s">
        <v>158</v>
      </c>
    </row>
    <row r="624" spans="1:26" x14ac:dyDescent="0.2">
      <c r="A624" s="4" t="s">
        <v>30</v>
      </c>
      <c r="B624" s="4">
        <v>13</v>
      </c>
      <c r="C624" s="45"/>
      <c r="D624" s="4" t="s">
        <v>30</v>
      </c>
      <c r="E624" s="4">
        <v>4403</v>
      </c>
      <c r="G624" s="4" t="s">
        <v>30</v>
      </c>
      <c r="H624" s="4">
        <v>11</v>
      </c>
      <c r="J624" s="4" t="s">
        <v>30</v>
      </c>
      <c r="K624" s="4">
        <v>1</v>
      </c>
      <c r="M624" s="4" t="s">
        <v>30</v>
      </c>
      <c r="N624" s="4">
        <v>3</v>
      </c>
      <c r="P624" s="4" t="s">
        <v>30</v>
      </c>
      <c r="Q624" s="4">
        <v>5</v>
      </c>
      <c r="S624" s="4" t="s">
        <v>30</v>
      </c>
      <c r="T624" s="4">
        <v>2</v>
      </c>
      <c r="V624" s="4" t="s">
        <v>30</v>
      </c>
      <c r="W624" s="4">
        <v>0</v>
      </c>
      <c r="X624" s="45"/>
      <c r="Y624" s="4" t="s">
        <v>30</v>
      </c>
      <c r="Z624" s="6" t="s">
        <v>161</v>
      </c>
    </row>
    <row r="625" spans="1:26" x14ac:dyDescent="0.2">
      <c r="A625" s="5" t="s">
        <v>30</v>
      </c>
      <c r="B625" s="5">
        <v>5</v>
      </c>
      <c r="C625" s="45"/>
      <c r="D625" s="5" t="s">
        <v>30</v>
      </c>
      <c r="E625" s="5">
        <v>3761</v>
      </c>
      <c r="G625" s="5" t="s">
        <v>30</v>
      </c>
      <c r="H625" s="5">
        <v>12</v>
      </c>
      <c r="J625" s="5" t="s">
        <v>30</v>
      </c>
      <c r="K625" s="5">
        <v>1</v>
      </c>
      <c r="M625" s="5" t="s">
        <v>30</v>
      </c>
      <c r="N625" s="5">
        <v>3</v>
      </c>
      <c r="P625" s="5" t="s">
        <v>30</v>
      </c>
      <c r="Q625" s="5">
        <v>5</v>
      </c>
      <c r="S625" s="5" t="s">
        <v>30</v>
      </c>
      <c r="T625" s="5">
        <v>4</v>
      </c>
      <c r="V625" s="5" t="s">
        <v>30</v>
      </c>
      <c r="W625" s="5">
        <v>0</v>
      </c>
      <c r="X625" s="45"/>
      <c r="Y625" s="5" t="s">
        <v>30</v>
      </c>
      <c r="Z625" s="7" t="s">
        <v>159</v>
      </c>
    </row>
    <row r="626" spans="1:26" x14ac:dyDescent="0.2">
      <c r="A626" s="4" t="s">
        <v>30</v>
      </c>
      <c r="B626" s="4">
        <v>7</v>
      </c>
      <c r="C626" s="45"/>
      <c r="D626" s="4" t="s">
        <v>30</v>
      </c>
      <c r="E626" s="4">
        <v>10934</v>
      </c>
      <c r="G626" s="4" t="s">
        <v>30</v>
      </c>
      <c r="H626" s="4">
        <v>18</v>
      </c>
      <c r="J626" s="4" t="s">
        <v>30</v>
      </c>
      <c r="K626" s="4">
        <v>1</v>
      </c>
      <c r="M626" s="4" t="s">
        <v>30</v>
      </c>
      <c r="N626" s="4">
        <v>3</v>
      </c>
      <c r="P626" s="4" t="s">
        <v>30</v>
      </c>
      <c r="Q626" s="4">
        <v>5</v>
      </c>
      <c r="S626" s="4" t="s">
        <v>30</v>
      </c>
      <c r="T626" s="4">
        <v>2</v>
      </c>
      <c r="V626" s="4" t="s">
        <v>30</v>
      </c>
      <c r="W626" s="4">
        <v>0</v>
      </c>
      <c r="X626" s="45"/>
      <c r="Y626" s="4" t="s">
        <v>30</v>
      </c>
      <c r="Z626" s="6" t="s">
        <v>158</v>
      </c>
    </row>
    <row r="627" spans="1:26" x14ac:dyDescent="0.2">
      <c r="A627" s="5" t="s">
        <v>30</v>
      </c>
      <c r="B627" s="5">
        <v>9</v>
      </c>
      <c r="C627" s="45"/>
      <c r="D627" s="5" t="s">
        <v>30</v>
      </c>
      <c r="E627" s="5">
        <v>10761</v>
      </c>
      <c r="G627" s="5" t="s">
        <v>30</v>
      </c>
      <c r="H627" s="5">
        <v>12</v>
      </c>
      <c r="J627" s="5" t="s">
        <v>30</v>
      </c>
      <c r="K627" s="5">
        <v>1</v>
      </c>
      <c r="M627" s="5" t="s">
        <v>30</v>
      </c>
      <c r="N627" s="5">
        <v>2</v>
      </c>
      <c r="P627" s="5" t="s">
        <v>30</v>
      </c>
      <c r="Q627" s="5">
        <v>5</v>
      </c>
      <c r="S627" s="5" t="s">
        <v>30</v>
      </c>
      <c r="T627" s="5">
        <v>4</v>
      </c>
      <c r="V627" s="5" t="s">
        <v>30</v>
      </c>
      <c r="W627" s="5">
        <v>0</v>
      </c>
      <c r="X627" s="45"/>
      <c r="Y627" s="5" t="s">
        <v>30</v>
      </c>
      <c r="Z627" s="7" t="s">
        <v>158</v>
      </c>
    </row>
    <row r="628" spans="1:26" x14ac:dyDescent="0.2">
      <c r="A628" s="4" t="s">
        <v>30</v>
      </c>
      <c r="B628" s="4">
        <v>8</v>
      </c>
      <c r="C628" s="45"/>
      <c r="D628" s="4" t="s">
        <v>30</v>
      </c>
      <c r="E628" s="4">
        <v>5175</v>
      </c>
      <c r="G628" s="4" t="s">
        <v>30</v>
      </c>
      <c r="H628" s="4">
        <v>12</v>
      </c>
      <c r="J628" s="4" t="s">
        <v>30</v>
      </c>
      <c r="K628" s="4">
        <v>1</v>
      </c>
      <c r="M628" s="4" t="s">
        <v>30</v>
      </c>
      <c r="N628" s="4">
        <v>3</v>
      </c>
      <c r="P628" s="4" t="s">
        <v>30</v>
      </c>
      <c r="Q628" s="4">
        <v>5</v>
      </c>
      <c r="S628" s="4" t="s">
        <v>30</v>
      </c>
      <c r="T628" s="4">
        <v>3</v>
      </c>
      <c r="V628" s="4" t="s">
        <v>30</v>
      </c>
      <c r="W628" s="4">
        <v>1</v>
      </c>
      <c r="X628" s="45"/>
      <c r="Y628" s="4" t="s">
        <v>30</v>
      </c>
      <c r="Z628" s="6" t="s">
        <v>161</v>
      </c>
    </row>
    <row r="629" spans="1:26" x14ac:dyDescent="0.2">
      <c r="A629" s="5" t="s">
        <v>30</v>
      </c>
      <c r="B629" s="5">
        <v>25</v>
      </c>
      <c r="C629" s="45"/>
      <c r="D629" s="5" t="s">
        <v>30</v>
      </c>
      <c r="E629" s="5">
        <v>13826</v>
      </c>
      <c r="G629" s="5" t="s">
        <v>30</v>
      </c>
      <c r="H629" s="5">
        <v>22</v>
      </c>
      <c r="J629" s="5" t="s">
        <v>30</v>
      </c>
      <c r="K629" s="5">
        <v>0</v>
      </c>
      <c r="M629" s="5" t="s">
        <v>30</v>
      </c>
      <c r="N629" s="5">
        <v>3</v>
      </c>
      <c r="P629" s="5" t="s">
        <v>30</v>
      </c>
      <c r="Q629" s="5">
        <v>9</v>
      </c>
      <c r="S629" s="5" t="s">
        <v>30</v>
      </c>
      <c r="T629" s="5">
        <v>8</v>
      </c>
      <c r="V629" s="5" t="s">
        <v>30</v>
      </c>
      <c r="W629" s="5">
        <v>0</v>
      </c>
      <c r="X629" s="45"/>
      <c r="Y629" s="5" t="s">
        <v>30</v>
      </c>
      <c r="Z629" s="7" t="s">
        <v>159</v>
      </c>
    </row>
    <row r="630" spans="1:26" x14ac:dyDescent="0.2">
      <c r="A630" s="4" t="s">
        <v>30</v>
      </c>
      <c r="B630" s="4">
        <v>16</v>
      </c>
      <c r="C630" s="45"/>
      <c r="D630" s="4" t="s">
        <v>30</v>
      </c>
      <c r="E630" s="4">
        <v>6334</v>
      </c>
      <c r="G630" s="4" t="s">
        <v>30</v>
      </c>
      <c r="H630" s="4">
        <v>19</v>
      </c>
      <c r="J630" s="4" t="s">
        <v>30</v>
      </c>
      <c r="K630" s="4">
        <v>2</v>
      </c>
      <c r="M630" s="4" t="s">
        <v>30</v>
      </c>
      <c r="N630" s="4">
        <v>2</v>
      </c>
      <c r="P630" s="4" t="s">
        <v>30</v>
      </c>
      <c r="Q630" s="4">
        <v>1</v>
      </c>
      <c r="S630" s="4" t="s">
        <v>30</v>
      </c>
      <c r="T630" s="4">
        <v>0</v>
      </c>
      <c r="V630" s="4" t="s">
        <v>30</v>
      </c>
      <c r="W630" s="4">
        <v>0</v>
      </c>
      <c r="X630" s="45"/>
      <c r="Y630" s="4" t="s">
        <v>30</v>
      </c>
      <c r="Z630" s="6" t="s">
        <v>161</v>
      </c>
    </row>
    <row r="631" spans="1:26" x14ac:dyDescent="0.2">
      <c r="A631" s="5" t="s">
        <v>30</v>
      </c>
      <c r="B631" s="5">
        <v>8</v>
      </c>
      <c r="C631" s="45"/>
      <c r="D631" s="5" t="s">
        <v>30</v>
      </c>
      <c r="E631" s="5">
        <v>4936</v>
      </c>
      <c r="G631" s="5" t="s">
        <v>30</v>
      </c>
      <c r="H631" s="5">
        <v>13</v>
      </c>
      <c r="J631" s="5" t="s">
        <v>30</v>
      </c>
      <c r="K631" s="5">
        <v>1</v>
      </c>
      <c r="M631" s="5" t="s">
        <v>30</v>
      </c>
      <c r="N631" s="5">
        <v>6</v>
      </c>
      <c r="P631" s="5" t="s">
        <v>30</v>
      </c>
      <c r="Q631" s="5">
        <v>5</v>
      </c>
      <c r="S631" s="5" t="s">
        <v>30</v>
      </c>
      <c r="T631" s="5">
        <v>1</v>
      </c>
      <c r="V631" s="5" t="s">
        <v>30</v>
      </c>
      <c r="W631" s="5">
        <v>0</v>
      </c>
      <c r="X631" s="45"/>
      <c r="Y631" s="5" t="s">
        <v>30</v>
      </c>
      <c r="Z631" s="7" t="s">
        <v>161</v>
      </c>
    </row>
    <row r="632" spans="1:26" x14ac:dyDescent="0.2">
      <c r="A632" s="4" t="s">
        <v>30</v>
      </c>
      <c r="B632" s="4">
        <v>1</v>
      </c>
      <c r="C632" s="45"/>
      <c r="D632" s="4" t="s">
        <v>30</v>
      </c>
      <c r="E632" s="4">
        <v>4775</v>
      </c>
      <c r="G632" s="4" t="s">
        <v>30</v>
      </c>
      <c r="H632" s="4">
        <v>22</v>
      </c>
      <c r="J632" s="4" t="s">
        <v>30</v>
      </c>
      <c r="K632" s="4">
        <v>2</v>
      </c>
      <c r="M632" s="4" t="s">
        <v>30</v>
      </c>
      <c r="N632" s="4">
        <v>2</v>
      </c>
      <c r="P632" s="4" t="s">
        <v>30</v>
      </c>
      <c r="Q632" s="4">
        <v>2</v>
      </c>
      <c r="S632" s="4" t="s">
        <v>30</v>
      </c>
      <c r="T632" s="4">
        <v>2</v>
      </c>
      <c r="V632" s="4" t="s">
        <v>30</v>
      </c>
      <c r="W632" s="4">
        <v>2</v>
      </c>
      <c r="X632" s="45"/>
      <c r="Y632" s="4" t="s">
        <v>30</v>
      </c>
      <c r="Z632" s="6" t="s">
        <v>161</v>
      </c>
    </row>
    <row r="633" spans="1:26" x14ac:dyDescent="0.2">
      <c r="A633" s="5" t="s">
        <v>30</v>
      </c>
      <c r="B633" s="5">
        <v>8</v>
      </c>
      <c r="C633" s="45"/>
      <c r="D633" s="5" t="s">
        <v>30</v>
      </c>
      <c r="E633" s="5">
        <v>2818</v>
      </c>
      <c r="G633" s="5" t="s">
        <v>30</v>
      </c>
      <c r="H633" s="5">
        <v>24</v>
      </c>
      <c r="J633" s="5" t="s">
        <v>30</v>
      </c>
      <c r="K633" s="5">
        <v>1</v>
      </c>
      <c r="M633" s="5" t="s">
        <v>30</v>
      </c>
      <c r="N633" s="5">
        <v>2</v>
      </c>
      <c r="P633" s="5" t="s">
        <v>30</v>
      </c>
      <c r="Q633" s="5">
        <v>3</v>
      </c>
      <c r="S633" s="5" t="s">
        <v>30</v>
      </c>
      <c r="T633" s="5">
        <v>2</v>
      </c>
      <c r="V633" s="5" t="s">
        <v>30</v>
      </c>
      <c r="W633" s="5">
        <v>0</v>
      </c>
      <c r="X633" s="45"/>
      <c r="Y633" s="5" t="s">
        <v>30</v>
      </c>
      <c r="Z633" s="7" t="s">
        <v>158</v>
      </c>
    </row>
    <row r="634" spans="1:26" x14ac:dyDescent="0.2">
      <c r="A634" s="4" t="s">
        <v>30</v>
      </c>
      <c r="B634" s="4">
        <v>2</v>
      </c>
      <c r="C634" s="45"/>
      <c r="D634" s="4" t="s">
        <v>30</v>
      </c>
      <c r="E634" s="4">
        <v>2515</v>
      </c>
      <c r="G634" s="4" t="s">
        <v>30</v>
      </c>
      <c r="H634" s="4">
        <v>14</v>
      </c>
      <c r="J634" s="4" t="s">
        <v>30</v>
      </c>
      <c r="K634" s="4">
        <v>0</v>
      </c>
      <c r="M634" s="4" t="s">
        <v>30</v>
      </c>
      <c r="N634" s="4">
        <v>2</v>
      </c>
      <c r="P634" s="4" t="s">
        <v>30</v>
      </c>
      <c r="Q634" s="4">
        <v>2</v>
      </c>
      <c r="S634" s="4" t="s">
        <v>30</v>
      </c>
      <c r="T634" s="4">
        <v>1</v>
      </c>
      <c r="V634" s="4" t="s">
        <v>30</v>
      </c>
      <c r="W634" s="4">
        <v>2</v>
      </c>
      <c r="X634" s="45"/>
      <c r="Y634" s="4" t="s">
        <v>30</v>
      </c>
      <c r="Z634" s="6" t="s">
        <v>160</v>
      </c>
    </row>
    <row r="635" spans="1:26" x14ac:dyDescent="0.2">
      <c r="A635" s="5" t="s">
        <v>30</v>
      </c>
      <c r="B635" s="5">
        <v>8</v>
      </c>
      <c r="C635" s="45"/>
      <c r="D635" s="5" t="s">
        <v>30</v>
      </c>
      <c r="E635" s="5">
        <v>2342</v>
      </c>
      <c r="G635" s="5" t="s">
        <v>30</v>
      </c>
      <c r="H635" s="5">
        <v>21</v>
      </c>
      <c r="J635" s="5" t="s">
        <v>30</v>
      </c>
      <c r="K635" s="5">
        <v>0</v>
      </c>
      <c r="M635" s="5" t="s">
        <v>30</v>
      </c>
      <c r="N635" s="5">
        <v>3</v>
      </c>
      <c r="P635" s="5" t="s">
        <v>30</v>
      </c>
      <c r="Q635" s="5">
        <v>5</v>
      </c>
      <c r="S635" s="5" t="s">
        <v>30</v>
      </c>
      <c r="T635" s="5">
        <v>4</v>
      </c>
      <c r="V635" s="5" t="s">
        <v>30</v>
      </c>
      <c r="W635" s="5">
        <v>0</v>
      </c>
      <c r="X635" s="45"/>
      <c r="Y635" s="5" t="s">
        <v>30</v>
      </c>
      <c r="Z635" s="7" t="s">
        <v>161</v>
      </c>
    </row>
    <row r="636" spans="1:26" x14ac:dyDescent="0.2">
      <c r="A636" s="4" t="s">
        <v>30</v>
      </c>
      <c r="B636" s="4">
        <v>3</v>
      </c>
      <c r="C636" s="45"/>
      <c r="D636" s="4" t="s">
        <v>30</v>
      </c>
      <c r="E636" s="4">
        <v>4194</v>
      </c>
      <c r="G636" s="4" t="s">
        <v>30</v>
      </c>
      <c r="H636" s="4">
        <v>18</v>
      </c>
      <c r="J636" s="4" t="s">
        <v>30</v>
      </c>
      <c r="K636" s="4">
        <v>0</v>
      </c>
      <c r="M636" s="4" t="s">
        <v>30</v>
      </c>
      <c r="N636" s="4">
        <v>3</v>
      </c>
      <c r="P636" s="4" t="s">
        <v>30</v>
      </c>
      <c r="Q636" s="4">
        <v>5</v>
      </c>
      <c r="S636" s="4" t="s">
        <v>30</v>
      </c>
      <c r="T636" s="4">
        <v>3</v>
      </c>
      <c r="V636" s="4" t="s">
        <v>30</v>
      </c>
      <c r="W636" s="4">
        <v>0</v>
      </c>
      <c r="X636" s="45"/>
      <c r="Y636" s="4" t="s">
        <v>30</v>
      </c>
      <c r="Z636" s="6" t="s">
        <v>158</v>
      </c>
    </row>
    <row r="637" spans="1:26" x14ac:dyDescent="0.2">
      <c r="A637" s="5" t="s">
        <v>30</v>
      </c>
      <c r="B637" s="5">
        <v>9</v>
      </c>
      <c r="C637" s="45"/>
      <c r="D637" s="5" t="s">
        <v>30</v>
      </c>
      <c r="E637" s="5">
        <v>10685</v>
      </c>
      <c r="G637" s="5" t="s">
        <v>30</v>
      </c>
      <c r="H637" s="5">
        <v>20</v>
      </c>
      <c r="J637" s="5" t="s">
        <v>30</v>
      </c>
      <c r="K637" s="5">
        <v>1</v>
      </c>
      <c r="M637" s="5" t="s">
        <v>30</v>
      </c>
      <c r="N637" s="5">
        <v>2</v>
      </c>
      <c r="P637" s="5" t="s">
        <v>30</v>
      </c>
      <c r="Q637" s="5">
        <v>17</v>
      </c>
      <c r="S637" s="5" t="s">
        <v>30</v>
      </c>
      <c r="T637" s="5">
        <v>14</v>
      </c>
      <c r="V637" s="5" t="s">
        <v>30</v>
      </c>
      <c r="W637" s="5">
        <v>5</v>
      </c>
      <c r="X637" s="45"/>
      <c r="Y637" s="5" t="s">
        <v>30</v>
      </c>
      <c r="Z637" s="7" t="s">
        <v>158</v>
      </c>
    </row>
    <row r="638" spans="1:26" x14ac:dyDescent="0.2">
      <c r="A638" s="4" t="s">
        <v>29</v>
      </c>
      <c r="B638" s="4">
        <v>25</v>
      </c>
      <c r="C638" s="45"/>
      <c r="D638" s="4" t="s">
        <v>29</v>
      </c>
      <c r="E638" s="4">
        <v>2022</v>
      </c>
      <c r="G638" s="4" t="s">
        <v>29</v>
      </c>
      <c r="H638" s="4">
        <v>19</v>
      </c>
      <c r="J638" s="4" t="s">
        <v>29</v>
      </c>
      <c r="K638" s="4">
        <v>1</v>
      </c>
      <c r="M638" s="4" t="s">
        <v>29</v>
      </c>
      <c r="N638" s="4">
        <v>3</v>
      </c>
      <c r="P638" s="4" t="s">
        <v>29</v>
      </c>
      <c r="Q638" s="4">
        <v>10</v>
      </c>
      <c r="S638" s="4" t="s">
        <v>29</v>
      </c>
      <c r="T638" s="4">
        <v>2</v>
      </c>
      <c r="V638" s="4" t="s">
        <v>29</v>
      </c>
      <c r="W638" s="4">
        <v>7</v>
      </c>
      <c r="X638" s="45"/>
      <c r="Y638" s="4" t="s">
        <v>29</v>
      </c>
      <c r="Z638" s="6" t="s">
        <v>160</v>
      </c>
    </row>
    <row r="639" spans="1:26" x14ac:dyDescent="0.2">
      <c r="A639" s="5" t="s">
        <v>30</v>
      </c>
      <c r="B639" s="5">
        <v>1</v>
      </c>
      <c r="C639" s="45"/>
      <c r="D639" s="5" t="s">
        <v>30</v>
      </c>
      <c r="E639" s="5">
        <v>2314</v>
      </c>
      <c r="G639" s="5" t="s">
        <v>30</v>
      </c>
      <c r="H639" s="5">
        <v>12</v>
      </c>
      <c r="J639" s="5" t="s">
        <v>30</v>
      </c>
      <c r="K639" s="5">
        <v>1</v>
      </c>
      <c r="M639" s="5" t="s">
        <v>30</v>
      </c>
      <c r="N639" s="5">
        <v>2</v>
      </c>
      <c r="P639" s="5" t="s">
        <v>30</v>
      </c>
      <c r="Q639" s="5">
        <v>3</v>
      </c>
      <c r="S639" s="5" t="s">
        <v>30</v>
      </c>
      <c r="T639" s="5">
        <v>0</v>
      </c>
      <c r="V639" s="5" t="s">
        <v>30</v>
      </c>
      <c r="W639" s="5">
        <v>0</v>
      </c>
      <c r="X639" s="45"/>
      <c r="Y639" s="5" t="s">
        <v>30</v>
      </c>
      <c r="Z639" s="7" t="s">
        <v>163</v>
      </c>
    </row>
    <row r="640" spans="1:26" x14ac:dyDescent="0.2">
      <c r="A640" s="4" t="s">
        <v>30</v>
      </c>
      <c r="B640" s="4">
        <v>4</v>
      </c>
      <c r="C640" s="45"/>
      <c r="D640" s="4" t="s">
        <v>30</v>
      </c>
      <c r="E640" s="4">
        <v>4256</v>
      </c>
      <c r="G640" s="4" t="s">
        <v>30</v>
      </c>
      <c r="H640" s="4">
        <v>12</v>
      </c>
      <c r="J640" s="4" t="s">
        <v>30</v>
      </c>
      <c r="K640" s="4">
        <v>0</v>
      </c>
      <c r="M640" s="4" t="s">
        <v>30</v>
      </c>
      <c r="N640" s="4">
        <v>1</v>
      </c>
      <c r="P640" s="4" t="s">
        <v>30</v>
      </c>
      <c r="Q640" s="4">
        <v>5</v>
      </c>
      <c r="S640" s="4" t="s">
        <v>30</v>
      </c>
      <c r="T640" s="4">
        <v>2</v>
      </c>
      <c r="V640" s="4" t="s">
        <v>30</v>
      </c>
      <c r="W640" s="4">
        <v>0</v>
      </c>
      <c r="X640" s="45"/>
      <c r="Y640" s="4" t="s">
        <v>30</v>
      </c>
      <c r="Z640" s="6" t="s">
        <v>161</v>
      </c>
    </row>
    <row r="641" spans="1:26" x14ac:dyDescent="0.2">
      <c r="A641" s="5" t="s">
        <v>30</v>
      </c>
      <c r="B641" s="5">
        <v>1</v>
      </c>
      <c r="C641" s="45"/>
      <c r="D641" s="5" t="s">
        <v>30</v>
      </c>
      <c r="E641" s="5">
        <v>3580</v>
      </c>
      <c r="G641" s="5" t="s">
        <v>30</v>
      </c>
      <c r="H641" s="5">
        <v>16</v>
      </c>
      <c r="J641" s="5" t="s">
        <v>30</v>
      </c>
      <c r="K641" s="5">
        <v>1</v>
      </c>
      <c r="M641" s="5" t="s">
        <v>30</v>
      </c>
      <c r="N641" s="5">
        <v>2</v>
      </c>
      <c r="P641" s="5" t="s">
        <v>30</v>
      </c>
      <c r="Q641" s="5">
        <v>4</v>
      </c>
      <c r="S641" s="5" t="s">
        <v>30</v>
      </c>
      <c r="T641" s="5">
        <v>2</v>
      </c>
      <c r="V641" s="5" t="s">
        <v>30</v>
      </c>
      <c r="W641" s="5">
        <v>0</v>
      </c>
      <c r="X641" s="45"/>
      <c r="Y641" s="5" t="s">
        <v>30</v>
      </c>
      <c r="Z641" s="7" t="s">
        <v>161</v>
      </c>
    </row>
    <row r="642" spans="1:26" x14ac:dyDescent="0.2">
      <c r="A642" s="4" t="s">
        <v>30</v>
      </c>
      <c r="B642" s="4">
        <v>4</v>
      </c>
      <c r="C642" s="45"/>
      <c r="D642" s="4" t="s">
        <v>30</v>
      </c>
      <c r="E642" s="4">
        <v>3162</v>
      </c>
      <c r="G642" s="4" t="s">
        <v>30</v>
      </c>
      <c r="H642" s="4">
        <v>17</v>
      </c>
      <c r="J642" s="4" t="s">
        <v>30</v>
      </c>
      <c r="K642" s="4">
        <v>0</v>
      </c>
      <c r="M642" s="4" t="s">
        <v>30</v>
      </c>
      <c r="N642" s="4">
        <v>2</v>
      </c>
      <c r="P642" s="4" t="s">
        <v>30</v>
      </c>
      <c r="Q642" s="4">
        <v>5</v>
      </c>
      <c r="S642" s="4" t="s">
        <v>30</v>
      </c>
      <c r="T642" s="4">
        <v>2</v>
      </c>
      <c r="V642" s="4" t="s">
        <v>30</v>
      </c>
      <c r="W642" s="4">
        <v>3</v>
      </c>
      <c r="X642" s="45"/>
      <c r="Y642" s="4" t="s">
        <v>30</v>
      </c>
      <c r="Z642" s="6" t="s">
        <v>163</v>
      </c>
    </row>
    <row r="643" spans="1:26" x14ac:dyDescent="0.2">
      <c r="A643" s="5" t="s">
        <v>30</v>
      </c>
      <c r="B643" s="5">
        <v>5</v>
      </c>
      <c r="C643" s="45"/>
      <c r="D643" s="5" t="s">
        <v>30</v>
      </c>
      <c r="E643" s="5">
        <v>6524</v>
      </c>
      <c r="G643" s="5" t="s">
        <v>30</v>
      </c>
      <c r="H643" s="5">
        <v>14</v>
      </c>
      <c r="J643" s="5" t="s">
        <v>30</v>
      </c>
      <c r="K643" s="5">
        <v>1</v>
      </c>
      <c r="M643" s="5" t="s">
        <v>30</v>
      </c>
      <c r="N643" s="5">
        <v>3</v>
      </c>
      <c r="P643" s="5" t="s">
        <v>30</v>
      </c>
      <c r="Q643" s="5">
        <v>10</v>
      </c>
      <c r="S643" s="5" t="s">
        <v>30</v>
      </c>
      <c r="T643" s="5">
        <v>8</v>
      </c>
      <c r="V643" s="5" t="s">
        <v>30</v>
      </c>
      <c r="W643" s="5">
        <v>5</v>
      </c>
      <c r="X643" s="45"/>
      <c r="Y643" s="5" t="s">
        <v>30</v>
      </c>
      <c r="Z643" s="7" t="s">
        <v>159</v>
      </c>
    </row>
    <row r="644" spans="1:26" x14ac:dyDescent="0.2">
      <c r="A644" s="4" t="s">
        <v>30</v>
      </c>
      <c r="B644" s="4">
        <v>9</v>
      </c>
      <c r="C644" s="45"/>
      <c r="D644" s="4" t="s">
        <v>30</v>
      </c>
      <c r="E644" s="4">
        <v>2899</v>
      </c>
      <c r="G644" s="4" t="s">
        <v>30</v>
      </c>
      <c r="H644" s="4">
        <v>19</v>
      </c>
      <c r="J644" s="4" t="s">
        <v>30</v>
      </c>
      <c r="K644" s="4">
        <v>1</v>
      </c>
      <c r="M644" s="4" t="s">
        <v>30</v>
      </c>
      <c r="N644" s="4">
        <v>3</v>
      </c>
      <c r="P644" s="4" t="s">
        <v>30</v>
      </c>
      <c r="Q644" s="4">
        <v>2</v>
      </c>
      <c r="S644" s="4" t="s">
        <v>30</v>
      </c>
      <c r="T644" s="4">
        <v>2</v>
      </c>
      <c r="V644" s="4" t="s">
        <v>30</v>
      </c>
      <c r="W644" s="4">
        <v>1</v>
      </c>
      <c r="X644" s="45"/>
      <c r="Y644" s="4" t="s">
        <v>30</v>
      </c>
      <c r="Z644" s="6" t="s">
        <v>161</v>
      </c>
    </row>
    <row r="645" spans="1:26" x14ac:dyDescent="0.2">
      <c r="A645" s="5" t="s">
        <v>30</v>
      </c>
      <c r="B645" s="5">
        <v>3</v>
      </c>
      <c r="C645" s="45"/>
      <c r="D645" s="5" t="s">
        <v>30</v>
      </c>
      <c r="E645" s="5">
        <v>5231</v>
      </c>
      <c r="G645" s="5" t="s">
        <v>30</v>
      </c>
      <c r="H645" s="5">
        <v>13</v>
      </c>
      <c r="J645" s="5" t="s">
        <v>30</v>
      </c>
      <c r="K645" s="5">
        <v>1</v>
      </c>
      <c r="M645" s="5" t="s">
        <v>30</v>
      </c>
      <c r="N645" s="5">
        <v>1</v>
      </c>
      <c r="P645" s="5" t="s">
        <v>30</v>
      </c>
      <c r="Q645" s="5">
        <v>5</v>
      </c>
      <c r="S645" s="5" t="s">
        <v>30</v>
      </c>
      <c r="T645" s="5">
        <v>3</v>
      </c>
      <c r="V645" s="5" t="s">
        <v>30</v>
      </c>
      <c r="W645" s="5">
        <v>1</v>
      </c>
      <c r="X645" s="45"/>
      <c r="Y645" s="5" t="s">
        <v>30</v>
      </c>
      <c r="Z645" s="7" t="s">
        <v>158</v>
      </c>
    </row>
    <row r="646" spans="1:26" x14ac:dyDescent="0.2">
      <c r="A646" s="4" t="s">
        <v>30</v>
      </c>
      <c r="B646" s="4">
        <v>11</v>
      </c>
      <c r="C646" s="45"/>
      <c r="D646" s="4" t="s">
        <v>30</v>
      </c>
      <c r="E646" s="4">
        <v>2356</v>
      </c>
      <c r="G646" s="4" t="s">
        <v>30</v>
      </c>
      <c r="H646" s="4">
        <v>19</v>
      </c>
      <c r="J646" s="4" t="s">
        <v>30</v>
      </c>
      <c r="K646" s="4">
        <v>1</v>
      </c>
      <c r="M646" s="4" t="s">
        <v>30</v>
      </c>
      <c r="N646" s="4">
        <v>2</v>
      </c>
      <c r="P646" s="4" t="s">
        <v>30</v>
      </c>
      <c r="Q646" s="4">
        <v>6</v>
      </c>
      <c r="S646" s="4" t="s">
        <v>30</v>
      </c>
      <c r="T646" s="4">
        <v>4</v>
      </c>
      <c r="V646" s="4" t="s">
        <v>30</v>
      </c>
      <c r="W646" s="4">
        <v>0</v>
      </c>
      <c r="X646" s="45"/>
      <c r="Y646" s="4" t="s">
        <v>30</v>
      </c>
      <c r="Z646" s="6" t="s">
        <v>158</v>
      </c>
    </row>
    <row r="647" spans="1:26" x14ac:dyDescent="0.2">
      <c r="A647" s="5" t="s">
        <v>29</v>
      </c>
      <c r="B647" s="5">
        <v>1</v>
      </c>
      <c r="C647" s="45"/>
      <c r="D647" s="5" t="s">
        <v>29</v>
      </c>
      <c r="E647" s="5">
        <v>2800</v>
      </c>
      <c r="G647" s="5" t="s">
        <v>29</v>
      </c>
      <c r="H647" s="5">
        <v>19</v>
      </c>
      <c r="J647" s="5" t="s">
        <v>29</v>
      </c>
      <c r="K647" s="5">
        <v>3</v>
      </c>
      <c r="M647" s="5" t="s">
        <v>29</v>
      </c>
      <c r="N647" s="5">
        <v>3</v>
      </c>
      <c r="P647" s="5" t="s">
        <v>29</v>
      </c>
      <c r="Q647" s="5">
        <v>3</v>
      </c>
      <c r="S647" s="5" t="s">
        <v>29</v>
      </c>
      <c r="T647" s="5">
        <v>2</v>
      </c>
      <c r="V647" s="5" t="s">
        <v>29</v>
      </c>
      <c r="W647" s="5">
        <v>0</v>
      </c>
      <c r="X647" s="45"/>
      <c r="Y647" s="5" t="s">
        <v>29</v>
      </c>
      <c r="Z647" s="7" t="s">
        <v>158</v>
      </c>
    </row>
    <row r="648" spans="1:26" x14ac:dyDescent="0.2">
      <c r="A648" s="4" t="s">
        <v>30</v>
      </c>
      <c r="B648" s="4">
        <v>8</v>
      </c>
      <c r="C648" s="45"/>
      <c r="D648" s="4" t="s">
        <v>30</v>
      </c>
      <c r="E648" s="4">
        <v>11836</v>
      </c>
      <c r="G648" s="4" t="s">
        <v>30</v>
      </c>
      <c r="H648" s="4">
        <v>14</v>
      </c>
      <c r="J648" s="4" t="s">
        <v>30</v>
      </c>
      <c r="K648" s="4">
        <v>1</v>
      </c>
      <c r="M648" s="4" t="s">
        <v>30</v>
      </c>
      <c r="N648" s="4">
        <v>3</v>
      </c>
      <c r="P648" s="4" t="s">
        <v>30</v>
      </c>
      <c r="Q648" s="4">
        <v>2</v>
      </c>
      <c r="S648" s="4" t="s">
        <v>30</v>
      </c>
      <c r="T648" s="4">
        <v>0</v>
      </c>
      <c r="V648" s="4" t="s">
        <v>30</v>
      </c>
      <c r="W648" s="4">
        <v>2</v>
      </c>
      <c r="X648" s="45"/>
      <c r="Y648" s="4" t="s">
        <v>30</v>
      </c>
      <c r="Z648" s="6" t="s">
        <v>161</v>
      </c>
    </row>
    <row r="649" spans="1:26" x14ac:dyDescent="0.2">
      <c r="A649" s="5" t="s">
        <v>30</v>
      </c>
      <c r="B649" s="5">
        <v>25</v>
      </c>
      <c r="C649" s="45"/>
      <c r="D649" s="5" t="s">
        <v>30</v>
      </c>
      <c r="E649" s="5">
        <v>10903</v>
      </c>
      <c r="G649" s="5" t="s">
        <v>30</v>
      </c>
      <c r="H649" s="5">
        <v>16</v>
      </c>
      <c r="J649" s="5" t="s">
        <v>30</v>
      </c>
      <c r="K649" s="5">
        <v>0</v>
      </c>
      <c r="M649" s="5" t="s">
        <v>30</v>
      </c>
      <c r="N649" s="5">
        <v>2</v>
      </c>
      <c r="P649" s="5" t="s">
        <v>30</v>
      </c>
      <c r="Q649" s="5">
        <v>13</v>
      </c>
      <c r="S649" s="5" t="s">
        <v>30</v>
      </c>
      <c r="T649" s="5">
        <v>10</v>
      </c>
      <c r="V649" s="5" t="s">
        <v>30</v>
      </c>
      <c r="W649" s="5">
        <v>4</v>
      </c>
      <c r="X649" s="45"/>
      <c r="Y649" s="5" t="s">
        <v>30</v>
      </c>
      <c r="Z649" s="7" t="s">
        <v>161</v>
      </c>
    </row>
    <row r="650" spans="1:26" x14ac:dyDescent="0.2">
      <c r="A650" s="4" t="s">
        <v>30</v>
      </c>
      <c r="B650" s="4">
        <v>21</v>
      </c>
      <c r="C650" s="45"/>
      <c r="D650" s="4" t="s">
        <v>30</v>
      </c>
      <c r="E650" s="4">
        <v>2973</v>
      </c>
      <c r="G650" s="4" t="s">
        <v>30</v>
      </c>
      <c r="H650" s="4">
        <v>15</v>
      </c>
      <c r="J650" s="4" t="s">
        <v>30</v>
      </c>
      <c r="K650" s="4">
        <v>1</v>
      </c>
      <c r="M650" s="4" t="s">
        <v>30</v>
      </c>
      <c r="N650" s="4">
        <v>3</v>
      </c>
      <c r="P650" s="4" t="s">
        <v>30</v>
      </c>
      <c r="Q650" s="4">
        <v>5</v>
      </c>
      <c r="S650" s="4" t="s">
        <v>30</v>
      </c>
      <c r="T650" s="4">
        <v>4</v>
      </c>
      <c r="V650" s="4" t="s">
        <v>30</v>
      </c>
      <c r="W650" s="4">
        <v>0</v>
      </c>
      <c r="X650" s="45"/>
      <c r="Y650" s="4" t="s">
        <v>30</v>
      </c>
      <c r="Z650" s="6" t="s">
        <v>159</v>
      </c>
    </row>
    <row r="651" spans="1:26" x14ac:dyDescent="0.2">
      <c r="A651" s="5" t="s">
        <v>30</v>
      </c>
      <c r="B651" s="5">
        <v>23</v>
      </c>
      <c r="C651" s="45"/>
      <c r="D651" s="5" t="s">
        <v>30</v>
      </c>
      <c r="E651" s="5">
        <v>14275</v>
      </c>
      <c r="G651" s="5" t="s">
        <v>30</v>
      </c>
      <c r="H651" s="5">
        <v>18</v>
      </c>
      <c r="J651" s="5" t="s">
        <v>30</v>
      </c>
      <c r="K651" s="5">
        <v>0</v>
      </c>
      <c r="M651" s="5" t="s">
        <v>30</v>
      </c>
      <c r="N651" s="5">
        <v>0</v>
      </c>
      <c r="P651" s="5" t="s">
        <v>30</v>
      </c>
      <c r="Q651" s="5">
        <v>12</v>
      </c>
      <c r="S651" s="5" t="s">
        <v>30</v>
      </c>
      <c r="T651" s="5">
        <v>9</v>
      </c>
      <c r="V651" s="5" t="s">
        <v>30</v>
      </c>
      <c r="W651" s="5">
        <v>3</v>
      </c>
      <c r="X651" s="45"/>
      <c r="Y651" s="5" t="s">
        <v>30</v>
      </c>
      <c r="Z651" s="7" t="s">
        <v>161</v>
      </c>
    </row>
    <row r="652" spans="1:26" x14ac:dyDescent="0.2">
      <c r="A652" s="4" t="s">
        <v>30</v>
      </c>
      <c r="B652" s="4">
        <v>1</v>
      </c>
      <c r="C652" s="45"/>
      <c r="D652" s="4" t="s">
        <v>30</v>
      </c>
      <c r="E652" s="4">
        <v>5562</v>
      </c>
      <c r="G652" s="4" t="s">
        <v>30</v>
      </c>
      <c r="H652" s="4">
        <v>13</v>
      </c>
      <c r="J652" s="4" t="s">
        <v>30</v>
      </c>
      <c r="K652" s="4">
        <v>1</v>
      </c>
      <c r="M652" s="4" t="s">
        <v>30</v>
      </c>
      <c r="N652" s="4">
        <v>2</v>
      </c>
      <c r="P652" s="4" t="s">
        <v>30</v>
      </c>
      <c r="Q652" s="4">
        <v>5</v>
      </c>
      <c r="S652" s="4" t="s">
        <v>30</v>
      </c>
      <c r="T652" s="4">
        <v>2</v>
      </c>
      <c r="V652" s="4" t="s">
        <v>30</v>
      </c>
      <c r="W652" s="4">
        <v>2</v>
      </c>
      <c r="X652" s="45"/>
      <c r="Y652" s="4" t="s">
        <v>30</v>
      </c>
      <c r="Z652" s="6" t="s">
        <v>159</v>
      </c>
    </row>
    <row r="653" spans="1:26" x14ac:dyDescent="0.2">
      <c r="A653" s="5" t="s">
        <v>30</v>
      </c>
      <c r="B653" s="5">
        <v>2</v>
      </c>
      <c r="C653" s="45"/>
      <c r="D653" s="5" t="s">
        <v>30</v>
      </c>
      <c r="E653" s="5">
        <v>4537</v>
      </c>
      <c r="G653" s="5" t="s">
        <v>30</v>
      </c>
      <c r="H653" s="5">
        <v>22</v>
      </c>
      <c r="J653" s="5" t="s">
        <v>30</v>
      </c>
      <c r="K653" s="5">
        <v>1</v>
      </c>
      <c r="M653" s="5" t="s">
        <v>30</v>
      </c>
      <c r="N653" s="5">
        <v>2</v>
      </c>
      <c r="P653" s="5" t="s">
        <v>30</v>
      </c>
      <c r="Q653" s="5">
        <v>7</v>
      </c>
      <c r="S653" s="5" t="s">
        <v>30</v>
      </c>
      <c r="T653" s="5">
        <v>6</v>
      </c>
      <c r="V653" s="5" t="s">
        <v>30</v>
      </c>
      <c r="W653" s="5">
        <v>7</v>
      </c>
      <c r="X653" s="45"/>
      <c r="Y653" s="5" t="s">
        <v>30</v>
      </c>
      <c r="Z653" s="7" t="s">
        <v>158</v>
      </c>
    </row>
    <row r="654" spans="1:26" x14ac:dyDescent="0.2">
      <c r="A654" s="4" t="s">
        <v>30</v>
      </c>
      <c r="B654" s="4">
        <v>19</v>
      </c>
      <c r="C654" s="45"/>
      <c r="D654" s="4" t="s">
        <v>30</v>
      </c>
      <c r="E654" s="4">
        <v>7642</v>
      </c>
      <c r="G654" s="4" t="s">
        <v>30</v>
      </c>
      <c r="H654" s="4">
        <v>13</v>
      </c>
      <c r="J654" s="4" t="s">
        <v>30</v>
      </c>
      <c r="K654" s="4">
        <v>0</v>
      </c>
      <c r="M654" s="4" t="s">
        <v>30</v>
      </c>
      <c r="N654" s="4">
        <v>2</v>
      </c>
      <c r="P654" s="4" t="s">
        <v>30</v>
      </c>
      <c r="Q654" s="4">
        <v>10</v>
      </c>
      <c r="S654" s="4" t="s">
        <v>30</v>
      </c>
      <c r="T654" s="4">
        <v>0</v>
      </c>
      <c r="V654" s="4" t="s">
        <v>30</v>
      </c>
      <c r="W654" s="4">
        <v>0</v>
      </c>
      <c r="X654" s="45"/>
      <c r="Y654" s="4" t="s">
        <v>30</v>
      </c>
      <c r="Z654" s="6" t="s">
        <v>162</v>
      </c>
    </row>
    <row r="655" spans="1:26" x14ac:dyDescent="0.2">
      <c r="A655" s="5" t="s">
        <v>30</v>
      </c>
      <c r="B655" s="5">
        <v>2</v>
      </c>
      <c r="C655" s="45"/>
      <c r="D655" s="5" t="s">
        <v>30</v>
      </c>
      <c r="E655" s="5">
        <v>17924</v>
      </c>
      <c r="G655" s="5" t="s">
        <v>30</v>
      </c>
      <c r="H655" s="5">
        <v>11</v>
      </c>
      <c r="J655" s="5" t="s">
        <v>30</v>
      </c>
      <c r="K655" s="5">
        <v>1</v>
      </c>
      <c r="M655" s="5" t="s">
        <v>30</v>
      </c>
      <c r="N655" s="5">
        <v>3</v>
      </c>
      <c r="P655" s="5" t="s">
        <v>30</v>
      </c>
      <c r="Q655" s="5">
        <v>31</v>
      </c>
      <c r="S655" s="5" t="s">
        <v>30</v>
      </c>
      <c r="T655" s="5">
        <v>6</v>
      </c>
      <c r="V655" s="5" t="s">
        <v>30</v>
      </c>
      <c r="W655" s="5">
        <v>14</v>
      </c>
      <c r="X655" s="45"/>
      <c r="Y655" s="5" t="s">
        <v>30</v>
      </c>
      <c r="Z655" s="7" t="s">
        <v>163</v>
      </c>
    </row>
    <row r="656" spans="1:26" x14ac:dyDescent="0.2">
      <c r="A656" s="4" t="s">
        <v>30</v>
      </c>
      <c r="B656" s="4">
        <v>2</v>
      </c>
      <c r="C656" s="45"/>
      <c r="D656" s="4" t="s">
        <v>30</v>
      </c>
      <c r="E656" s="4">
        <v>5204</v>
      </c>
      <c r="G656" s="4" t="s">
        <v>30</v>
      </c>
      <c r="H656" s="4">
        <v>11</v>
      </c>
      <c r="J656" s="4" t="s">
        <v>30</v>
      </c>
      <c r="K656" s="4">
        <v>2</v>
      </c>
      <c r="M656" s="4" t="s">
        <v>30</v>
      </c>
      <c r="N656" s="4">
        <v>2</v>
      </c>
      <c r="P656" s="4" t="s">
        <v>30</v>
      </c>
      <c r="Q656" s="4">
        <v>5</v>
      </c>
      <c r="S656" s="4" t="s">
        <v>30</v>
      </c>
      <c r="T656" s="4">
        <v>4</v>
      </c>
      <c r="V656" s="4" t="s">
        <v>30</v>
      </c>
      <c r="W656" s="4">
        <v>0</v>
      </c>
      <c r="X656" s="45"/>
      <c r="Y656" s="4" t="s">
        <v>30</v>
      </c>
      <c r="Z656" s="6" t="s">
        <v>161</v>
      </c>
    </row>
    <row r="657" spans="1:26" x14ac:dyDescent="0.2">
      <c r="A657" s="5" t="s">
        <v>30</v>
      </c>
      <c r="B657" s="5">
        <v>3</v>
      </c>
      <c r="C657" s="45"/>
      <c r="D657" s="5" t="s">
        <v>30</v>
      </c>
      <c r="E657" s="5">
        <v>2277</v>
      </c>
      <c r="G657" s="5" t="s">
        <v>30</v>
      </c>
      <c r="H657" s="5">
        <v>11</v>
      </c>
      <c r="J657" s="5" t="s">
        <v>30</v>
      </c>
      <c r="K657" s="5">
        <v>1</v>
      </c>
      <c r="M657" s="5" t="s">
        <v>30</v>
      </c>
      <c r="N657" s="5">
        <v>4</v>
      </c>
      <c r="P657" s="5" t="s">
        <v>30</v>
      </c>
      <c r="Q657" s="5">
        <v>4</v>
      </c>
      <c r="S657" s="5" t="s">
        <v>30</v>
      </c>
      <c r="T657" s="5">
        <v>3</v>
      </c>
      <c r="V657" s="5" t="s">
        <v>30</v>
      </c>
      <c r="W657" s="5">
        <v>0</v>
      </c>
      <c r="X657" s="45"/>
      <c r="Y657" s="5" t="s">
        <v>30</v>
      </c>
      <c r="Z657" s="7" t="s">
        <v>158</v>
      </c>
    </row>
    <row r="658" spans="1:26" x14ac:dyDescent="0.2">
      <c r="A658" s="4" t="s">
        <v>29</v>
      </c>
      <c r="B658" s="4">
        <v>25</v>
      </c>
      <c r="C658" s="45"/>
      <c r="D658" s="4" t="s">
        <v>29</v>
      </c>
      <c r="E658" s="4">
        <v>2795</v>
      </c>
      <c r="G658" s="4" t="s">
        <v>29</v>
      </c>
      <c r="H658" s="4">
        <v>24</v>
      </c>
      <c r="J658" s="4" t="s">
        <v>29</v>
      </c>
      <c r="K658" s="4">
        <v>0</v>
      </c>
      <c r="M658" s="4" t="s">
        <v>29</v>
      </c>
      <c r="N658" s="4">
        <v>2</v>
      </c>
      <c r="P658" s="4" t="s">
        <v>29</v>
      </c>
      <c r="Q658" s="4">
        <v>1</v>
      </c>
      <c r="S658" s="4" t="s">
        <v>29</v>
      </c>
      <c r="T658" s="4">
        <v>0</v>
      </c>
      <c r="V658" s="4" t="s">
        <v>29</v>
      </c>
      <c r="W658" s="4">
        <v>0</v>
      </c>
      <c r="X658" s="45"/>
      <c r="Y658" s="4" t="s">
        <v>29</v>
      </c>
      <c r="Z658" s="6" t="s">
        <v>158</v>
      </c>
    </row>
    <row r="659" spans="1:26" x14ac:dyDescent="0.2">
      <c r="A659" s="5" t="s">
        <v>30</v>
      </c>
      <c r="B659" s="5">
        <v>7</v>
      </c>
      <c r="C659" s="45"/>
      <c r="D659" s="5" t="s">
        <v>30</v>
      </c>
      <c r="E659" s="5">
        <v>2532</v>
      </c>
      <c r="G659" s="5" t="s">
        <v>30</v>
      </c>
      <c r="H659" s="5">
        <v>14</v>
      </c>
      <c r="J659" s="5" t="s">
        <v>30</v>
      </c>
      <c r="K659" s="5">
        <v>3</v>
      </c>
      <c r="M659" s="5" t="s">
        <v>30</v>
      </c>
      <c r="N659" s="5">
        <v>5</v>
      </c>
      <c r="P659" s="5" t="s">
        <v>30</v>
      </c>
      <c r="Q659" s="5">
        <v>4</v>
      </c>
      <c r="S659" s="5" t="s">
        <v>30</v>
      </c>
      <c r="T659" s="5">
        <v>3</v>
      </c>
      <c r="V659" s="5" t="s">
        <v>30</v>
      </c>
      <c r="W659" s="5">
        <v>0</v>
      </c>
      <c r="X659" s="45"/>
      <c r="Y659" s="5" t="s">
        <v>30</v>
      </c>
      <c r="Z659" s="7" t="s">
        <v>161</v>
      </c>
    </row>
    <row r="660" spans="1:26" x14ac:dyDescent="0.2">
      <c r="A660" s="4" t="s">
        <v>30</v>
      </c>
      <c r="B660" s="4">
        <v>9</v>
      </c>
      <c r="C660" s="45"/>
      <c r="D660" s="4" t="s">
        <v>30</v>
      </c>
      <c r="E660" s="4">
        <v>2559</v>
      </c>
      <c r="G660" s="4" t="s">
        <v>30</v>
      </c>
      <c r="H660" s="4">
        <v>13</v>
      </c>
      <c r="J660" s="4" t="s">
        <v>30</v>
      </c>
      <c r="K660" s="4">
        <v>0</v>
      </c>
      <c r="M660" s="4" t="s">
        <v>30</v>
      </c>
      <c r="N660" s="4">
        <v>0</v>
      </c>
      <c r="P660" s="4" t="s">
        <v>30</v>
      </c>
      <c r="Q660" s="4">
        <v>8</v>
      </c>
      <c r="S660" s="4" t="s">
        <v>30</v>
      </c>
      <c r="T660" s="4">
        <v>7</v>
      </c>
      <c r="V660" s="4" t="s">
        <v>30</v>
      </c>
      <c r="W660" s="4">
        <v>7</v>
      </c>
      <c r="X660" s="45"/>
      <c r="Y660" s="4" t="s">
        <v>30</v>
      </c>
      <c r="Z660" s="6" t="s">
        <v>158</v>
      </c>
    </row>
    <row r="661" spans="1:26" x14ac:dyDescent="0.2">
      <c r="A661" s="5" t="s">
        <v>30</v>
      </c>
      <c r="B661" s="5">
        <v>5</v>
      </c>
      <c r="C661" s="45"/>
      <c r="D661" s="5" t="s">
        <v>30</v>
      </c>
      <c r="E661" s="5">
        <v>4908</v>
      </c>
      <c r="G661" s="5" t="s">
        <v>30</v>
      </c>
      <c r="H661" s="5">
        <v>14</v>
      </c>
      <c r="J661" s="5" t="s">
        <v>30</v>
      </c>
      <c r="K661" s="5">
        <v>0</v>
      </c>
      <c r="M661" s="5" t="s">
        <v>30</v>
      </c>
      <c r="N661" s="5">
        <v>3</v>
      </c>
      <c r="P661" s="5" t="s">
        <v>30</v>
      </c>
      <c r="Q661" s="5">
        <v>4</v>
      </c>
      <c r="S661" s="5" t="s">
        <v>30</v>
      </c>
      <c r="T661" s="5">
        <v>2</v>
      </c>
      <c r="V661" s="5" t="s">
        <v>30</v>
      </c>
      <c r="W661" s="5">
        <v>0</v>
      </c>
      <c r="X661" s="45"/>
      <c r="Y661" s="5" t="s">
        <v>30</v>
      </c>
      <c r="Z661" s="7" t="s">
        <v>161</v>
      </c>
    </row>
    <row r="662" spans="1:26" x14ac:dyDescent="0.2">
      <c r="A662" s="4" t="s">
        <v>29</v>
      </c>
      <c r="B662" s="4">
        <v>2</v>
      </c>
      <c r="C662" s="45"/>
      <c r="D662" s="4" t="s">
        <v>29</v>
      </c>
      <c r="E662" s="4">
        <v>2380</v>
      </c>
      <c r="G662" s="4" t="s">
        <v>29</v>
      </c>
      <c r="H662" s="4">
        <v>14</v>
      </c>
      <c r="J662" s="4" t="s">
        <v>29</v>
      </c>
      <c r="K662" s="4">
        <v>1</v>
      </c>
      <c r="M662" s="4" t="s">
        <v>29</v>
      </c>
      <c r="N662" s="4">
        <v>3</v>
      </c>
      <c r="P662" s="4" t="s">
        <v>29</v>
      </c>
      <c r="Q662" s="4">
        <v>1</v>
      </c>
      <c r="S662" s="4" t="s">
        <v>29</v>
      </c>
      <c r="T662" s="4">
        <v>0</v>
      </c>
      <c r="V662" s="4" t="s">
        <v>29</v>
      </c>
      <c r="W662" s="4">
        <v>0</v>
      </c>
      <c r="X662" s="45"/>
      <c r="Y662" s="4" t="s">
        <v>29</v>
      </c>
      <c r="Z662" s="6" t="s">
        <v>160</v>
      </c>
    </row>
    <row r="663" spans="1:26" x14ac:dyDescent="0.2">
      <c r="A663" s="5" t="s">
        <v>30</v>
      </c>
      <c r="B663" s="5">
        <v>8</v>
      </c>
      <c r="C663" s="45"/>
      <c r="D663" s="5" t="s">
        <v>30</v>
      </c>
      <c r="E663" s="5">
        <v>4765</v>
      </c>
      <c r="G663" s="5" t="s">
        <v>30</v>
      </c>
      <c r="H663" s="5">
        <v>21</v>
      </c>
      <c r="J663" s="5" t="s">
        <v>30</v>
      </c>
      <c r="K663" s="5">
        <v>1</v>
      </c>
      <c r="M663" s="5" t="s">
        <v>30</v>
      </c>
      <c r="N663" s="5">
        <v>2</v>
      </c>
      <c r="P663" s="5" t="s">
        <v>30</v>
      </c>
      <c r="Q663" s="5">
        <v>1</v>
      </c>
      <c r="S663" s="5" t="s">
        <v>30</v>
      </c>
      <c r="T663" s="5">
        <v>0</v>
      </c>
      <c r="V663" s="5" t="s">
        <v>30</v>
      </c>
      <c r="W663" s="5">
        <v>0</v>
      </c>
      <c r="X663" s="45"/>
      <c r="Y663" s="5" t="s">
        <v>30</v>
      </c>
      <c r="Z663" s="7" t="s">
        <v>161</v>
      </c>
    </row>
    <row r="664" spans="1:26" x14ac:dyDescent="0.2">
      <c r="A664" s="4" t="s">
        <v>29</v>
      </c>
      <c r="B664" s="4">
        <v>2</v>
      </c>
      <c r="C664" s="45"/>
      <c r="D664" s="4" t="s">
        <v>29</v>
      </c>
      <c r="E664" s="4">
        <v>2044</v>
      </c>
      <c r="G664" s="4" t="s">
        <v>29</v>
      </c>
      <c r="H664" s="4">
        <v>13</v>
      </c>
      <c r="J664" s="4" t="s">
        <v>29</v>
      </c>
      <c r="K664" s="4">
        <v>0</v>
      </c>
      <c r="M664" s="4" t="s">
        <v>29</v>
      </c>
      <c r="N664" s="4">
        <v>3</v>
      </c>
      <c r="P664" s="4" t="s">
        <v>29</v>
      </c>
      <c r="Q664" s="4">
        <v>2</v>
      </c>
      <c r="S664" s="4" t="s">
        <v>29</v>
      </c>
      <c r="T664" s="4">
        <v>2</v>
      </c>
      <c r="V664" s="4" t="s">
        <v>29</v>
      </c>
      <c r="W664" s="4">
        <v>0</v>
      </c>
      <c r="X664" s="45"/>
      <c r="Y664" s="4" t="s">
        <v>29</v>
      </c>
      <c r="Z664" s="6" t="s">
        <v>161</v>
      </c>
    </row>
    <row r="665" spans="1:26" x14ac:dyDescent="0.2">
      <c r="A665" s="5" t="s">
        <v>29</v>
      </c>
      <c r="B665" s="5">
        <v>18</v>
      </c>
      <c r="C665" s="45"/>
      <c r="D665" s="5" t="s">
        <v>29</v>
      </c>
      <c r="E665" s="5">
        <v>2693</v>
      </c>
      <c r="G665" s="5" t="s">
        <v>29</v>
      </c>
      <c r="H665" s="5">
        <v>19</v>
      </c>
      <c r="J665" s="5" t="s">
        <v>29</v>
      </c>
      <c r="K665" s="5">
        <v>0</v>
      </c>
      <c r="M665" s="5" t="s">
        <v>29</v>
      </c>
      <c r="N665" s="5">
        <v>3</v>
      </c>
      <c r="P665" s="5" t="s">
        <v>29</v>
      </c>
      <c r="Q665" s="5">
        <v>1</v>
      </c>
      <c r="S665" s="5" t="s">
        <v>29</v>
      </c>
      <c r="T665" s="5">
        <v>0</v>
      </c>
      <c r="V665" s="5" t="s">
        <v>29</v>
      </c>
      <c r="W665" s="5">
        <v>0</v>
      </c>
      <c r="X665" s="45"/>
      <c r="Y665" s="5" t="s">
        <v>29</v>
      </c>
      <c r="Z665" s="7" t="s">
        <v>161</v>
      </c>
    </row>
    <row r="666" spans="1:26" x14ac:dyDescent="0.2">
      <c r="A666" s="4" t="s">
        <v>30</v>
      </c>
      <c r="B666" s="4">
        <v>14</v>
      </c>
      <c r="C666" s="45"/>
      <c r="D666" s="4" t="s">
        <v>30</v>
      </c>
      <c r="E666" s="4">
        <v>6586</v>
      </c>
      <c r="G666" s="4" t="s">
        <v>30</v>
      </c>
      <c r="H666" s="4">
        <v>17</v>
      </c>
      <c r="J666" s="4" t="s">
        <v>30</v>
      </c>
      <c r="K666" s="4">
        <v>1</v>
      </c>
      <c r="M666" s="4" t="s">
        <v>30</v>
      </c>
      <c r="N666" s="4">
        <v>2</v>
      </c>
      <c r="P666" s="4" t="s">
        <v>30</v>
      </c>
      <c r="Q666" s="4">
        <v>16</v>
      </c>
      <c r="S666" s="4" t="s">
        <v>30</v>
      </c>
      <c r="T666" s="4">
        <v>8</v>
      </c>
      <c r="V666" s="4" t="s">
        <v>30</v>
      </c>
      <c r="W666" s="4">
        <v>4</v>
      </c>
      <c r="X666" s="45"/>
      <c r="Y666" s="4" t="s">
        <v>30</v>
      </c>
      <c r="Z666" s="6" t="s">
        <v>158</v>
      </c>
    </row>
    <row r="667" spans="1:26" x14ac:dyDescent="0.2">
      <c r="A667" s="5" t="s">
        <v>30</v>
      </c>
      <c r="B667" s="5">
        <v>2</v>
      </c>
      <c r="C667" s="45"/>
      <c r="D667" s="5" t="s">
        <v>30</v>
      </c>
      <c r="E667" s="5">
        <v>3294</v>
      </c>
      <c r="G667" s="5" t="s">
        <v>30</v>
      </c>
      <c r="H667" s="5">
        <v>18</v>
      </c>
      <c r="J667" s="5" t="s">
        <v>30</v>
      </c>
      <c r="K667" s="5">
        <v>0</v>
      </c>
      <c r="M667" s="5" t="s">
        <v>30</v>
      </c>
      <c r="N667" s="5">
        <v>3</v>
      </c>
      <c r="P667" s="5" t="s">
        <v>30</v>
      </c>
      <c r="Q667" s="5">
        <v>3</v>
      </c>
      <c r="S667" s="5" t="s">
        <v>30</v>
      </c>
      <c r="T667" s="5">
        <v>2</v>
      </c>
      <c r="V667" s="5" t="s">
        <v>30</v>
      </c>
      <c r="W667" s="5">
        <v>1</v>
      </c>
      <c r="X667" s="45"/>
      <c r="Y667" s="5" t="s">
        <v>30</v>
      </c>
      <c r="Z667" s="7" t="s">
        <v>158</v>
      </c>
    </row>
    <row r="668" spans="1:26" x14ac:dyDescent="0.2">
      <c r="A668" s="4" t="s">
        <v>29</v>
      </c>
      <c r="B668" s="4">
        <v>3</v>
      </c>
      <c r="C668" s="45"/>
      <c r="D668" s="4" t="s">
        <v>29</v>
      </c>
      <c r="E668" s="4">
        <v>4171</v>
      </c>
      <c r="G668" s="4" t="s">
        <v>29</v>
      </c>
      <c r="H668" s="4">
        <v>19</v>
      </c>
      <c r="J668" s="4" t="s">
        <v>29</v>
      </c>
      <c r="K668" s="4">
        <v>1</v>
      </c>
      <c r="M668" s="4" t="s">
        <v>29</v>
      </c>
      <c r="N668" s="4">
        <v>3</v>
      </c>
      <c r="P668" s="4" t="s">
        <v>29</v>
      </c>
      <c r="Q668" s="4">
        <v>3</v>
      </c>
      <c r="S668" s="4" t="s">
        <v>29</v>
      </c>
      <c r="T668" s="4">
        <v>2</v>
      </c>
      <c r="V668" s="4" t="s">
        <v>29</v>
      </c>
      <c r="W668" s="4">
        <v>0</v>
      </c>
      <c r="X668" s="45"/>
      <c r="Y668" s="4" t="s">
        <v>29</v>
      </c>
      <c r="Z668" s="6" t="s">
        <v>158</v>
      </c>
    </row>
    <row r="669" spans="1:26" x14ac:dyDescent="0.2">
      <c r="A669" s="5" t="s">
        <v>29</v>
      </c>
      <c r="B669" s="5">
        <v>2</v>
      </c>
      <c r="C669" s="45"/>
      <c r="D669" s="5" t="s">
        <v>29</v>
      </c>
      <c r="E669" s="5">
        <v>2778</v>
      </c>
      <c r="G669" s="5" t="s">
        <v>29</v>
      </c>
      <c r="H669" s="5">
        <v>13</v>
      </c>
      <c r="J669" s="5" t="s">
        <v>29</v>
      </c>
      <c r="K669" s="5">
        <v>1</v>
      </c>
      <c r="M669" s="5" t="s">
        <v>29</v>
      </c>
      <c r="N669" s="5">
        <v>1</v>
      </c>
      <c r="P669" s="5" t="s">
        <v>29</v>
      </c>
      <c r="Q669" s="5">
        <v>7</v>
      </c>
      <c r="S669" s="5" t="s">
        <v>29</v>
      </c>
      <c r="T669" s="5">
        <v>7</v>
      </c>
      <c r="V669" s="5" t="s">
        <v>29</v>
      </c>
      <c r="W669" s="5">
        <v>1</v>
      </c>
      <c r="X669" s="45"/>
      <c r="Y669" s="5" t="s">
        <v>29</v>
      </c>
      <c r="Z669" s="7" t="s">
        <v>158</v>
      </c>
    </row>
    <row r="670" spans="1:26" x14ac:dyDescent="0.2">
      <c r="A670" s="4" t="s">
        <v>30</v>
      </c>
      <c r="B670" s="4">
        <v>9</v>
      </c>
      <c r="C670" s="45"/>
      <c r="D670" s="4" t="s">
        <v>30</v>
      </c>
      <c r="E670" s="4">
        <v>2377</v>
      </c>
      <c r="G670" s="4" t="s">
        <v>30</v>
      </c>
      <c r="H670" s="4">
        <v>18</v>
      </c>
      <c r="J670" s="4" t="s">
        <v>30</v>
      </c>
      <c r="K670" s="4">
        <v>1</v>
      </c>
      <c r="M670" s="4" t="s">
        <v>30</v>
      </c>
      <c r="N670" s="4">
        <v>2</v>
      </c>
      <c r="P670" s="4" t="s">
        <v>30</v>
      </c>
      <c r="Q670" s="4">
        <v>2</v>
      </c>
      <c r="S670" s="4" t="s">
        <v>30</v>
      </c>
      <c r="T670" s="4">
        <v>2</v>
      </c>
      <c r="V670" s="4" t="s">
        <v>30</v>
      </c>
      <c r="W670" s="4">
        <v>2</v>
      </c>
      <c r="X670" s="45"/>
      <c r="Y670" s="4" t="s">
        <v>30</v>
      </c>
      <c r="Z670" s="6" t="s">
        <v>161</v>
      </c>
    </row>
    <row r="671" spans="1:26" x14ac:dyDescent="0.2">
      <c r="A671" s="5" t="s">
        <v>29</v>
      </c>
      <c r="B671" s="5">
        <v>6</v>
      </c>
      <c r="C671" s="45"/>
      <c r="D671" s="5" t="s">
        <v>29</v>
      </c>
      <c r="E671" s="5">
        <v>2404</v>
      </c>
      <c r="G671" s="5" t="s">
        <v>29</v>
      </c>
      <c r="H671" s="5">
        <v>21</v>
      </c>
      <c r="J671" s="5" t="s">
        <v>29</v>
      </c>
      <c r="K671" s="5">
        <v>0</v>
      </c>
      <c r="M671" s="5" t="s">
        <v>29</v>
      </c>
      <c r="N671" s="5">
        <v>2</v>
      </c>
      <c r="P671" s="5" t="s">
        <v>29</v>
      </c>
      <c r="Q671" s="5">
        <v>2</v>
      </c>
      <c r="S671" s="5" t="s">
        <v>29</v>
      </c>
      <c r="T671" s="5">
        <v>2</v>
      </c>
      <c r="V671" s="5" t="s">
        <v>29</v>
      </c>
      <c r="W671" s="5">
        <v>2</v>
      </c>
      <c r="X671" s="45"/>
      <c r="Y671" s="5" t="s">
        <v>29</v>
      </c>
      <c r="Z671" s="7" t="s">
        <v>158</v>
      </c>
    </row>
    <row r="672" spans="1:26" x14ac:dyDescent="0.2">
      <c r="A672" s="4" t="s">
        <v>30</v>
      </c>
      <c r="B672" s="4">
        <v>4</v>
      </c>
      <c r="C672" s="45"/>
      <c r="D672" s="4" t="s">
        <v>30</v>
      </c>
      <c r="E672" s="4">
        <v>2318</v>
      </c>
      <c r="G672" s="4" t="s">
        <v>30</v>
      </c>
      <c r="H672" s="4">
        <v>19</v>
      </c>
      <c r="J672" s="4" t="s">
        <v>30</v>
      </c>
      <c r="K672" s="4">
        <v>0</v>
      </c>
      <c r="M672" s="4" t="s">
        <v>30</v>
      </c>
      <c r="N672" s="4">
        <v>2</v>
      </c>
      <c r="P672" s="4" t="s">
        <v>30</v>
      </c>
      <c r="Q672" s="4">
        <v>1</v>
      </c>
      <c r="S672" s="4" t="s">
        <v>30</v>
      </c>
      <c r="T672" s="4">
        <v>1</v>
      </c>
      <c r="V672" s="4" t="s">
        <v>30</v>
      </c>
      <c r="W672" s="4">
        <v>0</v>
      </c>
      <c r="X672" s="45"/>
      <c r="Y672" s="4" t="s">
        <v>30</v>
      </c>
      <c r="Z672" s="6" t="s">
        <v>161</v>
      </c>
    </row>
    <row r="673" spans="1:26" x14ac:dyDescent="0.2">
      <c r="A673" s="5" t="s">
        <v>30</v>
      </c>
      <c r="B673" s="5">
        <v>10</v>
      </c>
      <c r="C673" s="45"/>
      <c r="D673" s="5" t="s">
        <v>30</v>
      </c>
      <c r="E673" s="5">
        <v>2008</v>
      </c>
      <c r="G673" s="5" t="s">
        <v>30</v>
      </c>
      <c r="H673" s="5">
        <v>14</v>
      </c>
      <c r="J673" s="5" t="s">
        <v>30</v>
      </c>
      <c r="K673" s="5">
        <v>2</v>
      </c>
      <c r="M673" s="5" t="s">
        <v>30</v>
      </c>
      <c r="N673" s="5">
        <v>3</v>
      </c>
      <c r="P673" s="5" t="s">
        <v>30</v>
      </c>
      <c r="Q673" s="5">
        <v>1</v>
      </c>
      <c r="S673" s="5" t="s">
        <v>30</v>
      </c>
      <c r="T673" s="5">
        <v>0</v>
      </c>
      <c r="V673" s="5" t="s">
        <v>30</v>
      </c>
      <c r="W673" s="5">
        <v>1</v>
      </c>
      <c r="X673" s="45"/>
      <c r="Y673" s="5" t="s">
        <v>30</v>
      </c>
      <c r="Z673" s="7" t="s">
        <v>161</v>
      </c>
    </row>
    <row r="674" spans="1:26" x14ac:dyDescent="0.2">
      <c r="A674" s="4" t="s">
        <v>30</v>
      </c>
      <c r="B674" s="4">
        <v>14</v>
      </c>
      <c r="C674" s="45"/>
      <c r="D674" s="4" t="s">
        <v>30</v>
      </c>
      <c r="E674" s="4">
        <v>6244</v>
      </c>
      <c r="G674" s="4" t="s">
        <v>30</v>
      </c>
      <c r="H674" s="4">
        <v>17</v>
      </c>
      <c r="J674" s="4" t="s">
        <v>30</v>
      </c>
      <c r="K674" s="4">
        <v>0</v>
      </c>
      <c r="M674" s="4" t="s">
        <v>30</v>
      </c>
      <c r="N674" s="4">
        <v>6</v>
      </c>
      <c r="P674" s="4" t="s">
        <v>30</v>
      </c>
      <c r="Q674" s="4">
        <v>5</v>
      </c>
      <c r="S674" s="4" t="s">
        <v>30</v>
      </c>
      <c r="T674" s="4">
        <v>4</v>
      </c>
      <c r="V674" s="4" t="s">
        <v>30</v>
      </c>
      <c r="W674" s="4">
        <v>0</v>
      </c>
      <c r="X674" s="45"/>
      <c r="Y674" s="4" t="s">
        <v>30</v>
      </c>
      <c r="Z674" s="6" t="s">
        <v>161</v>
      </c>
    </row>
    <row r="675" spans="1:26" x14ac:dyDescent="0.2">
      <c r="A675" s="5" t="s">
        <v>30</v>
      </c>
      <c r="B675" s="5">
        <v>1</v>
      </c>
      <c r="C675" s="45"/>
      <c r="D675" s="5" t="s">
        <v>30</v>
      </c>
      <c r="E675" s="5">
        <v>2799</v>
      </c>
      <c r="G675" s="5" t="s">
        <v>30</v>
      </c>
      <c r="H675" s="5">
        <v>11</v>
      </c>
      <c r="J675" s="5" t="s">
        <v>30</v>
      </c>
      <c r="K675" s="5">
        <v>0</v>
      </c>
      <c r="M675" s="5" t="s">
        <v>30</v>
      </c>
      <c r="N675" s="5">
        <v>1</v>
      </c>
      <c r="P675" s="5" t="s">
        <v>30</v>
      </c>
      <c r="Q675" s="5">
        <v>3</v>
      </c>
      <c r="S675" s="5" t="s">
        <v>30</v>
      </c>
      <c r="T675" s="5">
        <v>2</v>
      </c>
      <c r="V675" s="5" t="s">
        <v>30</v>
      </c>
      <c r="W675" s="5">
        <v>0</v>
      </c>
      <c r="X675" s="45"/>
      <c r="Y675" s="5" t="s">
        <v>30</v>
      </c>
      <c r="Z675" s="7" t="s">
        <v>158</v>
      </c>
    </row>
    <row r="676" spans="1:26" x14ac:dyDescent="0.2">
      <c r="A676" s="4" t="s">
        <v>30</v>
      </c>
      <c r="B676" s="4">
        <v>5</v>
      </c>
      <c r="C676" s="45"/>
      <c r="D676" s="4" t="s">
        <v>30</v>
      </c>
      <c r="E676" s="4">
        <v>10552</v>
      </c>
      <c r="G676" s="4" t="s">
        <v>30</v>
      </c>
      <c r="H676" s="4">
        <v>13</v>
      </c>
      <c r="J676" s="4" t="s">
        <v>30</v>
      </c>
      <c r="K676" s="4">
        <v>1</v>
      </c>
      <c r="M676" s="4" t="s">
        <v>30</v>
      </c>
      <c r="N676" s="4">
        <v>3</v>
      </c>
      <c r="P676" s="4" t="s">
        <v>30</v>
      </c>
      <c r="Q676" s="4">
        <v>6</v>
      </c>
      <c r="S676" s="4" t="s">
        <v>30</v>
      </c>
      <c r="T676" s="4">
        <v>0</v>
      </c>
      <c r="V676" s="4" t="s">
        <v>30</v>
      </c>
      <c r="W676" s="4">
        <v>0</v>
      </c>
      <c r="X676" s="45"/>
      <c r="Y676" s="4" t="s">
        <v>30</v>
      </c>
      <c r="Z676" s="6" t="s">
        <v>158</v>
      </c>
    </row>
    <row r="677" spans="1:26" x14ac:dyDescent="0.2">
      <c r="A677" s="5" t="s">
        <v>30</v>
      </c>
      <c r="B677" s="5">
        <v>7</v>
      </c>
      <c r="C677" s="45"/>
      <c r="D677" s="5" t="s">
        <v>30</v>
      </c>
      <c r="E677" s="5">
        <v>2329</v>
      </c>
      <c r="G677" s="5" t="s">
        <v>30</v>
      </c>
      <c r="H677" s="5">
        <v>15</v>
      </c>
      <c r="J677" s="5" t="s">
        <v>30</v>
      </c>
      <c r="K677" s="5">
        <v>0</v>
      </c>
      <c r="M677" s="5" t="s">
        <v>30</v>
      </c>
      <c r="N677" s="5">
        <v>2</v>
      </c>
      <c r="P677" s="5" t="s">
        <v>30</v>
      </c>
      <c r="Q677" s="5">
        <v>7</v>
      </c>
      <c r="S677" s="5" t="s">
        <v>30</v>
      </c>
      <c r="T677" s="5">
        <v>7</v>
      </c>
      <c r="V677" s="5" t="s">
        <v>30</v>
      </c>
      <c r="W677" s="5">
        <v>5</v>
      </c>
      <c r="X677" s="45"/>
      <c r="Y677" s="5" t="s">
        <v>30</v>
      </c>
      <c r="Z677" s="7" t="s">
        <v>161</v>
      </c>
    </row>
    <row r="678" spans="1:26" x14ac:dyDescent="0.2">
      <c r="A678" s="4" t="s">
        <v>30</v>
      </c>
      <c r="B678" s="4">
        <v>21</v>
      </c>
      <c r="C678" s="45"/>
      <c r="D678" s="4" t="s">
        <v>30</v>
      </c>
      <c r="E678" s="4">
        <v>4014</v>
      </c>
      <c r="G678" s="4" t="s">
        <v>30</v>
      </c>
      <c r="H678" s="4">
        <v>25</v>
      </c>
      <c r="J678" s="4" t="s">
        <v>30</v>
      </c>
      <c r="K678" s="4">
        <v>1</v>
      </c>
      <c r="M678" s="4" t="s">
        <v>30</v>
      </c>
      <c r="N678" s="4">
        <v>2</v>
      </c>
      <c r="P678" s="4" t="s">
        <v>30</v>
      </c>
      <c r="Q678" s="4">
        <v>10</v>
      </c>
      <c r="S678" s="4" t="s">
        <v>30</v>
      </c>
      <c r="T678" s="4">
        <v>6</v>
      </c>
      <c r="V678" s="4" t="s">
        <v>30</v>
      </c>
      <c r="W678" s="4">
        <v>0</v>
      </c>
      <c r="X678" s="45"/>
      <c r="Y678" s="4" t="s">
        <v>30</v>
      </c>
      <c r="Z678" s="6" t="s">
        <v>158</v>
      </c>
    </row>
    <row r="679" spans="1:26" x14ac:dyDescent="0.2">
      <c r="A679" s="5" t="s">
        <v>30</v>
      </c>
      <c r="B679" s="5">
        <v>8</v>
      </c>
      <c r="C679" s="45"/>
      <c r="D679" s="5" t="s">
        <v>30</v>
      </c>
      <c r="E679" s="5">
        <v>7403</v>
      </c>
      <c r="G679" s="5" t="s">
        <v>30</v>
      </c>
      <c r="H679" s="5">
        <v>11</v>
      </c>
      <c r="J679" s="5" t="s">
        <v>30</v>
      </c>
      <c r="K679" s="5">
        <v>1</v>
      </c>
      <c r="M679" s="5" t="s">
        <v>30</v>
      </c>
      <c r="N679" s="5">
        <v>3</v>
      </c>
      <c r="P679" s="5" t="s">
        <v>30</v>
      </c>
      <c r="Q679" s="5">
        <v>26</v>
      </c>
      <c r="S679" s="5" t="s">
        <v>30</v>
      </c>
      <c r="T679" s="5">
        <v>9</v>
      </c>
      <c r="V679" s="5" t="s">
        <v>30</v>
      </c>
      <c r="W679" s="5">
        <v>1</v>
      </c>
      <c r="X679" s="45"/>
      <c r="Y679" s="5" t="s">
        <v>30</v>
      </c>
      <c r="Z679" s="7" t="s">
        <v>161</v>
      </c>
    </row>
    <row r="680" spans="1:26" x14ac:dyDescent="0.2">
      <c r="A680" s="4" t="s">
        <v>30</v>
      </c>
      <c r="B680" s="4">
        <v>20</v>
      </c>
      <c r="C680" s="45"/>
      <c r="D680" s="4" t="s">
        <v>30</v>
      </c>
      <c r="E680" s="4">
        <v>2259</v>
      </c>
      <c r="G680" s="4" t="s">
        <v>30</v>
      </c>
      <c r="H680" s="4">
        <v>17</v>
      </c>
      <c r="J680" s="4" t="s">
        <v>30</v>
      </c>
      <c r="K680" s="4">
        <v>2</v>
      </c>
      <c r="M680" s="4" t="s">
        <v>30</v>
      </c>
      <c r="N680" s="4">
        <v>2</v>
      </c>
      <c r="P680" s="4" t="s">
        <v>30</v>
      </c>
      <c r="Q680" s="4">
        <v>0</v>
      </c>
      <c r="S680" s="4" t="s">
        <v>30</v>
      </c>
      <c r="T680" s="4">
        <v>0</v>
      </c>
      <c r="V680" s="4" t="s">
        <v>30</v>
      </c>
      <c r="W680" s="4">
        <v>0</v>
      </c>
      <c r="X680" s="45"/>
      <c r="Y680" s="4" t="s">
        <v>30</v>
      </c>
      <c r="Z680" s="6" t="s">
        <v>161</v>
      </c>
    </row>
    <row r="681" spans="1:26" x14ac:dyDescent="0.2">
      <c r="A681" s="5" t="s">
        <v>30</v>
      </c>
      <c r="B681" s="5">
        <v>20</v>
      </c>
      <c r="C681" s="45"/>
      <c r="D681" s="5" t="s">
        <v>30</v>
      </c>
      <c r="E681" s="5">
        <v>6932</v>
      </c>
      <c r="G681" s="5" t="s">
        <v>30</v>
      </c>
      <c r="H681" s="5">
        <v>13</v>
      </c>
      <c r="J681" s="5" t="s">
        <v>30</v>
      </c>
      <c r="K681" s="5">
        <v>1</v>
      </c>
      <c r="M681" s="5" t="s">
        <v>30</v>
      </c>
      <c r="N681" s="5">
        <v>2</v>
      </c>
      <c r="P681" s="5" t="s">
        <v>30</v>
      </c>
      <c r="Q681" s="5">
        <v>9</v>
      </c>
      <c r="S681" s="5" t="s">
        <v>30</v>
      </c>
      <c r="T681" s="5">
        <v>8</v>
      </c>
      <c r="V681" s="5" t="s">
        <v>30</v>
      </c>
      <c r="W681" s="5">
        <v>0</v>
      </c>
      <c r="X681" s="45"/>
      <c r="Y681" s="5" t="s">
        <v>30</v>
      </c>
      <c r="Z681" s="7" t="s">
        <v>163</v>
      </c>
    </row>
    <row r="682" spans="1:26" x14ac:dyDescent="0.2">
      <c r="A682" s="4" t="s">
        <v>30</v>
      </c>
      <c r="B682" s="4">
        <v>7</v>
      </c>
      <c r="C682" s="45"/>
      <c r="D682" s="4" t="s">
        <v>30</v>
      </c>
      <c r="E682" s="4">
        <v>4678</v>
      </c>
      <c r="G682" s="4" t="s">
        <v>30</v>
      </c>
      <c r="H682" s="4">
        <v>18</v>
      </c>
      <c r="J682" s="4" t="s">
        <v>30</v>
      </c>
      <c r="K682" s="4">
        <v>0</v>
      </c>
      <c r="M682" s="4" t="s">
        <v>30</v>
      </c>
      <c r="N682" s="4">
        <v>6</v>
      </c>
      <c r="P682" s="4" t="s">
        <v>30</v>
      </c>
      <c r="Q682" s="4">
        <v>6</v>
      </c>
      <c r="S682" s="4" t="s">
        <v>30</v>
      </c>
      <c r="T682" s="4">
        <v>2</v>
      </c>
      <c r="V682" s="4" t="s">
        <v>30</v>
      </c>
      <c r="W682" s="4">
        <v>0</v>
      </c>
      <c r="X682" s="45"/>
      <c r="Y682" s="4" t="s">
        <v>30</v>
      </c>
      <c r="Z682" s="6" t="s">
        <v>161</v>
      </c>
    </row>
    <row r="683" spans="1:26" x14ac:dyDescent="0.2">
      <c r="A683" s="5" t="s">
        <v>30</v>
      </c>
      <c r="B683" s="5">
        <v>1</v>
      </c>
      <c r="C683" s="45"/>
      <c r="D683" s="5" t="s">
        <v>30</v>
      </c>
      <c r="E683" s="5">
        <v>13582</v>
      </c>
      <c r="G683" s="5" t="s">
        <v>30</v>
      </c>
      <c r="H683" s="5">
        <v>13</v>
      </c>
      <c r="J683" s="5" t="s">
        <v>30</v>
      </c>
      <c r="K683" s="5">
        <v>1</v>
      </c>
      <c r="M683" s="5" t="s">
        <v>30</v>
      </c>
      <c r="N683" s="5">
        <v>3</v>
      </c>
      <c r="P683" s="5" t="s">
        <v>30</v>
      </c>
      <c r="Q683" s="5">
        <v>15</v>
      </c>
      <c r="S683" s="5" t="s">
        <v>30</v>
      </c>
      <c r="T683" s="5">
        <v>12</v>
      </c>
      <c r="V683" s="5" t="s">
        <v>30</v>
      </c>
      <c r="W683" s="5">
        <v>5</v>
      </c>
      <c r="X683" s="45"/>
      <c r="Y683" s="5" t="s">
        <v>30</v>
      </c>
      <c r="Z683" s="7" t="s">
        <v>161</v>
      </c>
    </row>
    <row r="684" spans="1:26" x14ac:dyDescent="0.2">
      <c r="A684" s="4" t="s">
        <v>30</v>
      </c>
      <c r="B684" s="4">
        <v>1</v>
      </c>
      <c r="C684" s="45"/>
      <c r="D684" s="4" t="s">
        <v>30</v>
      </c>
      <c r="E684" s="4">
        <v>2332</v>
      </c>
      <c r="G684" s="4" t="s">
        <v>30</v>
      </c>
      <c r="H684" s="4">
        <v>20</v>
      </c>
      <c r="J684" s="4" t="s">
        <v>30</v>
      </c>
      <c r="K684" s="4">
        <v>0</v>
      </c>
      <c r="M684" s="4" t="s">
        <v>30</v>
      </c>
      <c r="N684" s="4">
        <v>3</v>
      </c>
      <c r="P684" s="4" t="s">
        <v>30</v>
      </c>
      <c r="Q684" s="4">
        <v>3</v>
      </c>
      <c r="S684" s="4" t="s">
        <v>30</v>
      </c>
      <c r="T684" s="4">
        <v>0</v>
      </c>
      <c r="V684" s="4" t="s">
        <v>30</v>
      </c>
      <c r="W684" s="4">
        <v>0</v>
      </c>
      <c r="X684" s="45"/>
      <c r="Y684" s="4" t="s">
        <v>30</v>
      </c>
      <c r="Z684" s="6" t="s">
        <v>163</v>
      </c>
    </row>
    <row r="685" spans="1:26" x14ac:dyDescent="0.2">
      <c r="A685" s="5" t="s">
        <v>29</v>
      </c>
      <c r="B685" s="5">
        <v>19</v>
      </c>
      <c r="C685" s="45"/>
      <c r="D685" s="5" t="s">
        <v>29</v>
      </c>
      <c r="E685" s="5">
        <v>2413</v>
      </c>
      <c r="G685" s="5" t="s">
        <v>29</v>
      </c>
      <c r="H685" s="5">
        <v>18</v>
      </c>
      <c r="J685" s="5" t="s">
        <v>29</v>
      </c>
      <c r="K685" s="5">
        <v>3</v>
      </c>
      <c r="M685" s="5" t="s">
        <v>29</v>
      </c>
      <c r="N685" s="5">
        <v>2</v>
      </c>
      <c r="P685" s="5" t="s">
        <v>29</v>
      </c>
      <c r="Q685" s="5">
        <v>1</v>
      </c>
      <c r="S685" s="5" t="s">
        <v>29</v>
      </c>
      <c r="T685" s="5">
        <v>0</v>
      </c>
      <c r="V685" s="5" t="s">
        <v>29</v>
      </c>
      <c r="W685" s="5">
        <v>0</v>
      </c>
      <c r="X685" s="45"/>
      <c r="Y685" s="5" t="s">
        <v>29</v>
      </c>
      <c r="Z685" s="7" t="s">
        <v>158</v>
      </c>
    </row>
    <row r="686" spans="1:26" x14ac:dyDescent="0.2">
      <c r="A686" s="4" t="s">
        <v>30</v>
      </c>
      <c r="B686" s="4">
        <v>10</v>
      </c>
      <c r="C686" s="45"/>
      <c r="D686" s="4" t="s">
        <v>30</v>
      </c>
      <c r="E686" s="4">
        <v>9705</v>
      </c>
      <c r="G686" s="4" t="s">
        <v>30</v>
      </c>
      <c r="H686" s="4">
        <v>12</v>
      </c>
      <c r="J686" s="4" t="s">
        <v>30</v>
      </c>
      <c r="K686" s="4">
        <v>1</v>
      </c>
      <c r="M686" s="4" t="s">
        <v>30</v>
      </c>
      <c r="N686" s="4">
        <v>2</v>
      </c>
      <c r="P686" s="4" t="s">
        <v>30</v>
      </c>
      <c r="Q686" s="4">
        <v>1</v>
      </c>
      <c r="S686" s="4" t="s">
        <v>30</v>
      </c>
      <c r="T686" s="4">
        <v>0</v>
      </c>
      <c r="V686" s="4" t="s">
        <v>30</v>
      </c>
      <c r="W686" s="4">
        <v>0</v>
      </c>
      <c r="X686" s="45"/>
      <c r="Y686" s="4" t="s">
        <v>30</v>
      </c>
      <c r="Z686" s="6" t="s">
        <v>161</v>
      </c>
    </row>
    <row r="687" spans="1:26" x14ac:dyDescent="0.2">
      <c r="A687" s="5" t="s">
        <v>30</v>
      </c>
      <c r="B687" s="5">
        <v>1</v>
      </c>
      <c r="C687" s="45"/>
      <c r="D687" s="5" t="s">
        <v>30</v>
      </c>
      <c r="E687" s="5">
        <v>4294</v>
      </c>
      <c r="G687" s="5" t="s">
        <v>30</v>
      </c>
      <c r="H687" s="5">
        <v>12</v>
      </c>
      <c r="J687" s="5" t="s">
        <v>30</v>
      </c>
      <c r="K687" s="5">
        <v>0</v>
      </c>
      <c r="M687" s="5" t="s">
        <v>30</v>
      </c>
      <c r="N687" s="5">
        <v>2</v>
      </c>
      <c r="P687" s="5" t="s">
        <v>30</v>
      </c>
      <c r="Q687" s="5">
        <v>7</v>
      </c>
      <c r="S687" s="5" t="s">
        <v>30</v>
      </c>
      <c r="T687" s="5">
        <v>7</v>
      </c>
      <c r="V687" s="5" t="s">
        <v>30</v>
      </c>
      <c r="W687" s="5">
        <v>0</v>
      </c>
      <c r="X687" s="45"/>
      <c r="Y687" s="5" t="s">
        <v>30</v>
      </c>
      <c r="Z687" s="7" t="s">
        <v>159</v>
      </c>
    </row>
    <row r="688" spans="1:26" x14ac:dyDescent="0.2">
      <c r="A688" s="4" t="s">
        <v>30</v>
      </c>
      <c r="B688" s="4">
        <v>6</v>
      </c>
      <c r="C688" s="45"/>
      <c r="D688" s="4" t="s">
        <v>30</v>
      </c>
      <c r="E688" s="4">
        <v>4721</v>
      </c>
      <c r="G688" s="4" t="s">
        <v>30</v>
      </c>
      <c r="H688" s="4">
        <v>13</v>
      </c>
      <c r="J688" s="4" t="s">
        <v>30</v>
      </c>
      <c r="K688" s="4">
        <v>0</v>
      </c>
      <c r="M688" s="4" t="s">
        <v>30</v>
      </c>
      <c r="N688" s="4">
        <v>3</v>
      </c>
      <c r="P688" s="4" t="s">
        <v>30</v>
      </c>
      <c r="Q688" s="4">
        <v>18</v>
      </c>
      <c r="S688" s="4" t="s">
        <v>30</v>
      </c>
      <c r="T688" s="4">
        <v>13</v>
      </c>
      <c r="V688" s="4" t="s">
        <v>30</v>
      </c>
      <c r="W688" s="4">
        <v>2</v>
      </c>
      <c r="X688" s="45"/>
      <c r="Y688" s="4" t="s">
        <v>30</v>
      </c>
      <c r="Z688" s="6" t="s">
        <v>158</v>
      </c>
    </row>
    <row r="689" spans="1:26" x14ac:dyDescent="0.2">
      <c r="A689" s="5" t="s">
        <v>30</v>
      </c>
      <c r="B689" s="5">
        <v>2</v>
      </c>
      <c r="C689" s="45"/>
      <c r="D689" s="5" t="s">
        <v>30</v>
      </c>
      <c r="E689" s="5">
        <v>2519</v>
      </c>
      <c r="G689" s="5" t="s">
        <v>30</v>
      </c>
      <c r="H689" s="5">
        <v>21</v>
      </c>
      <c r="J689" s="5" t="s">
        <v>30</v>
      </c>
      <c r="K689" s="5">
        <v>0</v>
      </c>
      <c r="M689" s="5" t="s">
        <v>30</v>
      </c>
      <c r="N689" s="5">
        <v>6</v>
      </c>
      <c r="P689" s="5" t="s">
        <v>30</v>
      </c>
      <c r="Q689" s="5">
        <v>11</v>
      </c>
      <c r="S689" s="5" t="s">
        <v>30</v>
      </c>
      <c r="T689" s="5">
        <v>8</v>
      </c>
      <c r="V689" s="5" t="s">
        <v>30</v>
      </c>
      <c r="W689" s="5">
        <v>3</v>
      </c>
      <c r="X689" s="45"/>
      <c r="Y689" s="5" t="s">
        <v>30</v>
      </c>
      <c r="Z689" s="7" t="s">
        <v>161</v>
      </c>
    </row>
    <row r="690" spans="1:26" x14ac:dyDescent="0.2">
      <c r="A690" s="4" t="s">
        <v>29</v>
      </c>
      <c r="B690" s="4">
        <v>21</v>
      </c>
      <c r="C690" s="45"/>
      <c r="D690" s="4" t="s">
        <v>29</v>
      </c>
      <c r="E690" s="4">
        <v>2121</v>
      </c>
      <c r="G690" s="4" t="s">
        <v>29</v>
      </c>
      <c r="H690" s="4">
        <v>13</v>
      </c>
      <c r="J690" s="4" t="s">
        <v>29</v>
      </c>
      <c r="K690" s="4">
        <v>0</v>
      </c>
      <c r="M690" s="4" t="s">
        <v>29</v>
      </c>
      <c r="N690" s="4">
        <v>3</v>
      </c>
      <c r="P690" s="4" t="s">
        <v>29</v>
      </c>
      <c r="Q690" s="4">
        <v>1</v>
      </c>
      <c r="S690" s="4" t="s">
        <v>29</v>
      </c>
      <c r="T690" s="4">
        <v>0</v>
      </c>
      <c r="V690" s="4" t="s">
        <v>29</v>
      </c>
      <c r="W690" s="4">
        <v>0</v>
      </c>
      <c r="X690" s="45"/>
      <c r="Y690" s="4" t="s">
        <v>29</v>
      </c>
      <c r="Z690" s="6" t="s">
        <v>158</v>
      </c>
    </row>
    <row r="691" spans="1:26" x14ac:dyDescent="0.2">
      <c r="A691" s="5" t="s">
        <v>29</v>
      </c>
      <c r="B691" s="5">
        <v>4</v>
      </c>
      <c r="C691" s="45"/>
      <c r="D691" s="5" t="s">
        <v>29</v>
      </c>
      <c r="E691" s="5">
        <v>2973</v>
      </c>
      <c r="G691" s="5" t="s">
        <v>29</v>
      </c>
      <c r="H691" s="5">
        <v>19</v>
      </c>
      <c r="J691" s="5" t="s">
        <v>29</v>
      </c>
      <c r="K691" s="5">
        <v>0</v>
      </c>
      <c r="M691" s="5" t="s">
        <v>29</v>
      </c>
      <c r="N691" s="5">
        <v>2</v>
      </c>
      <c r="P691" s="5" t="s">
        <v>29</v>
      </c>
      <c r="Q691" s="5">
        <v>1</v>
      </c>
      <c r="S691" s="5" t="s">
        <v>29</v>
      </c>
      <c r="T691" s="5">
        <v>0</v>
      </c>
      <c r="V691" s="5" t="s">
        <v>29</v>
      </c>
      <c r="W691" s="5">
        <v>0</v>
      </c>
      <c r="X691" s="45"/>
      <c r="Y691" s="5" t="s">
        <v>29</v>
      </c>
      <c r="Z691" s="7" t="s">
        <v>161</v>
      </c>
    </row>
    <row r="692" spans="1:26" x14ac:dyDescent="0.2">
      <c r="A692" s="4" t="s">
        <v>30</v>
      </c>
      <c r="B692" s="4">
        <v>12</v>
      </c>
      <c r="C692" s="45"/>
      <c r="D692" s="4" t="s">
        <v>30</v>
      </c>
      <c r="E692" s="4">
        <v>5855</v>
      </c>
      <c r="G692" s="4" t="s">
        <v>30</v>
      </c>
      <c r="H692" s="4">
        <v>11</v>
      </c>
      <c r="J692" s="4" t="s">
        <v>30</v>
      </c>
      <c r="K692" s="4">
        <v>2</v>
      </c>
      <c r="M692" s="4" t="s">
        <v>30</v>
      </c>
      <c r="N692" s="4">
        <v>2</v>
      </c>
      <c r="P692" s="4" t="s">
        <v>30</v>
      </c>
      <c r="Q692" s="4">
        <v>9</v>
      </c>
      <c r="S692" s="4" t="s">
        <v>30</v>
      </c>
      <c r="T692" s="4">
        <v>7</v>
      </c>
      <c r="V692" s="4" t="s">
        <v>30</v>
      </c>
      <c r="W692" s="4">
        <v>8</v>
      </c>
      <c r="X692" s="45"/>
      <c r="Y692" s="4" t="s">
        <v>30</v>
      </c>
      <c r="Z692" s="6" t="s">
        <v>158</v>
      </c>
    </row>
    <row r="693" spans="1:26" x14ac:dyDescent="0.2">
      <c r="A693" s="5" t="s">
        <v>30</v>
      </c>
      <c r="B693" s="5">
        <v>9</v>
      </c>
      <c r="C693" s="45"/>
      <c r="D693" s="5" t="s">
        <v>30</v>
      </c>
      <c r="E693" s="5">
        <v>3617</v>
      </c>
      <c r="G693" s="5" t="s">
        <v>30</v>
      </c>
      <c r="H693" s="5">
        <v>14</v>
      </c>
      <c r="J693" s="5" t="s">
        <v>30</v>
      </c>
      <c r="K693" s="5">
        <v>1</v>
      </c>
      <c r="M693" s="5" t="s">
        <v>30</v>
      </c>
      <c r="N693" s="5">
        <v>2</v>
      </c>
      <c r="P693" s="5" t="s">
        <v>30</v>
      </c>
      <c r="Q693" s="5">
        <v>1</v>
      </c>
      <c r="S693" s="5" t="s">
        <v>30</v>
      </c>
      <c r="T693" s="5">
        <v>1</v>
      </c>
      <c r="V693" s="5" t="s">
        <v>30</v>
      </c>
      <c r="W693" s="5">
        <v>0</v>
      </c>
      <c r="X693" s="45"/>
      <c r="Y693" s="5" t="s">
        <v>30</v>
      </c>
      <c r="Z693" s="7" t="s">
        <v>160</v>
      </c>
    </row>
    <row r="694" spans="1:26" x14ac:dyDescent="0.2">
      <c r="A694" s="4" t="s">
        <v>30</v>
      </c>
      <c r="B694" s="4">
        <v>3</v>
      </c>
      <c r="C694" s="45"/>
      <c r="D694" s="4" t="s">
        <v>30</v>
      </c>
      <c r="E694" s="4">
        <v>6725</v>
      </c>
      <c r="G694" s="4" t="s">
        <v>30</v>
      </c>
      <c r="H694" s="4">
        <v>12</v>
      </c>
      <c r="J694" s="4" t="s">
        <v>30</v>
      </c>
      <c r="K694" s="4">
        <v>1</v>
      </c>
      <c r="M694" s="4" t="s">
        <v>30</v>
      </c>
      <c r="N694" s="4">
        <v>2</v>
      </c>
      <c r="P694" s="4" t="s">
        <v>30</v>
      </c>
      <c r="Q694" s="4">
        <v>8</v>
      </c>
      <c r="S694" s="4" t="s">
        <v>30</v>
      </c>
      <c r="T694" s="4">
        <v>7</v>
      </c>
      <c r="V694" s="4" t="s">
        <v>30</v>
      </c>
      <c r="W694" s="4">
        <v>6</v>
      </c>
      <c r="X694" s="45"/>
      <c r="Y694" s="4" t="s">
        <v>30</v>
      </c>
      <c r="Z694" s="6" t="s">
        <v>161</v>
      </c>
    </row>
    <row r="695" spans="1:26" x14ac:dyDescent="0.2">
      <c r="A695" s="5" t="s">
        <v>29</v>
      </c>
      <c r="B695" s="5">
        <v>3</v>
      </c>
      <c r="C695" s="45"/>
      <c r="D695" s="5" t="s">
        <v>29</v>
      </c>
      <c r="E695" s="5">
        <v>10325</v>
      </c>
      <c r="G695" s="5" t="s">
        <v>29</v>
      </c>
      <c r="H695" s="5">
        <v>11</v>
      </c>
      <c r="J695" s="5" t="s">
        <v>29</v>
      </c>
      <c r="K695" s="5">
        <v>1</v>
      </c>
      <c r="M695" s="5" t="s">
        <v>29</v>
      </c>
      <c r="N695" s="5">
        <v>6</v>
      </c>
      <c r="P695" s="5" t="s">
        <v>29</v>
      </c>
      <c r="Q695" s="5">
        <v>16</v>
      </c>
      <c r="S695" s="5" t="s">
        <v>29</v>
      </c>
      <c r="T695" s="5">
        <v>7</v>
      </c>
      <c r="V695" s="5" t="s">
        <v>29</v>
      </c>
      <c r="W695" s="5">
        <v>3</v>
      </c>
      <c r="X695" s="45"/>
      <c r="Y695" s="5" t="s">
        <v>29</v>
      </c>
      <c r="Z695" s="7" t="s">
        <v>158</v>
      </c>
    </row>
    <row r="696" spans="1:26" x14ac:dyDescent="0.2">
      <c r="A696" s="4" t="s">
        <v>30</v>
      </c>
      <c r="B696" s="4">
        <v>1</v>
      </c>
      <c r="C696" s="45"/>
      <c r="D696" s="4" t="s">
        <v>30</v>
      </c>
      <c r="E696" s="4">
        <v>6949</v>
      </c>
      <c r="G696" s="4" t="s">
        <v>30</v>
      </c>
      <c r="H696" s="4">
        <v>14</v>
      </c>
      <c r="J696" s="4" t="s">
        <v>30</v>
      </c>
      <c r="K696" s="4">
        <v>0</v>
      </c>
      <c r="M696" s="4" t="s">
        <v>30</v>
      </c>
      <c r="N696" s="4">
        <v>3</v>
      </c>
      <c r="P696" s="4" t="s">
        <v>30</v>
      </c>
      <c r="Q696" s="4">
        <v>5</v>
      </c>
      <c r="S696" s="4" t="s">
        <v>30</v>
      </c>
      <c r="T696" s="4">
        <v>0</v>
      </c>
      <c r="V696" s="4" t="s">
        <v>30</v>
      </c>
      <c r="W696" s="4">
        <v>1</v>
      </c>
      <c r="X696" s="45"/>
      <c r="Y696" s="4" t="s">
        <v>30</v>
      </c>
      <c r="Z696" s="6" t="s">
        <v>161</v>
      </c>
    </row>
    <row r="697" spans="1:26" x14ac:dyDescent="0.2">
      <c r="A697" s="5" t="s">
        <v>29</v>
      </c>
      <c r="B697" s="5">
        <v>1</v>
      </c>
      <c r="C697" s="45"/>
      <c r="D697" s="5" t="s">
        <v>29</v>
      </c>
      <c r="E697" s="5">
        <v>10609</v>
      </c>
      <c r="G697" s="5" t="s">
        <v>29</v>
      </c>
      <c r="H697" s="5">
        <v>11</v>
      </c>
      <c r="J697" s="5" t="s">
        <v>29</v>
      </c>
      <c r="K697" s="5">
        <v>0</v>
      </c>
      <c r="M697" s="5" t="s">
        <v>29</v>
      </c>
      <c r="N697" s="5">
        <v>2</v>
      </c>
      <c r="P697" s="5" t="s">
        <v>29</v>
      </c>
      <c r="Q697" s="5">
        <v>14</v>
      </c>
      <c r="S697" s="5" t="s">
        <v>29</v>
      </c>
      <c r="T697" s="5">
        <v>1</v>
      </c>
      <c r="V697" s="5" t="s">
        <v>29</v>
      </c>
      <c r="W697" s="5">
        <v>11</v>
      </c>
      <c r="X697" s="45"/>
      <c r="Y697" s="5" t="s">
        <v>29</v>
      </c>
      <c r="Z697" s="7" t="s">
        <v>161</v>
      </c>
    </row>
    <row r="698" spans="1:26" x14ac:dyDescent="0.2">
      <c r="A698" s="4" t="s">
        <v>30</v>
      </c>
      <c r="B698" s="4">
        <v>4</v>
      </c>
      <c r="C698" s="45"/>
      <c r="D698" s="4" t="s">
        <v>30</v>
      </c>
      <c r="E698" s="4">
        <v>4447</v>
      </c>
      <c r="G698" s="4" t="s">
        <v>30</v>
      </c>
      <c r="H698" s="4">
        <v>12</v>
      </c>
      <c r="J698" s="4" t="s">
        <v>30</v>
      </c>
      <c r="K698" s="4">
        <v>0</v>
      </c>
      <c r="M698" s="4" t="s">
        <v>30</v>
      </c>
      <c r="N698" s="4">
        <v>5</v>
      </c>
      <c r="P698" s="4" t="s">
        <v>30</v>
      </c>
      <c r="Q698" s="4">
        <v>9</v>
      </c>
      <c r="S698" s="4" t="s">
        <v>30</v>
      </c>
      <c r="T698" s="4">
        <v>7</v>
      </c>
      <c r="V698" s="4" t="s">
        <v>30</v>
      </c>
      <c r="W698" s="4">
        <v>0</v>
      </c>
      <c r="X698" s="45"/>
      <c r="Y698" s="4" t="s">
        <v>30</v>
      </c>
      <c r="Z698" s="6" t="s">
        <v>163</v>
      </c>
    </row>
    <row r="699" spans="1:26" x14ac:dyDescent="0.2">
      <c r="A699" s="5" t="s">
        <v>30</v>
      </c>
      <c r="B699" s="5">
        <v>20</v>
      </c>
      <c r="C699" s="45"/>
      <c r="D699" s="5" t="s">
        <v>30</v>
      </c>
      <c r="E699" s="5">
        <v>2157</v>
      </c>
      <c r="G699" s="5" t="s">
        <v>30</v>
      </c>
      <c r="H699" s="5">
        <v>15</v>
      </c>
      <c r="J699" s="5" t="s">
        <v>30</v>
      </c>
      <c r="K699" s="5">
        <v>1</v>
      </c>
      <c r="M699" s="5" t="s">
        <v>30</v>
      </c>
      <c r="N699" s="5">
        <v>5</v>
      </c>
      <c r="P699" s="5" t="s">
        <v>30</v>
      </c>
      <c r="Q699" s="5">
        <v>3</v>
      </c>
      <c r="S699" s="5" t="s">
        <v>30</v>
      </c>
      <c r="T699" s="5">
        <v>1</v>
      </c>
      <c r="V699" s="5" t="s">
        <v>30</v>
      </c>
      <c r="W699" s="5">
        <v>0</v>
      </c>
      <c r="X699" s="45"/>
      <c r="Y699" s="5" t="s">
        <v>30</v>
      </c>
      <c r="Z699" s="7" t="s">
        <v>159</v>
      </c>
    </row>
    <row r="700" spans="1:26" x14ac:dyDescent="0.2">
      <c r="A700" s="4" t="s">
        <v>30</v>
      </c>
      <c r="B700" s="4">
        <v>18</v>
      </c>
      <c r="C700" s="45"/>
      <c r="D700" s="4" t="s">
        <v>30</v>
      </c>
      <c r="E700" s="4">
        <v>4601</v>
      </c>
      <c r="G700" s="4" t="s">
        <v>30</v>
      </c>
      <c r="H700" s="4">
        <v>16</v>
      </c>
      <c r="J700" s="4" t="s">
        <v>30</v>
      </c>
      <c r="K700" s="4">
        <v>0</v>
      </c>
      <c r="M700" s="4" t="s">
        <v>30</v>
      </c>
      <c r="N700" s="4">
        <v>3</v>
      </c>
      <c r="P700" s="4" t="s">
        <v>30</v>
      </c>
      <c r="Q700" s="4">
        <v>5</v>
      </c>
      <c r="S700" s="4" t="s">
        <v>30</v>
      </c>
      <c r="T700" s="4">
        <v>2</v>
      </c>
      <c r="V700" s="4" t="s">
        <v>30</v>
      </c>
      <c r="W700" s="4">
        <v>1</v>
      </c>
      <c r="X700" s="45"/>
      <c r="Y700" s="4" t="s">
        <v>30</v>
      </c>
      <c r="Z700" s="6" t="s">
        <v>161</v>
      </c>
    </row>
    <row r="701" spans="1:26" x14ac:dyDescent="0.2">
      <c r="A701" s="5" t="s">
        <v>30</v>
      </c>
      <c r="B701" s="5">
        <v>1</v>
      </c>
      <c r="C701" s="45"/>
      <c r="D701" s="5" t="s">
        <v>30</v>
      </c>
      <c r="E701" s="5">
        <v>17099</v>
      </c>
      <c r="G701" s="5" t="s">
        <v>30</v>
      </c>
      <c r="H701" s="5">
        <v>15</v>
      </c>
      <c r="J701" s="5" t="s">
        <v>30</v>
      </c>
      <c r="K701" s="5">
        <v>1</v>
      </c>
      <c r="M701" s="5" t="s">
        <v>30</v>
      </c>
      <c r="N701" s="5">
        <v>2</v>
      </c>
      <c r="P701" s="5" t="s">
        <v>30</v>
      </c>
      <c r="Q701" s="5">
        <v>9</v>
      </c>
      <c r="S701" s="5" t="s">
        <v>30</v>
      </c>
      <c r="T701" s="5">
        <v>8</v>
      </c>
      <c r="V701" s="5" t="s">
        <v>30</v>
      </c>
      <c r="W701" s="5">
        <v>7</v>
      </c>
      <c r="X701" s="45"/>
      <c r="Y701" s="5" t="s">
        <v>30</v>
      </c>
      <c r="Z701" s="7" t="s">
        <v>161</v>
      </c>
    </row>
    <row r="702" spans="1:26" x14ac:dyDescent="0.2">
      <c r="A702" s="4" t="s">
        <v>29</v>
      </c>
      <c r="B702" s="4">
        <v>2</v>
      </c>
      <c r="C702" s="45"/>
      <c r="D702" s="4" t="s">
        <v>29</v>
      </c>
      <c r="E702" s="4">
        <v>2479</v>
      </c>
      <c r="G702" s="4" t="s">
        <v>29</v>
      </c>
      <c r="H702" s="4">
        <v>24</v>
      </c>
      <c r="J702" s="4" t="s">
        <v>29</v>
      </c>
      <c r="K702" s="4">
        <v>0</v>
      </c>
      <c r="M702" s="4" t="s">
        <v>29</v>
      </c>
      <c r="N702" s="4">
        <v>4</v>
      </c>
      <c r="P702" s="4" t="s">
        <v>29</v>
      </c>
      <c r="Q702" s="4">
        <v>1</v>
      </c>
      <c r="S702" s="4" t="s">
        <v>29</v>
      </c>
      <c r="T702" s="4">
        <v>0</v>
      </c>
      <c r="V702" s="4" t="s">
        <v>29</v>
      </c>
      <c r="W702" s="4">
        <v>0</v>
      </c>
      <c r="X702" s="45"/>
      <c r="Y702" s="4" t="s">
        <v>29</v>
      </c>
      <c r="Z702" s="6" t="s">
        <v>161</v>
      </c>
    </row>
    <row r="703" spans="1:26" x14ac:dyDescent="0.2">
      <c r="A703" s="5" t="s">
        <v>30</v>
      </c>
      <c r="B703" s="5">
        <v>2</v>
      </c>
      <c r="C703" s="45"/>
      <c r="D703" s="5" t="s">
        <v>30</v>
      </c>
      <c r="E703" s="5">
        <v>14852</v>
      </c>
      <c r="G703" s="5" t="s">
        <v>30</v>
      </c>
      <c r="H703" s="5">
        <v>13</v>
      </c>
      <c r="J703" s="5" t="s">
        <v>30</v>
      </c>
      <c r="K703" s="5">
        <v>1</v>
      </c>
      <c r="M703" s="5" t="s">
        <v>30</v>
      </c>
      <c r="N703" s="5">
        <v>3</v>
      </c>
      <c r="P703" s="5" t="s">
        <v>30</v>
      </c>
      <c r="Q703" s="5">
        <v>17</v>
      </c>
      <c r="S703" s="5" t="s">
        <v>30</v>
      </c>
      <c r="T703" s="5">
        <v>13</v>
      </c>
      <c r="V703" s="5" t="s">
        <v>30</v>
      </c>
      <c r="W703" s="5">
        <v>15</v>
      </c>
      <c r="X703" s="45"/>
      <c r="Y703" s="5" t="s">
        <v>30</v>
      </c>
      <c r="Z703" s="7" t="s">
        <v>161</v>
      </c>
    </row>
    <row r="704" spans="1:26" x14ac:dyDescent="0.2">
      <c r="A704" s="4" t="s">
        <v>30</v>
      </c>
      <c r="B704" s="4">
        <v>8</v>
      </c>
      <c r="C704" s="45"/>
      <c r="D704" s="4" t="s">
        <v>30</v>
      </c>
      <c r="E704" s="4">
        <v>7264</v>
      </c>
      <c r="G704" s="4" t="s">
        <v>30</v>
      </c>
      <c r="H704" s="4">
        <v>11</v>
      </c>
      <c r="J704" s="4" t="s">
        <v>30</v>
      </c>
      <c r="K704" s="4">
        <v>1</v>
      </c>
      <c r="M704" s="4" t="s">
        <v>30</v>
      </c>
      <c r="N704" s="4">
        <v>2</v>
      </c>
      <c r="P704" s="4" t="s">
        <v>30</v>
      </c>
      <c r="Q704" s="4">
        <v>8</v>
      </c>
      <c r="S704" s="4" t="s">
        <v>30</v>
      </c>
      <c r="T704" s="4">
        <v>4</v>
      </c>
      <c r="V704" s="4" t="s">
        <v>30</v>
      </c>
      <c r="W704" s="4">
        <v>7</v>
      </c>
      <c r="X704" s="45"/>
      <c r="Y704" s="4" t="s">
        <v>30</v>
      </c>
      <c r="Z704" s="6" t="s">
        <v>161</v>
      </c>
    </row>
    <row r="705" spans="1:26" x14ac:dyDescent="0.2">
      <c r="A705" s="5" t="s">
        <v>30</v>
      </c>
      <c r="B705" s="5">
        <v>10</v>
      </c>
      <c r="C705" s="45"/>
      <c r="D705" s="5" t="s">
        <v>30</v>
      </c>
      <c r="E705" s="5">
        <v>5666</v>
      </c>
      <c r="G705" s="5" t="s">
        <v>30</v>
      </c>
      <c r="H705" s="5">
        <v>13</v>
      </c>
      <c r="J705" s="5" t="s">
        <v>30</v>
      </c>
      <c r="K705" s="5">
        <v>0</v>
      </c>
      <c r="M705" s="5" t="s">
        <v>30</v>
      </c>
      <c r="N705" s="5">
        <v>1</v>
      </c>
      <c r="P705" s="5" t="s">
        <v>30</v>
      </c>
      <c r="Q705" s="5">
        <v>5</v>
      </c>
      <c r="S705" s="5" t="s">
        <v>30</v>
      </c>
      <c r="T705" s="5">
        <v>3</v>
      </c>
      <c r="V705" s="5" t="s">
        <v>30</v>
      </c>
      <c r="W705" s="5">
        <v>1</v>
      </c>
      <c r="X705" s="45"/>
      <c r="Y705" s="5" t="s">
        <v>30</v>
      </c>
      <c r="Z705" s="7" t="s">
        <v>162</v>
      </c>
    </row>
    <row r="706" spans="1:26" x14ac:dyDescent="0.2">
      <c r="A706" s="4" t="s">
        <v>30</v>
      </c>
      <c r="B706" s="4">
        <v>3</v>
      </c>
      <c r="C706" s="45"/>
      <c r="D706" s="4" t="s">
        <v>30</v>
      </c>
      <c r="E706" s="4">
        <v>7823</v>
      </c>
      <c r="G706" s="4" t="s">
        <v>30</v>
      </c>
      <c r="H706" s="4">
        <v>13</v>
      </c>
      <c r="J706" s="4" t="s">
        <v>30</v>
      </c>
      <c r="K706" s="4">
        <v>1</v>
      </c>
      <c r="M706" s="4" t="s">
        <v>30</v>
      </c>
      <c r="N706" s="4">
        <v>2</v>
      </c>
      <c r="P706" s="4" t="s">
        <v>30</v>
      </c>
      <c r="Q706" s="4">
        <v>10</v>
      </c>
      <c r="S706" s="4" t="s">
        <v>30</v>
      </c>
      <c r="T706" s="4">
        <v>9</v>
      </c>
      <c r="V706" s="4" t="s">
        <v>30</v>
      </c>
      <c r="W706" s="4">
        <v>0</v>
      </c>
      <c r="X706" s="45"/>
      <c r="Y706" s="4" t="s">
        <v>30</v>
      </c>
      <c r="Z706" s="6" t="s">
        <v>161</v>
      </c>
    </row>
    <row r="707" spans="1:26" x14ac:dyDescent="0.2">
      <c r="A707" s="5" t="s">
        <v>30</v>
      </c>
      <c r="B707" s="5">
        <v>2</v>
      </c>
      <c r="C707" s="45"/>
      <c r="D707" s="5" t="s">
        <v>30</v>
      </c>
      <c r="E707" s="5">
        <v>7880</v>
      </c>
      <c r="G707" s="5" t="s">
        <v>30</v>
      </c>
      <c r="H707" s="5">
        <v>18</v>
      </c>
      <c r="J707" s="5" t="s">
        <v>30</v>
      </c>
      <c r="K707" s="5">
        <v>0</v>
      </c>
      <c r="M707" s="5" t="s">
        <v>30</v>
      </c>
      <c r="N707" s="5">
        <v>3</v>
      </c>
      <c r="P707" s="5" t="s">
        <v>30</v>
      </c>
      <c r="Q707" s="5">
        <v>8</v>
      </c>
      <c r="S707" s="5" t="s">
        <v>30</v>
      </c>
      <c r="T707" s="5">
        <v>7</v>
      </c>
      <c r="V707" s="5" t="s">
        <v>30</v>
      </c>
      <c r="W707" s="5">
        <v>0</v>
      </c>
      <c r="X707" s="45"/>
      <c r="Y707" s="5" t="s">
        <v>30</v>
      </c>
      <c r="Z707" s="7" t="s">
        <v>161</v>
      </c>
    </row>
    <row r="708" spans="1:26" x14ac:dyDescent="0.2">
      <c r="A708" s="4" t="s">
        <v>29</v>
      </c>
      <c r="B708" s="4">
        <v>24</v>
      </c>
      <c r="C708" s="45"/>
      <c r="D708" s="4" t="s">
        <v>29</v>
      </c>
      <c r="E708" s="4">
        <v>13194</v>
      </c>
      <c r="G708" s="4" t="s">
        <v>29</v>
      </c>
      <c r="H708" s="4">
        <v>16</v>
      </c>
      <c r="J708" s="4" t="s">
        <v>29</v>
      </c>
      <c r="K708" s="4">
        <v>0</v>
      </c>
      <c r="M708" s="4" t="s">
        <v>29</v>
      </c>
      <c r="N708" s="4">
        <v>2</v>
      </c>
      <c r="P708" s="4" t="s">
        <v>29</v>
      </c>
      <c r="Q708" s="4">
        <v>1</v>
      </c>
      <c r="S708" s="4" t="s">
        <v>29</v>
      </c>
      <c r="T708" s="4">
        <v>0</v>
      </c>
      <c r="V708" s="4" t="s">
        <v>29</v>
      </c>
      <c r="W708" s="4">
        <v>0</v>
      </c>
      <c r="X708" s="45"/>
      <c r="Y708" s="4" t="s">
        <v>29</v>
      </c>
      <c r="Z708" s="6" t="s">
        <v>162</v>
      </c>
    </row>
    <row r="709" spans="1:26" x14ac:dyDescent="0.2">
      <c r="A709" s="5" t="s">
        <v>30</v>
      </c>
      <c r="B709" s="5">
        <v>16</v>
      </c>
      <c r="C709" s="45"/>
      <c r="D709" s="5" t="s">
        <v>30</v>
      </c>
      <c r="E709" s="5">
        <v>5067</v>
      </c>
      <c r="G709" s="5" t="s">
        <v>30</v>
      </c>
      <c r="H709" s="5">
        <v>19</v>
      </c>
      <c r="J709" s="5" t="s">
        <v>30</v>
      </c>
      <c r="K709" s="5">
        <v>0</v>
      </c>
      <c r="M709" s="5" t="s">
        <v>30</v>
      </c>
      <c r="N709" s="5">
        <v>3</v>
      </c>
      <c r="P709" s="5" t="s">
        <v>30</v>
      </c>
      <c r="Q709" s="5">
        <v>19</v>
      </c>
      <c r="S709" s="5" t="s">
        <v>30</v>
      </c>
      <c r="T709" s="5">
        <v>10</v>
      </c>
      <c r="V709" s="5" t="s">
        <v>30</v>
      </c>
      <c r="W709" s="5">
        <v>2</v>
      </c>
      <c r="X709" s="45"/>
      <c r="Y709" s="5" t="s">
        <v>30</v>
      </c>
      <c r="Z709" s="7" t="s">
        <v>160</v>
      </c>
    </row>
    <row r="710" spans="1:26" x14ac:dyDescent="0.2">
      <c r="A710" s="4" t="s">
        <v>30</v>
      </c>
      <c r="B710" s="4">
        <v>8</v>
      </c>
      <c r="C710" s="45"/>
      <c r="D710" s="4" t="s">
        <v>30</v>
      </c>
      <c r="E710" s="4">
        <v>5079</v>
      </c>
      <c r="G710" s="4" t="s">
        <v>30</v>
      </c>
      <c r="H710" s="4">
        <v>13</v>
      </c>
      <c r="J710" s="4" t="s">
        <v>30</v>
      </c>
      <c r="K710" s="4">
        <v>2</v>
      </c>
      <c r="M710" s="4" t="s">
        <v>30</v>
      </c>
      <c r="N710" s="4">
        <v>3</v>
      </c>
      <c r="P710" s="4" t="s">
        <v>30</v>
      </c>
      <c r="Q710" s="4">
        <v>7</v>
      </c>
      <c r="S710" s="4" t="s">
        <v>30</v>
      </c>
      <c r="T710" s="4">
        <v>7</v>
      </c>
      <c r="V710" s="4" t="s">
        <v>30</v>
      </c>
      <c r="W710" s="4">
        <v>0</v>
      </c>
      <c r="X710" s="45"/>
      <c r="Y710" s="4" t="s">
        <v>30</v>
      </c>
      <c r="Z710" s="6" t="s">
        <v>163</v>
      </c>
    </row>
    <row r="711" spans="1:26" x14ac:dyDescent="0.2">
      <c r="A711" s="5" t="s">
        <v>29</v>
      </c>
      <c r="B711" s="5">
        <v>9</v>
      </c>
      <c r="C711" s="45"/>
      <c r="D711" s="5" t="s">
        <v>29</v>
      </c>
      <c r="E711" s="5">
        <v>2321</v>
      </c>
      <c r="G711" s="5" t="s">
        <v>29</v>
      </c>
      <c r="H711" s="5">
        <v>22</v>
      </c>
      <c r="J711" s="5" t="s">
        <v>29</v>
      </c>
      <c r="K711" s="5">
        <v>0</v>
      </c>
      <c r="M711" s="5" t="s">
        <v>29</v>
      </c>
      <c r="N711" s="5">
        <v>0</v>
      </c>
      <c r="P711" s="5" t="s">
        <v>29</v>
      </c>
      <c r="Q711" s="5">
        <v>3</v>
      </c>
      <c r="S711" s="5" t="s">
        <v>29</v>
      </c>
      <c r="T711" s="5">
        <v>2</v>
      </c>
      <c r="V711" s="5" t="s">
        <v>29</v>
      </c>
      <c r="W711" s="5">
        <v>1</v>
      </c>
      <c r="X711" s="45"/>
      <c r="Y711" s="5" t="s">
        <v>29</v>
      </c>
      <c r="Z711" s="7" t="s">
        <v>162</v>
      </c>
    </row>
    <row r="712" spans="1:26" x14ac:dyDescent="0.2">
      <c r="A712" s="4" t="s">
        <v>30</v>
      </c>
      <c r="B712" s="4">
        <v>17</v>
      </c>
      <c r="C712" s="45"/>
      <c r="D712" s="4" t="s">
        <v>30</v>
      </c>
      <c r="E712" s="4">
        <v>17444</v>
      </c>
      <c r="G712" s="4" t="s">
        <v>30</v>
      </c>
      <c r="H712" s="4">
        <v>11</v>
      </c>
      <c r="J712" s="4" t="s">
        <v>30</v>
      </c>
      <c r="K712" s="4">
        <v>0</v>
      </c>
      <c r="M712" s="4" t="s">
        <v>30</v>
      </c>
      <c r="N712" s="4">
        <v>2</v>
      </c>
      <c r="P712" s="4" t="s">
        <v>30</v>
      </c>
      <c r="Q712" s="4">
        <v>10</v>
      </c>
      <c r="S712" s="4" t="s">
        <v>30</v>
      </c>
      <c r="T712" s="4">
        <v>8</v>
      </c>
      <c r="V712" s="4" t="s">
        <v>30</v>
      </c>
      <c r="W712" s="4">
        <v>6</v>
      </c>
      <c r="X712" s="45"/>
      <c r="Y712" s="4" t="s">
        <v>30</v>
      </c>
      <c r="Z712" s="6" t="s">
        <v>163</v>
      </c>
    </row>
    <row r="713" spans="1:26" x14ac:dyDescent="0.2">
      <c r="A713" s="5" t="s">
        <v>29</v>
      </c>
      <c r="B713" s="5">
        <v>10</v>
      </c>
      <c r="C713" s="45"/>
      <c r="D713" s="5" t="s">
        <v>29</v>
      </c>
      <c r="E713" s="5">
        <v>2404</v>
      </c>
      <c r="G713" s="5" t="s">
        <v>29</v>
      </c>
      <c r="H713" s="5">
        <v>20</v>
      </c>
      <c r="J713" s="5" t="s">
        <v>29</v>
      </c>
      <c r="K713" s="5">
        <v>0</v>
      </c>
      <c r="M713" s="5" t="s">
        <v>29</v>
      </c>
      <c r="N713" s="5">
        <v>5</v>
      </c>
      <c r="P713" s="5" t="s">
        <v>29</v>
      </c>
      <c r="Q713" s="5">
        <v>0</v>
      </c>
      <c r="S713" s="5" t="s">
        <v>29</v>
      </c>
      <c r="T713" s="5">
        <v>0</v>
      </c>
      <c r="V713" s="5" t="s">
        <v>29</v>
      </c>
      <c r="W713" s="5">
        <v>0</v>
      </c>
      <c r="X713" s="45"/>
      <c r="Y713" s="5" t="s">
        <v>29</v>
      </c>
      <c r="Z713" s="7" t="s">
        <v>158</v>
      </c>
    </row>
    <row r="714" spans="1:26" x14ac:dyDescent="0.2">
      <c r="A714" s="4" t="s">
        <v>30</v>
      </c>
      <c r="B714" s="4">
        <v>13</v>
      </c>
      <c r="C714" s="45"/>
      <c r="D714" s="4" t="s">
        <v>30</v>
      </c>
      <c r="E714" s="4">
        <v>3452</v>
      </c>
      <c r="G714" s="4" t="s">
        <v>30</v>
      </c>
      <c r="H714" s="4">
        <v>18</v>
      </c>
      <c r="J714" s="4" t="s">
        <v>30</v>
      </c>
      <c r="K714" s="4">
        <v>0</v>
      </c>
      <c r="M714" s="4" t="s">
        <v>30</v>
      </c>
      <c r="N714" s="4">
        <v>4</v>
      </c>
      <c r="P714" s="4" t="s">
        <v>30</v>
      </c>
      <c r="Q714" s="4">
        <v>3</v>
      </c>
      <c r="S714" s="4" t="s">
        <v>30</v>
      </c>
      <c r="T714" s="4">
        <v>2</v>
      </c>
      <c r="V714" s="4" t="s">
        <v>30</v>
      </c>
      <c r="W714" s="4">
        <v>0</v>
      </c>
      <c r="X714" s="45"/>
      <c r="Y714" s="4" t="s">
        <v>30</v>
      </c>
      <c r="Z714" s="6" t="s">
        <v>161</v>
      </c>
    </row>
    <row r="715" spans="1:26" x14ac:dyDescent="0.2">
      <c r="A715" s="5" t="s">
        <v>30</v>
      </c>
      <c r="B715" s="5">
        <v>1</v>
      </c>
      <c r="C715" s="45"/>
      <c r="D715" s="5" t="s">
        <v>30</v>
      </c>
      <c r="E715" s="5">
        <v>2270</v>
      </c>
      <c r="G715" s="5" t="s">
        <v>30</v>
      </c>
      <c r="H715" s="5">
        <v>14</v>
      </c>
      <c r="J715" s="5" t="s">
        <v>30</v>
      </c>
      <c r="K715" s="5">
        <v>2</v>
      </c>
      <c r="M715" s="5" t="s">
        <v>30</v>
      </c>
      <c r="N715" s="5">
        <v>2</v>
      </c>
      <c r="P715" s="5" t="s">
        <v>30</v>
      </c>
      <c r="Q715" s="5">
        <v>5</v>
      </c>
      <c r="S715" s="5" t="s">
        <v>30</v>
      </c>
      <c r="T715" s="5">
        <v>3</v>
      </c>
      <c r="V715" s="5" t="s">
        <v>30</v>
      </c>
      <c r="W715" s="5">
        <v>0</v>
      </c>
      <c r="X715" s="45"/>
      <c r="Y715" s="5" t="s">
        <v>30</v>
      </c>
      <c r="Z715" s="7" t="s">
        <v>161</v>
      </c>
    </row>
    <row r="716" spans="1:26" x14ac:dyDescent="0.2">
      <c r="A716" s="4" t="s">
        <v>30</v>
      </c>
      <c r="B716" s="4">
        <v>1</v>
      </c>
      <c r="C716" s="45"/>
      <c r="D716" s="4" t="s">
        <v>30</v>
      </c>
      <c r="E716" s="4">
        <v>17399</v>
      </c>
      <c r="G716" s="4" t="s">
        <v>30</v>
      </c>
      <c r="H716" s="4">
        <v>22</v>
      </c>
      <c r="J716" s="4" t="s">
        <v>30</v>
      </c>
      <c r="K716" s="4">
        <v>1</v>
      </c>
      <c r="M716" s="4" t="s">
        <v>30</v>
      </c>
      <c r="N716" s="4">
        <v>1</v>
      </c>
      <c r="P716" s="4" t="s">
        <v>30</v>
      </c>
      <c r="Q716" s="4">
        <v>5</v>
      </c>
      <c r="S716" s="4" t="s">
        <v>30</v>
      </c>
      <c r="T716" s="4">
        <v>4</v>
      </c>
      <c r="V716" s="4" t="s">
        <v>30</v>
      </c>
      <c r="W716" s="4">
        <v>1</v>
      </c>
      <c r="X716" s="45"/>
      <c r="Y716" s="4" t="s">
        <v>30</v>
      </c>
      <c r="Z716" s="6" t="s">
        <v>161</v>
      </c>
    </row>
    <row r="717" spans="1:26" x14ac:dyDescent="0.2">
      <c r="A717" s="5" t="s">
        <v>30</v>
      </c>
      <c r="B717" s="5">
        <v>1</v>
      </c>
      <c r="C717" s="45"/>
      <c r="D717" s="5" t="s">
        <v>30</v>
      </c>
      <c r="E717" s="5">
        <v>5488</v>
      </c>
      <c r="G717" s="5" t="s">
        <v>30</v>
      </c>
      <c r="H717" s="5">
        <v>13</v>
      </c>
      <c r="J717" s="5" t="s">
        <v>30</v>
      </c>
      <c r="K717" s="5">
        <v>1</v>
      </c>
      <c r="M717" s="5" t="s">
        <v>30</v>
      </c>
      <c r="N717" s="5">
        <v>2</v>
      </c>
      <c r="P717" s="5" t="s">
        <v>30</v>
      </c>
      <c r="Q717" s="5">
        <v>6</v>
      </c>
      <c r="S717" s="5" t="s">
        <v>30</v>
      </c>
      <c r="T717" s="5">
        <v>5</v>
      </c>
      <c r="V717" s="5" t="s">
        <v>30</v>
      </c>
      <c r="W717" s="5">
        <v>1</v>
      </c>
      <c r="X717" s="45"/>
      <c r="Y717" s="5" t="s">
        <v>30</v>
      </c>
      <c r="Z717" s="7" t="s">
        <v>160</v>
      </c>
    </row>
    <row r="718" spans="1:26" x14ac:dyDescent="0.2">
      <c r="A718" s="4" t="s">
        <v>30</v>
      </c>
      <c r="B718" s="4">
        <v>9</v>
      </c>
      <c r="C718" s="45"/>
      <c r="D718" s="4" t="s">
        <v>30</v>
      </c>
      <c r="E718" s="4">
        <v>19419</v>
      </c>
      <c r="G718" s="4" t="s">
        <v>30</v>
      </c>
      <c r="H718" s="4">
        <v>17</v>
      </c>
      <c r="J718" s="4" t="s">
        <v>30</v>
      </c>
      <c r="K718" s="4">
        <v>1</v>
      </c>
      <c r="M718" s="4" t="s">
        <v>30</v>
      </c>
      <c r="N718" s="4">
        <v>2</v>
      </c>
      <c r="P718" s="4" t="s">
        <v>30</v>
      </c>
      <c r="Q718" s="4">
        <v>18</v>
      </c>
      <c r="S718" s="4" t="s">
        <v>30</v>
      </c>
      <c r="T718" s="4">
        <v>16</v>
      </c>
      <c r="V718" s="4" t="s">
        <v>30</v>
      </c>
      <c r="W718" s="4">
        <v>0</v>
      </c>
      <c r="X718" s="45"/>
      <c r="Y718" s="4" t="s">
        <v>30</v>
      </c>
      <c r="Z718" s="6" t="s">
        <v>159</v>
      </c>
    </row>
    <row r="719" spans="1:26" x14ac:dyDescent="0.2">
      <c r="A719" s="5" t="s">
        <v>30</v>
      </c>
      <c r="B719" s="5">
        <v>16</v>
      </c>
      <c r="C719" s="45"/>
      <c r="D719" s="5" t="s">
        <v>30</v>
      </c>
      <c r="E719" s="5">
        <v>2811</v>
      </c>
      <c r="G719" s="5" t="s">
        <v>30</v>
      </c>
      <c r="H719" s="5">
        <v>14</v>
      </c>
      <c r="J719" s="5" t="s">
        <v>30</v>
      </c>
      <c r="K719" s="5">
        <v>1</v>
      </c>
      <c r="M719" s="5" t="s">
        <v>30</v>
      </c>
      <c r="N719" s="5">
        <v>2</v>
      </c>
      <c r="P719" s="5" t="s">
        <v>30</v>
      </c>
      <c r="Q719" s="5">
        <v>2</v>
      </c>
      <c r="S719" s="5" t="s">
        <v>30</v>
      </c>
      <c r="T719" s="5">
        <v>2</v>
      </c>
      <c r="V719" s="5" t="s">
        <v>30</v>
      </c>
      <c r="W719" s="5">
        <v>2</v>
      </c>
      <c r="X719" s="45"/>
      <c r="Y719" s="5" t="s">
        <v>30</v>
      </c>
      <c r="Z719" s="7" t="s">
        <v>161</v>
      </c>
    </row>
    <row r="720" spans="1:26" x14ac:dyDescent="0.2">
      <c r="A720" s="4" t="s">
        <v>30</v>
      </c>
      <c r="B720" s="4">
        <v>23</v>
      </c>
      <c r="C720" s="45"/>
      <c r="D720" s="4" t="s">
        <v>30</v>
      </c>
      <c r="E720" s="4">
        <v>3633</v>
      </c>
      <c r="G720" s="4" t="s">
        <v>30</v>
      </c>
      <c r="H720" s="4">
        <v>15</v>
      </c>
      <c r="J720" s="4" t="s">
        <v>30</v>
      </c>
      <c r="K720" s="4">
        <v>1</v>
      </c>
      <c r="M720" s="4" t="s">
        <v>30</v>
      </c>
      <c r="N720" s="4">
        <v>2</v>
      </c>
      <c r="P720" s="4" t="s">
        <v>30</v>
      </c>
      <c r="Q720" s="4">
        <v>9</v>
      </c>
      <c r="S720" s="4" t="s">
        <v>30</v>
      </c>
      <c r="T720" s="4">
        <v>8</v>
      </c>
      <c r="V720" s="4" t="s">
        <v>30</v>
      </c>
      <c r="W720" s="4">
        <v>0</v>
      </c>
      <c r="X720" s="45"/>
      <c r="Y720" s="4" t="s">
        <v>30</v>
      </c>
      <c r="Z720" s="6" t="s">
        <v>162</v>
      </c>
    </row>
    <row r="721" spans="1:26" x14ac:dyDescent="0.2">
      <c r="A721" s="5" t="s">
        <v>30</v>
      </c>
      <c r="B721" s="5">
        <v>4</v>
      </c>
      <c r="C721" s="45"/>
      <c r="D721" s="5" t="s">
        <v>30</v>
      </c>
      <c r="E721" s="5">
        <v>4163</v>
      </c>
      <c r="G721" s="5" t="s">
        <v>30</v>
      </c>
      <c r="H721" s="5">
        <v>17</v>
      </c>
      <c r="J721" s="5" t="s">
        <v>30</v>
      </c>
      <c r="K721" s="5">
        <v>0</v>
      </c>
      <c r="M721" s="5" t="s">
        <v>30</v>
      </c>
      <c r="N721" s="5">
        <v>0</v>
      </c>
      <c r="P721" s="5" t="s">
        <v>30</v>
      </c>
      <c r="Q721" s="5">
        <v>9</v>
      </c>
      <c r="S721" s="5" t="s">
        <v>30</v>
      </c>
      <c r="T721" s="5">
        <v>0</v>
      </c>
      <c r="V721" s="5" t="s">
        <v>30</v>
      </c>
      <c r="W721" s="5">
        <v>0</v>
      </c>
      <c r="X721" s="45"/>
      <c r="Y721" s="5" t="s">
        <v>30</v>
      </c>
      <c r="Z721" s="7" t="s">
        <v>158</v>
      </c>
    </row>
    <row r="722" spans="1:26" x14ac:dyDescent="0.2">
      <c r="A722" s="4" t="s">
        <v>29</v>
      </c>
      <c r="B722" s="4">
        <v>22</v>
      </c>
      <c r="C722" s="45"/>
      <c r="D722" s="4" t="s">
        <v>29</v>
      </c>
      <c r="E722" s="4">
        <v>2132</v>
      </c>
      <c r="G722" s="4" t="s">
        <v>29</v>
      </c>
      <c r="H722" s="4">
        <v>11</v>
      </c>
      <c r="J722" s="4" t="s">
        <v>29</v>
      </c>
      <c r="K722" s="4">
        <v>0</v>
      </c>
      <c r="M722" s="4" t="s">
        <v>29</v>
      </c>
      <c r="N722" s="4">
        <v>2</v>
      </c>
      <c r="P722" s="4" t="s">
        <v>29</v>
      </c>
      <c r="Q722" s="4">
        <v>5</v>
      </c>
      <c r="S722" s="4" t="s">
        <v>29</v>
      </c>
      <c r="T722" s="4">
        <v>2</v>
      </c>
      <c r="V722" s="4" t="s">
        <v>29</v>
      </c>
      <c r="W722" s="4">
        <v>0</v>
      </c>
      <c r="X722" s="45"/>
      <c r="Y722" s="4" t="s">
        <v>29</v>
      </c>
      <c r="Z722" s="6" t="s">
        <v>158</v>
      </c>
    </row>
    <row r="723" spans="1:26" x14ac:dyDescent="0.2">
      <c r="A723" s="5" t="s">
        <v>30</v>
      </c>
      <c r="B723" s="5">
        <v>24</v>
      </c>
      <c r="C723" s="45"/>
      <c r="D723" s="5" t="s">
        <v>30</v>
      </c>
      <c r="E723" s="5">
        <v>13973</v>
      </c>
      <c r="G723" s="5" t="s">
        <v>30</v>
      </c>
      <c r="H723" s="5">
        <v>18</v>
      </c>
      <c r="J723" s="5" t="s">
        <v>30</v>
      </c>
      <c r="K723" s="5">
        <v>1</v>
      </c>
      <c r="M723" s="5" t="s">
        <v>30</v>
      </c>
      <c r="N723" s="5">
        <v>2</v>
      </c>
      <c r="P723" s="5" t="s">
        <v>30</v>
      </c>
      <c r="Q723" s="5">
        <v>12</v>
      </c>
      <c r="S723" s="5" t="s">
        <v>30</v>
      </c>
      <c r="T723" s="5">
        <v>11</v>
      </c>
      <c r="V723" s="5" t="s">
        <v>30</v>
      </c>
      <c r="W723" s="5">
        <v>1</v>
      </c>
      <c r="X723" s="45"/>
      <c r="Y723" s="5" t="s">
        <v>30</v>
      </c>
      <c r="Z723" s="7" t="s">
        <v>158</v>
      </c>
    </row>
    <row r="724" spans="1:26" x14ac:dyDescent="0.2">
      <c r="A724" s="4" t="s">
        <v>30</v>
      </c>
      <c r="B724" s="4">
        <v>10</v>
      </c>
      <c r="C724" s="45"/>
      <c r="D724" s="4" t="s">
        <v>30</v>
      </c>
      <c r="E724" s="4">
        <v>2684</v>
      </c>
      <c r="G724" s="4" t="s">
        <v>30</v>
      </c>
      <c r="H724" s="4">
        <v>17</v>
      </c>
      <c r="J724" s="4" t="s">
        <v>30</v>
      </c>
      <c r="K724" s="4">
        <v>1</v>
      </c>
      <c r="M724" s="4" t="s">
        <v>30</v>
      </c>
      <c r="N724" s="4">
        <v>0</v>
      </c>
      <c r="P724" s="4" t="s">
        <v>30</v>
      </c>
      <c r="Q724" s="4">
        <v>2</v>
      </c>
      <c r="S724" s="4" t="s">
        <v>30</v>
      </c>
      <c r="T724" s="4">
        <v>1</v>
      </c>
      <c r="V724" s="4" t="s">
        <v>30</v>
      </c>
      <c r="W724" s="4">
        <v>0</v>
      </c>
      <c r="X724" s="45"/>
      <c r="Y724" s="4" t="s">
        <v>30</v>
      </c>
      <c r="Z724" s="6" t="s">
        <v>159</v>
      </c>
    </row>
    <row r="725" spans="1:26" x14ac:dyDescent="0.2">
      <c r="A725" s="5" t="s">
        <v>30</v>
      </c>
      <c r="B725" s="5">
        <v>7</v>
      </c>
      <c r="C725" s="45"/>
      <c r="D725" s="5" t="s">
        <v>30</v>
      </c>
      <c r="E725" s="5">
        <v>10845</v>
      </c>
      <c r="G725" s="5" t="s">
        <v>30</v>
      </c>
      <c r="H725" s="5">
        <v>13</v>
      </c>
      <c r="J725" s="5" t="s">
        <v>30</v>
      </c>
      <c r="K725" s="5">
        <v>1</v>
      </c>
      <c r="M725" s="5" t="s">
        <v>30</v>
      </c>
      <c r="N725" s="5">
        <v>3</v>
      </c>
      <c r="P725" s="5" t="s">
        <v>30</v>
      </c>
      <c r="Q725" s="5">
        <v>8</v>
      </c>
      <c r="S725" s="5" t="s">
        <v>30</v>
      </c>
      <c r="T725" s="5">
        <v>7</v>
      </c>
      <c r="V725" s="5" t="s">
        <v>30</v>
      </c>
      <c r="W725" s="5">
        <v>0</v>
      </c>
      <c r="X725" s="45"/>
      <c r="Y725" s="5" t="s">
        <v>30</v>
      </c>
      <c r="Z725" s="7" t="s">
        <v>161</v>
      </c>
    </row>
    <row r="726" spans="1:26" x14ac:dyDescent="0.2">
      <c r="A726" s="4" t="s">
        <v>30</v>
      </c>
      <c r="B726" s="4">
        <v>17</v>
      </c>
      <c r="C726" s="45"/>
      <c r="D726" s="4" t="s">
        <v>30</v>
      </c>
      <c r="E726" s="4">
        <v>4377</v>
      </c>
      <c r="G726" s="4" t="s">
        <v>30</v>
      </c>
      <c r="H726" s="4">
        <v>15</v>
      </c>
      <c r="J726" s="4" t="s">
        <v>30</v>
      </c>
      <c r="K726" s="4">
        <v>2</v>
      </c>
      <c r="M726" s="4" t="s">
        <v>30</v>
      </c>
      <c r="N726" s="4">
        <v>6</v>
      </c>
      <c r="P726" s="4" t="s">
        <v>30</v>
      </c>
      <c r="Q726" s="4">
        <v>4</v>
      </c>
      <c r="S726" s="4" t="s">
        <v>30</v>
      </c>
      <c r="T726" s="4">
        <v>2</v>
      </c>
      <c r="V726" s="4" t="s">
        <v>30</v>
      </c>
      <c r="W726" s="4">
        <v>3</v>
      </c>
      <c r="X726" s="45"/>
      <c r="Y726" s="4" t="s">
        <v>30</v>
      </c>
      <c r="Z726" s="6" t="s">
        <v>161</v>
      </c>
    </row>
    <row r="727" spans="1:26" x14ac:dyDescent="0.2">
      <c r="A727" s="5" t="s">
        <v>29</v>
      </c>
      <c r="B727" s="5">
        <v>14</v>
      </c>
      <c r="C727" s="45"/>
      <c r="D727" s="5" t="s">
        <v>29</v>
      </c>
      <c r="E727" s="5">
        <v>3743</v>
      </c>
      <c r="G727" s="5" t="s">
        <v>29</v>
      </c>
      <c r="H727" s="5">
        <v>24</v>
      </c>
      <c r="J727" s="5" t="s">
        <v>29</v>
      </c>
      <c r="K727" s="5">
        <v>1</v>
      </c>
      <c r="M727" s="5" t="s">
        <v>29</v>
      </c>
      <c r="N727" s="5">
        <v>2</v>
      </c>
      <c r="P727" s="5" t="s">
        <v>29</v>
      </c>
      <c r="Q727" s="5">
        <v>4</v>
      </c>
      <c r="S727" s="5" t="s">
        <v>29</v>
      </c>
      <c r="T727" s="5">
        <v>2</v>
      </c>
      <c r="V727" s="5" t="s">
        <v>29</v>
      </c>
      <c r="W727" s="5">
        <v>0</v>
      </c>
      <c r="X727" s="45"/>
      <c r="Y727" s="5" t="s">
        <v>29</v>
      </c>
      <c r="Z727" s="7" t="s">
        <v>158</v>
      </c>
    </row>
    <row r="728" spans="1:26" x14ac:dyDescent="0.2">
      <c r="A728" s="4" t="s">
        <v>30</v>
      </c>
      <c r="B728" s="4">
        <v>1</v>
      </c>
      <c r="C728" s="45"/>
      <c r="D728" s="4" t="s">
        <v>30</v>
      </c>
      <c r="E728" s="4">
        <v>4148</v>
      </c>
      <c r="G728" s="4" t="s">
        <v>30</v>
      </c>
      <c r="H728" s="4">
        <v>12</v>
      </c>
      <c r="J728" s="4" t="s">
        <v>30</v>
      </c>
      <c r="K728" s="4">
        <v>1</v>
      </c>
      <c r="M728" s="4" t="s">
        <v>30</v>
      </c>
      <c r="N728" s="4">
        <v>1</v>
      </c>
      <c r="P728" s="4" t="s">
        <v>30</v>
      </c>
      <c r="Q728" s="4">
        <v>4</v>
      </c>
      <c r="S728" s="4" t="s">
        <v>30</v>
      </c>
      <c r="T728" s="4">
        <v>3</v>
      </c>
      <c r="V728" s="4" t="s">
        <v>30</v>
      </c>
      <c r="W728" s="4">
        <v>0</v>
      </c>
      <c r="X728" s="45"/>
      <c r="Y728" s="4" t="s">
        <v>30</v>
      </c>
      <c r="Z728" s="6" t="s">
        <v>159</v>
      </c>
    </row>
    <row r="729" spans="1:26" x14ac:dyDescent="0.2">
      <c r="A729" s="5" t="s">
        <v>30</v>
      </c>
      <c r="B729" s="5">
        <v>5</v>
      </c>
      <c r="C729" s="45"/>
      <c r="D729" s="5" t="s">
        <v>30</v>
      </c>
      <c r="E729" s="5">
        <v>1051</v>
      </c>
      <c r="G729" s="5" t="s">
        <v>30</v>
      </c>
      <c r="H729" s="5">
        <v>15</v>
      </c>
      <c r="J729" s="5" t="s">
        <v>30</v>
      </c>
      <c r="K729" s="5">
        <v>0</v>
      </c>
      <c r="M729" s="5" t="s">
        <v>30</v>
      </c>
      <c r="N729" s="5">
        <v>2</v>
      </c>
      <c r="P729" s="5" t="s">
        <v>30</v>
      </c>
      <c r="Q729" s="5">
        <v>0</v>
      </c>
      <c r="S729" s="5" t="s">
        <v>30</v>
      </c>
      <c r="T729" s="5">
        <v>0</v>
      </c>
      <c r="V729" s="5" t="s">
        <v>30</v>
      </c>
      <c r="W729" s="5">
        <v>0</v>
      </c>
      <c r="X729" s="45"/>
      <c r="Y729" s="5" t="s">
        <v>30</v>
      </c>
      <c r="Z729" s="7" t="s">
        <v>163</v>
      </c>
    </row>
    <row r="730" spans="1:26" x14ac:dyDescent="0.2">
      <c r="A730" s="4" t="s">
        <v>30</v>
      </c>
      <c r="B730" s="4">
        <v>17</v>
      </c>
      <c r="C730" s="45"/>
      <c r="D730" s="4" t="s">
        <v>30</v>
      </c>
      <c r="E730" s="4">
        <v>10739</v>
      </c>
      <c r="G730" s="4" t="s">
        <v>30</v>
      </c>
      <c r="H730" s="4">
        <v>11</v>
      </c>
      <c r="J730" s="4" t="s">
        <v>30</v>
      </c>
      <c r="K730" s="4">
        <v>1</v>
      </c>
      <c r="M730" s="4" t="s">
        <v>30</v>
      </c>
      <c r="N730" s="4">
        <v>2</v>
      </c>
      <c r="P730" s="4" t="s">
        <v>30</v>
      </c>
      <c r="Q730" s="4">
        <v>10</v>
      </c>
      <c r="S730" s="4" t="s">
        <v>30</v>
      </c>
      <c r="T730" s="4">
        <v>7</v>
      </c>
      <c r="V730" s="4" t="s">
        <v>30</v>
      </c>
      <c r="W730" s="4">
        <v>0</v>
      </c>
      <c r="X730" s="45"/>
      <c r="Y730" s="4" t="s">
        <v>30</v>
      </c>
      <c r="Z730" s="6" t="s">
        <v>161</v>
      </c>
    </row>
    <row r="731" spans="1:26" x14ac:dyDescent="0.2">
      <c r="A731" s="5" t="s">
        <v>30</v>
      </c>
      <c r="B731" s="5">
        <v>25</v>
      </c>
      <c r="C731" s="45"/>
      <c r="D731" s="5" t="s">
        <v>30</v>
      </c>
      <c r="E731" s="5">
        <v>10388</v>
      </c>
      <c r="G731" s="5" t="s">
        <v>30</v>
      </c>
      <c r="H731" s="5">
        <v>11</v>
      </c>
      <c r="J731" s="5" t="s">
        <v>30</v>
      </c>
      <c r="K731" s="5">
        <v>1</v>
      </c>
      <c r="M731" s="5" t="s">
        <v>30</v>
      </c>
      <c r="N731" s="5">
        <v>3</v>
      </c>
      <c r="P731" s="5" t="s">
        <v>30</v>
      </c>
      <c r="Q731" s="5">
        <v>16</v>
      </c>
      <c r="S731" s="5" t="s">
        <v>30</v>
      </c>
      <c r="T731" s="5">
        <v>10</v>
      </c>
      <c r="V731" s="5" t="s">
        <v>30</v>
      </c>
      <c r="W731" s="5">
        <v>10</v>
      </c>
      <c r="X731" s="45"/>
      <c r="Y731" s="5" t="s">
        <v>30</v>
      </c>
      <c r="Z731" s="7" t="s">
        <v>158</v>
      </c>
    </row>
    <row r="732" spans="1:26" x14ac:dyDescent="0.2">
      <c r="A732" s="4" t="s">
        <v>30</v>
      </c>
      <c r="B732" s="4">
        <v>8</v>
      </c>
      <c r="C732" s="45"/>
      <c r="D732" s="4" t="s">
        <v>30</v>
      </c>
      <c r="E732" s="4">
        <v>11416</v>
      </c>
      <c r="G732" s="4" t="s">
        <v>30</v>
      </c>
      <c r="H732" s="4">
        <v>12</v>
      </c>
      <c r="J732" s="4" t="s">
        <v>30</v>
      </c>
      <c r="K732" s="4">
        <v>3</v>
      </c>
      <c r="M732" s="4" t="s">
        <v>30</v>
      </c>
      <c r="N732" s="4">
        <v>4</v>
      </c>
      <c r="P732" s="4" t="s">
        <v>30</v>
      </c>
      <c r="Q732" s="4">
        <v>8</v>
      </c>
      <c r="S732" s="4" t="s">
        <v>30</v>
      </c>
      <c r="T732" s="4">
        <v>7</v>
      </c>
      <c r="V732" s="4" t="s">
        <v>30</v>
      </c>
      <c r="W732" s="4">
        <v>1</v>
      </c>
      <c r="X732" s="45"/>
      <c r="Y732" s="4" t="s">
        <v>30</v>
      </c>
      <c r="Z732" s="6" t="s">
        <v>158</v>
      </c>
    </row>
    <row r="733" spans="1:26" x14ac:dyDescent="0.2">
      <c r="A733" s="5" t="s">
        <v>29</v>
      </c>
      <c r="B733" s="5">
        <v>11</v>
      </c>
      <c r="C733" s="45"/>
      <c r="D733" s="5" t="s">
        <v>29</v>
      </c>
      <c r="E733" s="5">
        <v>2600</v>
      </c>
      <c r="G733" s="5" t="s">
        <v>29</v>
      </c>
      <c r="H733" s="5">
        <v>15</v>
      </c>
      <c r="J733" s="5" t="s">
        <v>29</v>
      </c>
      <c r="K733" s="5">
        <v>0</v>
      </c>
      <c r="M733" s="5" t="s">
        <v>29</v>
      </c>
      <c r="N733" s="5">
        <v>2</v>
      </c>
      <c r="P733" s="5" t="s">
        <v>29</v>
      </c>
      <c r="Q733" s="5">
        <v>1</v>
      </c>
      <c r="S733" s="5" t="s">
        <v>29</v>
      </c>
      <c r="T733" s="5">
        <v>0</v>
      </c>
      <c r="V733" s="5" t="s">
        <v>29</v>
      </c>
      <c r="W733" s="5">
        <v>0</v>
      </c>
      <c r="X733" s="45"/>
      <c r="Y733" s="5" t="s">
        <v>29</v>
      </c>
      <c r="Z733" s="7" t="s">
        <v>158</v>
      </c>
    </row>
    <row r="734" spans="1:26" x14ac:dyDescent="0.2">
      <c r="A734" s="4" t="s">
        <v>29</v>
      </c>
      <c r="B734" s="4">
        <v>5</v>
      </c>
      <c r="C734" s="45"/>
      <c r="D734" s="4" t="s">
        <v>29</v>
      </c>
      <c r="E734" s="4">
        <v>2422</v>
      </c>
      <c r="G734" s="4" t="s">
        <v>29</v>
      </c>
      <c r="H734" s="4">
        <v>17</v>
      </c>
      <c r="J734" s="4" t="s">
        <v>29</v>
      </c>
      <c r="K734" s="4">
        <v>0</v>
      </c>
      <c r="M734" s="4" t="s">
        <v>29</v>
      </c>
      <c r="N734" s="4">
        <v>3</v>
      </c>
      <c r="P734" s="4" t="s">
        <v>29</v>
      </c>
      <c r="Q734" s="4">
        <v>3</v>
      </c>
      <c r="S734" s="4" t="s">
        <v>29</v>
      </c>
      <c r="T734" s="4">
        <v>2</v>
      </c>
      <c r="V734" s="4" t="s">
        <v>29</v>
      </c>
      <c r="W734" s="4">
        <v>1</v>
      </c>
      <c r="X734" s="45"/>
      <c r="Y734" s="4" t="s">
        <v>29</v>
      </c>
      <c r="Z734" s="6" t="s">
        <v>159</v>
      </c>
    </row>
    <row r="735" spans="1:26" x14ac:dyDescent="0.2">
      <c r="A735" s="5" t="s">
        <v>30</v>
      </c>
      <c r="B735" s="5">
        <v>2</v>
      </c>
      <c r="C735" s="45"/>
      <c r="D735" s="5" t="s">
        <v>30</v>
      </c>
      <c r="E735" s="5">
        <v>5472</v>
      </c>
      <c r="G735" s="5" t="s">
        <v>30</v>
      </c>
      <c r="H735" s="5">
        <v>12</v>
      </c>
      <c r="J735" s="5" t="s">
        <v>30</v>
      </c>
      <c r="K735" s="5">
        <v>0</v>
      </c>
      <c r="M735" s="5" t="s">
        <v>30</v>
      </c>
      <c r="N735" s="5">
        <v>2</v>
      </c>
      <c r="P735" s="5" t="s">
        <v>30</v>
      </c>
      <c r="Q735" s="5">
        <v>8</v>
      </c>
      <c r="S735" s="5" t="s">
        <v>30</v>
      </c>
      <c r="T735" s="5">
        <v>7</v>
      </c>
      <c r="V735" s="5" t="s">
        <v>30</v>
      </c>
      <c r="W735" s="5">
        <v>1</v>
      </c>
      <c r="X735" s="45"/>
      <c r="Y735" s="5" t="s">
        <v>30</v>
      </c>
      <c r="Z735" s="7" t="s">
        <v>161</v>
      </c>
    </row>
    <row r="736" spans="1:26" x14ac:dyDescent="0.2">
      <c r="A736" s="4" t="s">
        <v>30</v>
      </c>
      <c r="B736" s="4">
        <v>8</v>
      </c>
      <c r="C736" s="45"/>
      <c r="D736" s="4" t="s">
        <v>30</v>
      </c>
      <c r="E736" s="4">
        <v>2451</v>
      </c>
      <c r="G736" s="4" t="s">
        <v>30</v>
      </c>
      <c r="H736" s="4">
        <v>15</v>
      </c>
      <c r="J736" s="4" t="s">
        <v>30</v>
      </c>
      <c r="K736" s="4">
        <v>1</v>
      </c>
      <c r="M736" s="4" t="s">
        <v>30</v>
      </c>
      <c r="N736" s="4">
        <v>3</v>
      </c>
      <c r="P736" s="4" t="s">
        <v>30</v>
      </c>
      <c r="Q736" s="4">
        <v>4</v>
      </c>
      <c r="S736" s="4" t="s">
        <v>30</v>
      </c>
      <c r="T736" s="4">
        <v>3</v>
      </c>
      <c r="V736" s="4" t="s">
        <v>30</v>
      </c>
      <c r="W736" s="4">
        <v>1</v>
      </c>
      <c r="X736" s="45"/>
      <c r="Y736" s="4" t="s">
        <v>30</v>
      </c>
      <c r="Z736" s="6" t="s">
        <v>161</v>
      </c>
    </row>
    <row r="737" spans="1:26" x14ac:dyDescent="0.2">
      <c r="A737" s="5" t="s">
        <v>30</v>
      </c>
      <c r="B737" s="5">
        <v>6</v>
      </c>
      <c r="C737" s="45"/>
      <c r="D737" s="5" t="s">
        <v>30</v>
      </c>
      <c r="E737" s="5">
        <v>4240</v>
      </c>
      <c r="G737" s="5" t="s">
        <v>30</v>
      </c>
      <c r="H737" s="5">
        <v>13</v>
      </c>
      <c r="J737" s="5" t="s">
        <v>30</v>
      </c>
      <c r="K737" s="5">
        <v>0</v>
      </c>
      <c r="M737" s="5" t="s">
        <v>30</v>
      </c>
      <c r="N737" s="5">
        <v>0</v>
      </c>
      <c r="P737" s="5" t="s">
        <v>30</v>
      </c>
      <c r="Q737" s="5">
        <v>2</v>
      </c>
      <c r="S737" s="5" t="s">
        <v>30</v>
      </c>
      <c r="T737" s="5">
        <v>2</v>
      </c>
      <c r="V737" s="5" t="s">
        <v>30</v>
      </c>
      <c r="W737" s="5">
        <v>2</v>
      </c>
      <c r="X737" s="45"/>
      <c r="Y737" s="5" t="s">
        <v>30</v>
      </c>
      <c r="Z737" s="7" t="s">
        <v>161</v>
      </c>
    </row>
    <row r="738" spans="1:26" x14ac:dyDescent="0.2">
      <c r="A738" s="4" t="s">
        <v>30</v>
      </c>
      <c r="B738" s="4">
        <v>4</v>
      </c>
      <c r="C738" s="45"/>
      <c r="D738" s="4" t="s">
        <v>30</v>
      </c>
      <c r="E738" s="4">
        <v>10999</v>
      </c>
      <c r="G738" s="4" t="s">
        <v>30</v>
      </c>
      <c r="H738" s="4">
        <v>14</v>
      </c>
      <c r="J738" s="4" t="s">
        <v>30</v>
      </c>
      <c r="K738" s="4">
        <v>0</v>
      </c>
      <c r="M738" s="4" t="s">
        <v>30</v>
      </c>
      <c r="N738" s="4">
        <v>3</v>
      </c>
      <c r="P738" s="4" t="s">
        <v>30</v>
      </c>
      <c r="Q738" s="4">
        <v>15</v>
      </c>
      <c r="S738" s="4" t="s">
        <v>30</v>
      </c>
      <c r="T738" s="4">
        <v>11</v>
      </c>
      <c r="V738" s="4" t="s">
        <v>30</v>
      </c>
      <c r="W738" s="4">
        <v>4</v>
      </c>
      <c r="X738" s="45"/>
      <c r="Y738" s="4" t="s">
        <v>30</v>
      </c>
      <c r="Z738" s="6" t="s">
        <v>161</v>
      </c>
    </row>
    <row r="739" spans="1:26" x14ac:dyDescent="0.2">
      <c r="A739" s="5" t="s">
        <v>30</v>
      </c>
      <c r="B739" s="5">
        <v>7</v>
      </c>
      <c r="C739" s="45"/>
      <c r="D739" s="5" t="s">
        <v>30</v>
      </c>
      <c r="E739" s="5">
        <v>5003</v>
      </c>
      <c r="G739" s="5" t="s">
        <v>30</v>
      </c>
      <c r="H739" s="5">
        <v>14</v>
      </c>
      <c r="J739" s="5" t="s">
        <v>30</v>
      </c>
      <c r="K739" s="5">
        <v>0</v>
      </c>
      <c r="M739" s="5" t="s">
        <v>30</v>
      </c>
      <c r="N739" s="5">
        <v>6</v>
      </c>
      <c r="P739" s="5" t="s">
        <v>30</v>
      </c>
      <c r="Q739" s="5">
        <v>2</v>
      </c>
      <c r="S739" s="5" t="s">
        <v>30</v>
      </c>
      <c r="T739" s="5">
        <v>2</v>
      </c>
      <c r="V739" s="5" t="s">
        <v>30</v>
      </c>
      <c r="W739" s="5">
        <v>2</v>
      </c>
      <c r="X739" s="45"/>
      <c r="Y739" s="5" t="s">
        <v>30</v>
      </c>
      <c r="Z739" s="7" t="s">
        <v>161</v>
      </c>
    </row>
    <row r="740" spans="1:26" x14ac:dyDescent="0.2">
      <c r="A740" s="4" t="s">
        <v>30</v>
      </c>
      <c r="B740" s="4">
        <v>1</v>
      </c>
      <c r="C740" s="45"/>
      <c r="D740" s="4" t="s">
        <v>30</v>
      </c>
      <c r="E740" s="4">
        <v>12742</v>
      </c>
      <c r="G740" s="4" t="s">
        <v>30</v>
      </c>
      <c r="H740" s="4">
        <v>16</v>
      </c>
      <c r="J740" s="4" t="s">
        <v>30</v>
      </c>
      <c r="K740" s="4">
        <v>1</v>
      </c>
      <c r="M740" s="4" t="s">
        <v>30</v>
      </c>
      <c r="N740" s="4">
        <v>3</v>
      </c>
      <c r="P740" s="4" t="s">
        <v>30</v>
      </c>
      <c r="Q740" s="4">
        <v>21</v>
      </c>
      <c r="S740" s="4" t="s">
        <v>30</v>
      </c>
      <c r="T740" s="4">
        <v>6</v>
      </c>
      <c r="V740" s="4" t="s">
        <v>30</v>
      </c>
      <c r="W740" s="4">
        <v>11</v>
      </c>
      <c r="X740" s="45"/>
      <c r="Y740" s="4" t="s">
        <v>30</v>
      </c>
      <c r="Z740" s="6" t="s">
        <v>161</v>
      </c>
    </row>
    <row r="741" spans="1:26" x14ac:dyDescent="0.2">
      <c r="A741" s="5" t="s">
        <v>30</v>
      </c>
      <c r="B741" s="5">
        <v>2</v>
      </c>
      <c r="C741" s="45"/>
      <c r="D741" s="5" t="s">
        <v>30</v>
      </c>
      <c r="E741" s="5">
        <v>4227</v>
      </c>
      <c r="G741" s="5" t="s">
        <v>30</v>
      </c>
      <c r="H741" s="5">
        <v>18</v>
      </c>
      <c r="J741" s="5" t="s">
        <v>30</v>
      </c>
      <c r="K741" s="5">
        <v>1</v>
      </c>
      <c r="M741" s="5" t="s">
        <v>30</v>
      </c>
      <c r="N741" s="5">
        <v>2</v>
      </c>
      <c r="P741" s="5" t="s">
        <v>30</v>
      </c>
      <c r="Q741" s="5">
        <v>3</v>
      </c>
      <c r="S741" s="5" t="s">
        <v>30</v>
      </c>
      <c r="T741" s="5">
        <v>2</v>
      </c>
      <c r="V741" s="5" t="s">
        <v>30</v>
      </c>
      <c r="W741" s="5">
        <v>2</v>
      </c>
      <c r="X741" s="45"/>
      <c r="Y741" s="5" t="s">
        <v>30</v>
      </c>
      <c r="Z741" s="7" t="s">
        <v>161</v>
      </c>
    </row>
    <row r="742" spans="1:26" x14ac:dyDescent="0.2">
      <c r="A742" s="4" t="s">
        <v>30</v>
      </c>
      <c r="B742" s="4">
        <v>10</v>
      </c>
      <c r="C742" s="45"/>
      <c r="D742" s="4" t="s">
        <v>30</v>
      </c>
      <c r="E742" s="4">
        <v>3917</v>
      </c>
      <c r="G742" s="4" t="s">
        <v>30</v>
      </c>
      <c r="H742" s="4">
        <v>20</v>
      </c>
      <c r="J742" s="4" t="s">
        <v>30</v>
      </c>
      <c r="K742" s="4">
        <v>1</v>
      </c>
      <c r="M742" s="4" t="s">
        <v>30</v>
      </c>
      <c r="N742" s="4">
        <v>4</v>
      </c>
      <c r="P742" s="4" t="s">
        <v>30</v>
      </c>
      <c r="Q742" s="4">
        <v>3</v>
      </c>
      <c r="S742" s="4" t="s">
        <v>30</v>
      </c>
      <c r="T742" s="4">
        <v>2</v>
      </c>
      <c r="V742" s="4" t="s">
        <v>30</v>
      </c>
      <c r="W742" s="4">
        <v>1</v>
      </c>
      <c r="X742" s="45"/>
      <c r="Y742" s="4" t="s">
        <v>30</v>
      </c>
      <c r="Z742" s="6" t="s">
        <v>161</v>
      </c>
    </row>
    <row r="743" spans="1:26" x14ac:dyDescent="0.2">
      <c r="A743" s="5" t="s">
        <v>30</v>
      </c>
      <c r="B743" s="5">
        <v>5</v>
      </c>
      <c r="C743" s="45"/>
      <c r="D743" s="5" t="s">
        <v>30</v>
      </c>
      <c r="E743" s="5">
        <v>18303</v>
      </c>
      <c r="G743" s="5" t="s">
        <v>30</v>
      </c>
      <c r="H743" s="5">
        <v>13</v>
      </c>
      <c r="J743" s="5" t="s">
        <v>30</v>
      </c>
      <c r="K743" s="5">
        <v>0</v>
      </c>
      <c r="M743" s="5" t="s">
        <v>30</v>
      </c>
      <c r="N743" s="5">
        <v>3</v>
      </c>
      <c r="P743" s="5" t="s">
        <v>30</v>
      </c>
      <c r="Q743" s="5">
        <v>1</v>
      </c>
      <c r="S743" s="5" t="s">
        <v>30</v>
      </c>
      <c r="T743" s="5">
        <v>0</v>
      </c>
      <c r="V743" s="5" t="s">
        <v>30</v>
      </c>
      <c r="W743" s="5">
        <v>0</v>
      </c>
      <c r="X743" s="45"/>
      <c r="Y743" s="5" t="s">
        <v>30</v>
      </c>
      <c r="Z743" s="7" t="s">
        <v>161</v>
      </c>
    </row>
    <row r="744" spans="1:26" x14ac:dyDescent="0.2">
      <c r="A744" s="4" t="s">
        <v>30</v>
      </c>
      <c r="B744" s="4">
        <v>9</v>
      </c>
      <c r="C744" s="45"/>
      <c r="D744" s="4" t="s">
        <v>30</v>
      </c>
      <c r="E744" s="4">
        <v>2380</v>
      </c>
      <c r="G744" s="4" t="s">
        <v>30</v>
      </c>
      <c r="H744" s="4">
        <v>18</v>
      </c>
      <c r="J744" s="4" t="s">
        <v>30</v>
      </c>
      <c r="K744" s="4">
        <v>0</v>
      </c>
      <c r="M744" s="4" t="s">
        <v>30</v>
      </c>
      <c r="N744" s="4">
        <v>5</v>
      </c>
      <c r="P744" s="4" t="s">
        <v>30</v>
      </c>
      <c r="Q744" s="4">
        <v>1</v>
      </c>
      <c r="S744" s="4" t="s">
        <v>30</v>
      </c>
      <c r="T744" s="4">
        <v>0</v>
      </c>
      <c r="V744" s="4" t="s">
        <v>30</v>
      </c>
      <c r="W744" s="4">
        <v>0</v>
      </c>
      <c r="X744" s="45"/>
      <c r="Y744" s="4" t="s">
        <v>30</v>
      </c>
      <c r="Z744" s="6" t="s">
        <v>161</v>
      </c>
    </row>
    <row r="745" spans="1:26" x14ac:dyDescent="0.2">
      <c r="A745" s="5" t="s">
        <v>30</v>
      </c>
      <c r="B745" s="5">
        <v>2</v>
      </c>
      <c r="C745" s="45"/>
      <c r="D745" s="5" t="s">
        <v>30</v>
      </c>
      <c r="E745" s="5">
        <v>13726</v>
      </c>
      <c r="G745" s="5" t="s">
        <v>30</v>
      </c>
      <c r="H745" s="5">
        <v>13</v>
      </c>
      <c r="J745" s="5" t="s">
        <v>30</v>
      </c>
      <c r="K745" s="5">
        <v>0</v>
      </c>
      <c r="M745" s="5" t="s">
        <v>30</v>
      </c>
      <c r="N745" s="5">
        <v>4</v>
      </c>
      <c r="P745" s="5" t="s">
        <v>30</v>
      </c>
      <c r="Q745" s="5">
        <v>5</v>
      </c>
      <c r="S745" s="5" t="s">
        <v>30</v>
      </c>
      <c r="T745" s="5">
        <v>3</v>
      </c>
      <c r="V745" s="5" t="s">
        <v>30</v>
      </c>
      <c r="W745" s="5">
        <v>4</v>
      </c>
      <c r="X745" s="45"/>
      <c r="Y745" s="5" t="s">
        <v>30</v>
      </c>
      <c r="Z745" s="7" t="s">
        <v>158</v>
      </c>
    </row>
    <row r="746" spans="1:26" x14ac:dyDescent="0.2">
      <c r="A746" s="4" t="s">
        <v>29</v>
      </c>
      <c r="B746" s="4">
        <v>11</v>
      </c>
      <c r="C746" s="45"/>
      <c r="D746" s="4" t="s">
        <v>29</v>
      </c>
      <c r="E746" s="4">
        <v>4777</v>
      </c>
      <c r="G746" s="4" t="s">
        <v>29</v>
      </c>
      <c r="H746" s="4">
        <v>15</v>
      </c>
      <c r="J746" s="4" t="s">
        <v>29</v>
      </c>
      <c r="K746" s="4">
        <v>0</v>
      </c>
      <c r="M746" s="4" t="s">
        <v>29</v>
      </c>
      <c r="N746" s="4">
        <v>2</v>
      </c>
      <c r="P746" s="4" t="s">
        <v>29</v>
      </c>
      <c r="Q746" s="4">
        <v>1</v>
      </c>
      <c r="S746" s="4" t="s">
        <v>29</v>
      </c>
      <c r="T746" s="4">
        <v>0</v>
      </c>
      <c r="V746" s="4" t="s">
        <v>29</v>
      </c>
      <c r="W746" s="4">
        <v>0</v>
      </c>
      <c r="X746" s="45"/>
      <c r="Y746" s="4" t="s">
        <v>29</v>
      </c>
      <c r="Z746" s="6" t="s">
        <v>161</v>
      </c>
    </row>
    <row r="747" spans="1:26" x14ac:dyDescent="0.2">
      <c r="A747" s="5" t="s">
        <v>30</v>
      </c>
      <c r="B747" s="5">
        <v>18</v>
      </c>
      <c r="C747" s="45"/>
      <c r="D747" s="5" t="s">
        <v>30</v>
      </c>
      <c r="E747" s="5">
        <v>6385</v>
      </c>
      <c r="G747" s="5" t="s">
        <v>30</v>
      </c>
      <c r="H747" s="5">
        <v>14</v>
      </c>
      <c r="J747" s="5" t="s">
        <v>30</v>
      </c>
      <c r="K747" s="5">
        <v>2</v>
      </c>
      <c r="M747" s="5" t="s">
        <v>30</v>
      </c>
      <c r="N747" s="5">
        <v>3</v>
      </c>
      <c r="P747" s="5" t="s">
        <v>30</v>
      </c>
      <c r="Q747" s="5">
        <v>8</v>
      </c>
      <c r="S747" s="5" t="s">
        <v>30</v>
      </c>
      <c r="T747" s="5">
        <v>7</v>
      </c>
      <c r="V747" s="5" t="s">
        <v>30</v>
      </c>
      <c r="W747" s="5">
        <v>6</v>
      </c>
      <c r="X747" s="45"/>
      <c r="Y747" s="5" t="s">
        <v>30</v>
      </c>
      <c r="Z747" s="7" t="s">
        <v>160</v>
      </c>
    </row>
    <row r="748" spans="1:26" x14ac:dyDescent="0.2">
      <c r="A748" s="4" t="s">
        <v>30</v>
      </c>
      <c r="B748" s="4">
        <v>7</v>
      </c>
      <c r="C748" s="45"/>
      <c r="D748" s="4" t="s">
        <v>30</v>
      </c>
      <c r="E748" s="4">
        <v>19973</v>
      </c>
      <c r="G748" s="4" t="s">
        <v>30</v>
      </c>
      <c r="H748" s="4">
        <v>22</v>
      </c>
      <c r="J748" s="4" t="s">
        <v>30</v>
      </c>
      <c r="K748" s="4">
        <v>2</v>
      </c>
      <c r="M748" s="4" t="s">
        <v>30</v>
      </c>
      <c r="N748" s="4">
        <v>3</v>
      </c>
      <c r="P748" s="4" t="s">
        <v>30</v>
      </c>
      <c r="Q748" s="4">
        <v>21</v>
      </c>
      <c r="S748" s="4" t="s">
        <v>30</v>
      </c>
      <c r="T748" s="4">
        <v>16</v>
      </c>
      <c r="V748" s="4" t="s">
        <v>30</v>
      </c>
      <c r="W748" s="4">
        <v>5</v>
      </c>
      <c r="X748" s="45"/>
      <c r="Y748" s="4" t="s">
        <v>30</v>
      </c>
      <c r="Z748" s="6" t="s">
        <v>163</v>
      </c>
    </row>
    <row r="749" spans="1:26" x14ac:dyDescent="0.2">
      <c r="A749" s="5" t="s">
        <v>30</v>
      </c>
      <c r="B749" s="5">
        <v>3</v>
      </c>
      <c r="C749" s="45"/>
      <c r="D749" s="5" t="s">
        <v>30</v>
      </c>
      <c r="E749" s="5">
        <v>6861</v>
      </c>
      <c r="G749" s="5" t="s">
        <v>30</v>
      </c>
      <c r="H749" s="5">
        <v>12</v>
      </c>
      <c r="J749" s="5" t="s">
        <v>30</v>
      </c>
      <c r="K749" s="5">
        <v>0</v>
      </c>
      <c r="M749" s="5" t="s">
        <v>30</v>
      </c>
      <c r="N749" s="5">
        <v>1</v>
      </c>
      <c r="P749" s="5" t="s">
        <v>30</v>
      </c>
      <c r="Q749" s="5">
        <v>1</v>
      </c>
      <c r="S749" s="5" t="s">
        <v>30</v>
      </c>
      <c r="T749" s="5">
        <v>0</v>
      </c>
      <c r="V749" s="5" t="s">
        <v>30</v>
      </c>
      <c r="W749" s="5">
        <v>0</v>
      </c>
      <c r="X749" s="45"/>
      <c r="Y749" s="5" t="s">
        <v>30</v>
      </c>
      <c r="Z749" s="7" t="s">
        <v>158</v>
      </c>
    </row>
    <row r="750" spans="1:26" x14ac:dyDescent="0.2">
      <c r="A750" s="4" t="s">
        <v>29</v>
      </c>
      <c r="B750" s="4">
        <v>29</v>
      </c>
      <c r="C750" s="45"/>
      <c r="D750" s="4" t="s">
        <v>29</v>
      </c>
      <c r="E750" s="4">
        <v>4969</v>
      </c>
      <c r="G750" s="4" t="s">
        <v>29</v>
      </c>
      <c r="H750" s="4">
        <v>18</v>
      </c>
      <c r="J750" s="4" t="s">
        <v>29</v>
      </c>
      <c r="K750" s="4">
        <v>0</v>
      </c>
      <c r="M750" s="4" t="s">
        <v>29</v>
      </c>
      <c r="N750" s="4">
        <v>6</v>
      </c>
      <c r="P750" s="4" t="s">
        <v>29</v>
      </c>
      <c r="Q750" s="4">
        <v>2</v>
      </c>
      <c r="S750" s="4" t="s">
        <v>29</v>
      </c>
      <c r="T750" s="4">
        <v>2</v>
      </c>
      <c r="V750" s="4" t="s">
        <v>29</v>
      </c>
      <c r="W750" s="4">
        <v>2</v>
      </c>
      <c r="X750" s="45"/>
      <c r="Y750" s="4" t="s">
        <v>29</v>
      </c>
      <c r="Z750" s="6" t="s">
        <v>163</v>
      </c>
    </row>
    <row r="751" spans="1:26" x14ac:dyDescent="0.2">
      <c r="A751" s="5" t="s">
        <v>29</v>
      </c>
      <c r="B751" s="5">
        <v>2</v>
      </c>
      <c r="C751" s="45"/>
      <c r="D751" s="5" t="s">
        <v>29</v>
      </c>
      <c r="E751" s="5">
        <v>19845</v>
      </c>
      <c r="G751" s="5" t="s">
        <v>29</v>
      </c>
      <c r="H751" s="5">
        <v>15</v>
      </c>
      <c r="J751" s="5" t="s">
        <v>29</v>
      </c>
      <c r="K751" s="5">
        <v>1</v>
      </c>
      <c r="M751" s="5" t="s">
        <v>29</v>
      </c>
      <c r="N751" s="5">
        <v>3</v>
      </c>
      <c r="P751" s="5" t="s">
        <v>29</v>
      </c>
      <c r="Q751" s="5">
        <v>32</v>
      </c>
      <c r="S751" s="5" t="s">
        <v>29</v>
      </c>
      <c r="T751" s="5">
        <v>14</v>
      </c>
      <c r="V751" s="5" t="s">
        <v>29</v>
      </c>
      <c r="W751" s="5">
        <v>6</v>
      </c>
      <c r="X751" s="45"/>
      <c r="Y751" s="5" t="s">
        <v>29</v>
      </c>
      <c r="Z751" s="7" t="s">
        <v>161</v>
      </c>
    </row>
    <row r="752" spans="1:26" x14ac:dyDescent="0.2">
      <c r="A752" s="4" t="s">
        <v>30</v>
      </c>
      <c r="B752" s="4">
        <v>28</v>
      </c>
      <c r="C752" s="45"/>
      <c r="D752" s="4" t="s">
        <v>30</v>
      </c>
      <c r="E752" s="4">
        <v>13320</v>
      </c>
      <c r="G752" s="4" t="s">
        <v>30</v>
      </c>
      <c r="H752" s="4">
        <v>18</v>
      </c>
      <c r="J752" s="4" t="s">
        <v>30</v>
      </c>
      <c r="K752" s="4">
        <v>1</v>
      </c>
      <c r="M752" s="4" t="s">
        <v>30</v>
      </c>
      <c r="N752" s="4">
        <v>2</v>
      </c>
      <c r="P752" s="4" t="s">
        <v>30</v>
      </c>
      <c r="Q752" s="4">
        <v>12</v>
      </c>
      <c r="S752" s="4" t="s">
        <v>30</v>
      </c>
      <c r="T752" s="4">
        <v>11</v>
      </c>
      <c r="V752" s="4" t="s">
        <v>30</v>
      </c>
      <c r="W752" s="4">
        <v>11</v>
      </c>
      <c r="X752" s="45"/>
      <c r="Y752" s="4" t="s">
        <v>30</v>
      </c>
      <c r="Z752" s="6" t="s">
        <v>158</v>
      </c>
    </row>
    <row r="753" spans="1:26" x14ac:dyDescent="0.2">
      <c r="A753" s="5" t="s">
        <v>30</v>
      </c>
      <c r="B753" s="5">
        <v>1</v>
      </c>
      <c r="C753" s="45"/>
      <c r="D753" s="5" t="s">
        <v>30</v>
      </c>
      <c r="E753" s="5">
        <v>6347</v>
      </c>
      <c r="G753" s="5" t="s">
        <v>30</v>
      </c>
      <c r="H753" s="5">
        <v>12</v>
      </c>
      <c r="J753" s="5" t="s">
        <v>30</v>
      </c>
      <c r="K753" s="5">
        <v>1</v>
      </c>
      <c r="M753" s="5" t="s">
        <v>30</v>
      </c>
      <c r="N753" s="5">
        <v>3</v>
      </c>
      <c r="P753" s="5" t="s">
        <v>30</v>
      </c>
      <c r="Q753" s="5">
        <v>18</v>
      </c>
      <c r="S753" s="5" t="s">
        <v>30</v>
      </c>
      <c r="T753" s="5">
        <v>7</v>
      </c>
      <c r="V753" s="5" t="s">
        <v>30</v>
      </c>
      <c r="W753" s="5">
        <v>0</v>
      </c>
      <c r="X753" s="45"/>
      <c r="Y753" s="5" t="s">
        <v>30</v>
      </c>
      <c r="Z753" s="7" t="s">
        <v>163</v>
      </c>
    </row>
    <row r="754" spans="1:26" x14ac:dyDescent="0.2">
      <c r="A754" s="4" t="s">
        <v>29</v>
      </c>
      <c r="B754" s="4">
        <v>16</v>
      </c>
      <c r="C754" s="45"/>
      <c r="D754" s="4" t="s">
        <v>29</v>
      </c>
      <c r="E754" s="4">
        <v>2743</v>
      </c>
      <c r="G754" s="4" t="s">
        <v>29</v>
      </c>
      <c r="H754" s="4">
        <v>16</v>
      </c>
      <c r="J754" s="4" t="s">
        <v>29</v>
      </c>
      <c r="K754" s="4">
        <v>0</v>
      </c>
      <c r="M754" s="4" t="s">
        <v>29</v>
      </c>
      <c r="N754" s="4">
        <v>1</v>
      </c>
      <c r="P754" s="4" t="s">
        <v>29</v>
      </c>
      <c r="Q754" s="4">
        <v>17</v>
      </c>
      <c r="S754" s="4" t="s">
        <v>29</v>
      </c>
      <c r="T754" s="4">
        <v>13</v>
      </c>
      <c r="V754" s="4" t="s">
        <v>29</v>
      </c>
      <c r="W754" s="4">
        <v>15</v>
      </c>
      <c r="X754" s="45"/>
      <c r="Y754" s="4" t="s">
        <v>29</v>
      </c>
      <c r="Z754" s="6" t="s">
        <v>161</v>
      </c>
    </row>
    <row r="755" spans="1:26" x14ac:dyDescent="0.2">
      <c r="A755" s="5" t="s">
        <v>30</v>
      </c>
      <c r="B755" s="5">
        <v>22</v>
      </c>
      <c r="C755" s="45"/>
      <c r="D755" s="5" t="s">
        <v>30</v>
      </c>
      <c r="E755" s="5">
        <v>10880</v>
      </c>
      <c r="G755" s="5" t="s">
        <v>30</v>
      </c>
      <c r="H755" s="5">
        <v>13</v>
      </c>
      <c r="J755" s="5" t="s">
        <v>30</v>
      </c>
      <c r="K755" s="5">
        <v>0</v>
      </c>
      <c r="M755" s="5" t="s">
        <v>30</v>
      </c>
      <c r="N755" s="5">
        <v>2</v>
      </c>
      <c r="P755" s="5" t="s">
        <v>30</v>
      </c>
      <c r="Q755" s="5">
        <v>21</v>
      </c>
      <c r="S755" s="5" t="s">
        <v>30</v>
      </c>
      <c r="T755" s="5">
        <v>6</v>
      </c>
      <c r="V755" s="5" t="s">
        <v>30</v>
      </c>
      <c r="W755" s="5">
        <v>2</v>
      </c>
      <c r="X755" s="45"/>
      <c r="Y755" s="5" t="s">
        <v>30</v>
      </c>
      <c r="Z755" s="7" t="s">
        <v>160</v>
      </c>
    </row>
    <row r="756" spans="1:26" x14ac:dyDescent="0.2">
      <c r="A756" s="4" t="s">
        <v>30</v>
      </c>
      <c r="B756" s="4">
        <v>8</v>
      </c>
      <c r="C756" s="45"/>
      <c r="D756" s="4" t="s">
        <v>30</v>
      </c>
      <c r="E756" s="4">
        <v>2342</v>
      </c>
      <c r="G756" s="4" t="s">
        <v>30</v>
      </c>
      <c r="H756" s="4">
        <v>19</v>
      </c>
      <c r="J756" s="4" t="s">
        <v>30</v>
      </c>
      <c r="K756" s="4">
        <v>0</v>
      </c>
      <c r="M756" s="4" t="s">
        <v>30</v>
      </c>
      <c r="N756" s="4">
        <v>2</v>
      </c>
      <c r="P756" s="4" t="s">
        <v>30</v>
      </c>
      <c r="Q756" s="4">
        <v>2</v>
      </c>
      <c r="S756" s="4" t="s">
        <v>30</v>
      </c>
      <c r="T756" s="4">
        <v>2</v>
      </c>
      <c r="V756" s="4" t="s">
        <v>30</v>
      </c>
      <c r="W756" s="4">
        <v>2</v>
      </c>
      <c r="X756" s="45"/>
      <c r="Y756" s="4" t="s">
        <v>30</v>
      </c>
      <c r="Z756" s="6" t="s">
        <v>163</v>
      </c>
    </row>
    <row r="757" spans="1:26" x14ac:dyDescent="0.2">
      <c r="A757" s="5" t="s">
        <v>30</v>
      </c>
      <c r="B757" s="5">
        <v>11</v>
      </c>
      <c r="C757" s="45"/>
      <c r="D757" s="5" t="s">
        <v>30</v>
      </c>
      <c r="E757" s="5">
        <v>17650</v>
      </c>
      <c r="G757" s="5" t="s">
        <v>30</v>
      </c>
      <c r="H757" s="5">
        <v>13</v>
      </c>
      <c r="J757" s="5" t="s">
        <v>30</v>
      </c>
      <c r="K757" s="5">
        <v>1</v>
      </c>
      <c r="M757" s="5" t="s">
        <v>30</v>
      </c>
      <c r="N757" s="5">
        <v>4</v>
      </c>
      <c r="P757" s="5" t="s">
        <v>30</v>
      </c>
      <c r="Q757" s="5">
        <v>9</v>
      </c>
      <c r="S757" s="5" t="s">
        <v>30</v>
      </c>
      <c r="T757" s="5">
        <v>3</v>
      </c>
      <c r="V757" s="5" t="s">
        <v>30</v>
      </c>
      <c r="W757" s="5">
        <v>1</v>
      </c>
      <c r="X757" s="45"/>
      <c r="Y757" s="5" t="s">
        <v>30</v>
      </c>
      <c r="Z757" s="7" t="s">
        <v>161</v>
      </c>
    </row>
    <row r="758" spans="1:26" x14ac:dyDescent="0.2">
      <c r="A758" s="4" t="s">
        <v>30</v>
      </c>
      <c r="B758" s="4">
        <v>29</v>
      </c>
      <c r="C758" s="45"/>
      <c r="D758" s="4" t="s">
        <v>30</v>
      </c>
      <c r="E758" s="4">
        <v>4025</v>
      </c>
      <c r="G758" s="4" t="s">
        <v>30</v>
      </c>
      <c r="H758" s="4">
        <v>12</v>
      </c>
      <c r="J758" s="4" t="s">
        <v>30</v>
      </c>
      <c r="K758" s="4">
        <v>0</v>
      </c>
      <c r="M758" s="4" t="s">
        <v>30</v>
      </c>
      <c r="N758" s="4">
        <v>2</v>
      </c>
      <c r="P758" s="4" t="s">
        <v>30</v>
      </c>
      <c r="Q758" s="4">
        <v>8</v>
      </c>
      <c r="S758" s="4" t="s">
        <v>30</v>
      </c>
      <c r="T758" s="4">
        <v>7</v>
      </c>
      <c r="V758" s="4" t="s">
        <v>30</v>
      </c>
      <c r="W758" s="4">
        <v>7</v>
      </c>
      <c r="X758" s="45"/>
      <c r="Y758" s="4" t="s">
        <v>30</v>
      </c>
      <c r="Z758" s="6" t="s">
        <v>163</v>
      </c>
    </row>
    <row r="759" spans="1:26" x14ac:dyDescent="0.2">
      <c r="A759" s="5" t="s">
        <v>30</v>
      </c>
      <c r="B759" s="5">
        <v>1</v>
      </c>
      <c r="C759" s="45"/>
      <c r="D759" s="5" t="s">
        <v>30</v>
      </c>
      <c r="E759" s="5">
        <v>9725</v>
      </c>
      <c r="G759" s="5" t="s">
        <v>30</v>
      </c>
      <c r="H759" s="5">
        <v>11</v>
      </c>
      <c r="J759" s="5" t="s">
        <v>30</v>
      </c>
      <c r="K759" s="5">
        <v>1</v>
      </c>
      <c r="M759" s="5" t="s">
        <v>30</v>
      </c>
      <c r="N759" s="5">
        <v>2</v>
      </c>
      <c r="P759" s="5" t="s">
        <v>30</v>
      </c>
      <c r="Q759" s="5">
        <v>15</v>
      </c>
      <c r="S759" s="5" t="s">
        <v>30</v>
      </c>
      <c r="T759" s="5">
        <v>1</v>
      </c>
      <c r="V759" s="5" t="s">
        <v>30</v>
      </c>
      <c r="W759" s="5">
        <v>0</v>
      </c>
      <c r="X759" s="45"/>
      <c r="Y759" s="5" t="s">
        <v>30</v>
      </c>
      <c r="Z759" s="7" t="s">
        <v>161</v>
      </c>
    </row>
    <row r="760" spans="1:26" x14ac:dyDescent="0.2">
      <c r="A760" s="4" t="s">
        <v>30</v>
      </c>
      <c r="B760" s="4">
        <v>1</v>
      </c>
      <c r="C760" s="45"/>
      <c r="D760" s="4" t="s">
        <v>30</v>
      </c>
      <c r="E760" s="4">
        <v>11904</v>
      </c>
      <c r="G760" s="4" t="s">
        <v>30</v>
      </c>
      <c r="H760" s="4">
        <v>14</v>
      </c>
      <c r="J760" s="4" t="s">
        <v>30</v>
      </c>
      <c r="K760" s="4">
        <v>1</v>
      </c>
      <c r="M760" s="4" t="s">
        <v>30</v>
      </c>
      <c r="N760" s="4">
        <v>1</v>
      </c>
      <c r="P760" s="4" t="s">
        <v>30</v>
      </c>
      <c r="Q760" s="4">
        <v>6</v>
      </c>
      <c r="S760" s="4" t="s">
        <v>30</v>
      </c>
      <c r="T760" s="4">
        <v>4</v>
      </c>
      <c r="V760" s="4" t="s">
        <v>30</v>
      </c>
      <c r="W760" s="4">
        <v>0</v>
      </c>
      <c r="X760" s="45"/>
      <c r="Y760" s="4" t="s">
        <v>30</v>
      </c>
      <c r="Z760" s="6" t="s">
        <v>158</v>
      </c>
    </row>
    <row r="761" spans="1:26" x14ac:dyDescent="0.2">
      <c r="A761" s="5" t="s">
        <v>30</v>
      </c>
      <c r="B761" s="5">
        <v>24</v>
      </c>
      <c r="C761" s="45"/>
      <c r="D761" s="5" t="s">
        <v>30</v>
      </c>
      <c r="E761" s="5">
        <v>2177</v>
      </c>
      <c r="G761" s="5" t="s">
        <v>30</v>
      </c>
      <c r="H761" s="5">
        <v>16</v>
      </c>
      <c r="J761" s="5" t="s">
        <v>30</v>
      </c>
      <c r="K761" s="5">
        <v>0</v>
      </c>
      <c r="M761" s="5" t="s">
        <v>30</v>
      </c>
      <c r="N761" s="5">
        <v>3</v>
      </c>
      <c r="P761" s="5" t="s">
        <v>30</v>
      </c>
      <c r="Q761" s="5">
        <v>6</v>
      </c>
      <c r="S761" s="5" t="s">
        <v>30</v>
      </c>
      <c r="T761" s="5">
        <v>3</v>
      </c>
      <c r="V761" s="5" t="s">
        <v>30</v>
      </c>
      <c r="W761" s="5">
        <v>0</v>
      </c>
      <c r="X761" s="45"/>
      <c r="Y761" s="5" t="s">
        <v>30</v>
      </c>
      <c r="Z761" s="7" t="s">
        <v>161</v>
      </c>
    </row>
    <row r="762" spans="1:26" x14ac:dyDescent="0.2">
      <c r="A762" s="4" t="s">
        <v>30</v>
      </c>
      <c r="B762" s="4">
        <v>2</v>
      </c>
      <c r="C762" s="45"/>
      <c r="D762" s="4" t="s">
        <v>30</v>
      </c>
      <c r="E762" s="4">
        <v>7525</v>
      </c>
      <c r="G762" s="4" t="s">
        <v>30</v>
      </c>
      <c r="H762" s="4">
        <v>12</v>
      </c>
      <c r="J762" s="4" t="s">
        <v>30</v>
      </c>
      <c r="K762" s="4">
        <v>1</v>
      </c>
      <c r="M762" s="4" t="s">
        <v>30</v>
      </c>
      <c r="N762" s="4">
        <v>2</v>
      </c>
      <c r="P762" s="4" t="s">
        <v>30</v>
      </c>
      <c r="Q762" s="4">
        <v>15</v>
      </c>
      <c r="S762" s="4" t="s">
        <v>30</v>
      </c>
      <c r="T762" s="4">
        <v>7</v>
      </c>
      <c r="V762" s="4" t="s">
        <v>30</v>
      </c>
      <c r="W762" s="4">
        <v>6</v>
      </c>
      <c r="X762" s="45"/>
      <c r="Y762" s="4" t="s">
        <v>30</v>
      </c>
      <c r="Z762" s="6" t="s">
        <v>159</v>
      </c>
    </row>
    <row r="763" spans="1:26" x14ac:dyDescent="0.2">
      <c r="A763" s="5" t="s">
        <v>29</v>
      </c>
      <c r="B763" s="5">
        <v>15</v>
      </c>
      <c r="C763" s="45"/>
      <c r="D763" s="5" t="s">
        <v>29</v>
      </c>
      <c r="E763" s="5">
        <v>4834</v>
      </c>
      <c r="G763" s="5" t="s">
        <v>29</v>
      </c>
      <c r="H763" s="5">
        <v>14</v>
      </c>
      <c r="J763" s="5" t="s">
        <v>29</v>
      </c>
      <c r="K763" s="5">
        <v>1</v>
      </c>
      <c r="M763" s="5" t="s">
        <v>29</v>
      </c>
      <c r="N763" s="5">
        <v>3</v>
      </c>
      <c r="P763" s="5" t="s">
        <v>29</v>
      </c>
      <c r="Q763" s="5">
        <v>1</v>
      </c>
      <c r="S763" s="5" t="s">
        <v>29</v>
      </c>
      <c r="T763" s="5">
        <v>0</v>
      </c>
      <c r="V763" s="5" t="s">
        <v>29</v>
      </c>
      <c r="W763" s="5">
        <v>0</v>
      </c>
      <c r="X763" s="45"/>
      <c r="Y763" s="5" t="s">
        <v>29</v>
      </c>
      <c r="Z763" s="7" t="s">
        <v>161</v>
      </c>
    </row>
    <row r="764" spans="1:26" x14ac:dyDescent="0.2">
      <c r="A764" s="4" t="s">
        <v>29</v>
      </c>
      <c r="B764" s="4">
        <v>2</v>
      </c>
      <c r="C764" s="45"/>
      <c r="D764" s="4" t="s">
        <v>29</v>
      </c>
      <c r="E764" s="4">
        <v>2042</v>
      </c>
      <c r="G764" s="4" t="s">
        <v>29</v>
      </c>
      <c r="H764" s="4">
        <v>14</v>
      </c>
      <c r="J764" s="4" t="s">
        <v>29</v>
      </c>
      <c r="K764" s="4">
        <v>1</v>
      </c>
      <c r="M764" s="4" t="s">
        <v>29</v>
      </c>
      <c r="N764" s="4">
        <v>2</v>
      </c>
      <c r="P764" s="4" t="s">
        <v>29</v>
      </c>
      <c r="Q764" s="4">
        <v>3</v>
      </c>
      <c r="S764" s="4" t="s">
        <v>29</v>
      </c>
      <c r="T764" s="4">
        <v>2</v>
      </c>
      <c r="V764" s="4" t="s">
        <v>29</v>
      </c>
      <c r="W764" s="4">
        <v>1</v>
      </c>
      <c r="X764" s="45"/>
      <c r="Y764" s="4" t="s">
        <v>29</v>
      </c>
      <c r="Z764" s="6" t="s">
        <v>160</v>
      </c>
    </row>
    <row r="765" spans="1:26" x14ac:dyDescent="0.2">
      <c r="A765" s="5" t="s">
        <v>30</v>
      </c>
      <c r="B765" s="5">
        <v>10</v>
      </c>
      <c r="C765" s="45"/>
      <c r="D765" s="5" t="s">
        <v>30</v>
      </c>
      <c r="E765" s="5">
        <v>2220</v>
      </c>
      <c r="G765" s="5" t="s">
        <v>30</v>
      </c>
      <c r="H765" s="5">
        <v>19</v>
      </c>
      <c r="J765" s="5" t="s">
        <v>30</v>
      </c>
      <c r="K765" s="5">
        <v>1</v>
      </c>
      <c r="M765" s="5" t="s">
        <v>30</v>
      </c>
      <c r="N765" s="5">
        <v>2</v>
      </c>
      <c r="P765" s="5" t="s">
        <v>30</v>
      </c>
      <c r="Q765" s="5">
        <v>1</v>
      </c>
      <c r="S765" s="5" t="s">
        <v>30</v>
      </c>
      <c r="T765" s="5">
        <v>1</v>
      </c>
      <c r="V765" s="5" t="s">
        <v>30</v>
      </c>
      <c r="W765" s="5">
        <v>0</v>
      </c>
      <c r="X765" s="45"/>
      <c r="Y765" s="5" t="s">
        <v>30</v>
      </c>
      <c r="Z765" s="7" t="s">
        <v>158</v>
      </c>
    </row>
    <row r="766" spans="1:26" x14ac:dyDescent="0.2">
      <c r="A766" s="4" t="s">
        <v>30</v>
      </c>
      <c r="B766" s="4">
        <v>10</v>
      </c>
      <c r="C766" s="45"/>
      <c r="D766" s="4" t="s">
        <v>30</v>
      </c>
      <c r="E766" s="4">
        <v>1052</v>
      </c>
      <c r="G766" s="4" t="s">
        <v>30</v>
      </c>
      <c r="H766" s="4">
        <v>22</v>
      </c>
      <c r="J766" s="4" t="s">
        <v>30</v>
      </c>
      <c r="K766" s="4">
        <v>0</v>
      </c>
      <c r="M766" s="4" t="s">
        <v>30</v>
      </c>
      <c r="N766" s="4">
        <v>5</v>
      </c>
      <c r="P766" s="4" t="s">
        <v>30</v>
      </c>
      <c r="Q766" s="4">
        <v>1</v>
      </c>
      <c r="S766" s="4" t="s">
        <v>30</v>
      </c>
      <c r="T766" s="4">
        <v>0</v>
      </c>
      <c r="V766" s="4" t="s">
        <v>30</v>
      </c>
      <c r="W766" s="4">
        <v>0</v>
      </c>
      <c r="X766" s="45"/>
      <c r="Y766" s="4" t="s">
        <v>30</v>
      </c>
      <c r="Z766" s="6" t="s">
        <v>161</v>
      </c>
    </row>
    <row r="767" spans="1:26" x14ac:dyDescent="0.2">
      <c r="A767" s="5" t="s">
        <v>30</v>
      </c>
      <c r="B767" s="5">
        <v>3</v>
      </c>
      <c r="C767" s="45"/>
      <c r="D767" s="5" t="s">
        <v>30</v>
      </c>
      <c r="E767" s="5">
        <v>2821</v>
      </c>
      <c r="G767" s="5" t="s">
        <v>30</v>
      </c>
      <c r="H767" s="5">
        <v>16</v>
      </c>
      <c r="J767" s="5" t="s">
        <v>30</v>
      </c>
      <c r="K767" s="5">
        <v>1</v>
      </c>
      <c r="M767" s="5" t="s">
        <v>30</v>
      </c>
      <c r="N767" s="5">
        <v>2</v>
      </c>
      <c r="P767" s="5" t="s">
        <v>30</v>
      </c>
      <c r="Q767" s="5">
        <v>2</v>
      </c>
      <c r="S767" s="5" t="s">
        <v>30</v>
      </c>
      <c r="T767" s="5">
        <v>2</v>
      </c>
      <c r="V767" s="5" t="s">
        <v>30</v>
      </c>
      <c r="W767" s="5">
        <v>2</v>
      </c>
      <c r="X767" s="45"/>
      <c r="Y767" s="5" t="s">
        <v>30</v>
      </c>
      <c r="Z767" s="7" t="s">
        <v>159</v>
      </c>
    </row>
    <row r="768" spans="1:26" x14ac:dyDescent="0.2">
      <c r="A768" s="4" t="s">
        <v>30</v>
      </c>
      <c r="B768" s="4">
        <v>2</v>
      </c>
      <c r="C768" s="45"/>
      <c r="D768" s="4" t="s">
        <v>30</v>
      </c>
      <c r="E768" s="4">
        <v>19237</v>
      </c>
      <c r="G768" s="4" t="s">
        <v>30</v>
      </c>
      <c r="H768" s="4">
        <v>11</v>
      </c>
      <c r="J768" s="4" t="s">
        <v>30</v>
      </c>
      <c r="K768" s="4">
        <v>1</v>
      </c>
      <c r="M768" s="4" t="s">
        <v>30</v>
      </c>
      <c r="N768" s="4">
        <v>2</v>
      </c>
      <c r="P768" s="4" t="s">
        <v>30</v>
      </c>
      <c r="Q768" s="4">
        <v>8</v>
      </c>
      <c r="S768" s="4" t="s">
        <v>30</v>
      </c>
      <c r="T768" s="4">
        <v>1</v>
      </c>
      <c r="V768" s="4" t="s">
        <v>30</v>
      </c>
      <c r="W768" s="4">
        <v>7</v>
      </c>
      <c r="X768" s="45"/>
      <c r="Y768" s="4" t="s">
        <v>30</v>
      </c>
      <c r="Z768" s="6" t="s">
        <v>158</v>
      </c>
    </row>
    <row r="769" spans="1:26" x14ac:dyDescent="0.2">
      <c r="A769" s="5" t="s">
        <v>30</v>
      </c>
      <c r="B769" s="5">
        <v>3</v>
      </c>
      <c r="C769" s="45"/>
      <c r="D769" s="5" t="s">
        <v>30</v>
      </c>
      <c r="E769" s="5">
        <v>4107</v>
      </c>
      <c r="G769" s="5" t="s">
        <v>30</v>
      </c>
      <c r="H769" s="5">
        <v>15</v>
      </c>
      <c r="J769" s="5" t="s">
        <v>30</v>
      </c>
      <c r="K769" s="5">
        <v>0</v>
      </c>
      <c r="M769" s="5" t="s">
        <v>30</v>
      </c>
      <c r="N769" s="5">
        <v>3</v>
      </c>
      <c r="P769" s="5" t="s">
        <v>30</v>
      </c>
      <c r="Q769" s="5">
        <v>4</v>
      </c>
      <c r="S769" s="5" t="s">
        <v>30</v>
      </c>
      <c r="T769" s="5">
        <v>3</v>
      </c>
      <c r="V769" s="5" t="s">
        <v>30</v>
      </c>
      <c r="W769" s="5">
        <v>0</v>
      </c>
      <c r="X769" s="45"/>
      <c r="Y769" s="5" t="s">
        <v>30</v>
      </c>
      <c r="Z769" s="7" t="s">
        <v>161</v>
      </c>
    </row>
    <row r="770" spans="1:26" x14ac:dyDescent="0.2">
      <c r="A770" s="4" t="s">
        <v>30</v>
      </c>
      <c r="B770" s="4">
        <v>26</v>
      </c>
      <c r="C770" s="45"/>
      <c r="D770" s="4" t="s">
        <v>30</v>
      </c>
      <c r="E770" s="4">
        <v>8396</v>
      </c>
      <c r="G770" s="4" t="s">
        <v>30</v>
      </c>
      <c r="H770" s="4">
        <v>14</v>
      </c>
      <c r="J770" s="4" t="s">
        <v>30</v>
      </c>
      <c r="K770" s="4">
        <v>1</v>
      </c>
      <c r="M770" s="4" t="s">
        <v>30</v>
      </c>
      <c r="N770" s="4">
        <v>3</v>
      </c>
      <c r="P770" s="4" t="s">
        <v>30</v>
      </c>
      <c r="Q770" s="4">
        <v>7</v>
      </c>
      <c r="S770" s="4" t="s">
        <v>30</v>
      </c>
      <c r="T770" s="4">
        <v>7</v>
      </c>
      <c r="V770" s="4" t="s">
        <v>30</v>
      </c>
      <c r="W770" s="4">
        <v>7</v>
      </c>
      <c r="X770" s="45"/>
      <c r="Y770" s="4" t="s">
        <v>30</v>
      </c>
      <c r="Z770" s="6" t="s">
        <v>161</v>
      </c>
    </row>
    <row r="771" spans="1:26" x14ac:dyDescent="0.2">
      <c r="A771" s="5" t="s">
        <v>30</v>
      </c>
      <c r="B771" s="5">
        <v>1</v>
      </c>
      <c r="C771" s="45"/>
      <c r="D771" s="5" t="s">
        <v>30</v>
      </c>
      <c r="E771" s="5">
        <v>2007</v>
      </c>
      <c r="G771" s="5" t="s">
        <v>30</v>
      </c>
      <c r="H771" s="5">
        <v>13</v>
      </c>
      <c r="J771" s="5" t="s">
        <v>30</v>
      </c>
      <c r="K771" s="5">
        <v>2</v>
      </c>
      <c r="M771" s="5" t="s">
        <v>30</v>
      </c>
      <c r="N771" s="5">
        <v>5</v>
      </c>
      <c r="P771" s="5" t="s">
        <v>30</v>
      </c>
      <c r="Q771" s="5">
        <v>5</v>
      </c>
      <c r="S771" s="5" t="s">
        <v>30</v>
      </c>
      <c r="T771" s="5">
        <v>3</v>
      </c>
      <c r="V771" s="5" t="s">
        <v>30</v>
      </c>
      <c r="W771" s="5">
        <v>1</v>
      </c>
      <c r="X771" s="45"/>
      <c r="Y771" s="5" t="s">
        <v>30</v>
      </c>
      <c r="Z771" s="7" t="s">
        <v>159</v>
      </c>
    </row>
    <row r="772" spans="1:26" x14ac:dyDescent="0.2">
      <c r="A772" s="4" t="s">
        <v>30</v>
      </c>
      <c r="B772" s="4">
        <v>1</v>
      </c>
      <c r="C772" s="45"/>
      <c r="D772" s="4" t="s">
        <v>30</v>
      </c>
      <c r="E772" s="4">
        <v>19627</v>
      </c>
      <c r="G772" s="4" t="s">
        <v>30</v>
      </c>
      <c r="H772" s="4">
        <v>17</v>
      </c>
      <c r="J772" s="4" t="s">
        <v>30</v>
      </c>
      <c r="K772" s="4">
        <v>2</v>
      </c>
      <c r="M772" s="4" t="s">
        <v>30</v>
      </c>
      <c r="N772" s="4">
        <v>0</v>
      </c>
      <c r="P772" s="4" t="s">
        <v>30</v>
      </c>
      <c r="Q772" s="4">
        <v>2</v>
      </c>
      <c r="S772" s="4" t="s">
        <v>30</v>
      </c>
      <c r="T772" s="4">
        <v>2</v>
      </c>
      <c r="V772" s="4" t="s">
        <v>30</v>
      </c>
      <c r="W772" s="4">
        <v>2</v>
      </c>
      <c r="X772" s="45"/>
      <c r="Y772" s="4" t="s">
        <v>30</v>
      </c>
      <c r="Z772" s="6" t="s">
        <v>161</v>
      </c>
    </row>
    <row r="773" spans="1:26" x14ac:dyDescent="0.2">
      <c r="A773" s="5" t="s">
        <v>30</v>
      </c>
      <c r="B773" s="5">
        <v>2</v>
      </c>
      <c r="C773" s="45"/>
      <c r="D773" s="5" t="s">
        <v>30</v>
      </c>
      <c r="E773" s="5">
        <v>10686</v>
      </c>
      <c r="G773" s="5" t="s">
        <v>30</v>
      </c>
      <c r="H773" s="5">
        <v>11</v>
      </c>
      <c r="J773" s="5" t="s">
        <v>30</v>
      </c>
      <c r="K773" s="5">
        <v>1</v>
      </c>
      <c r="M773" s="5" t="s">
        <v>30</v>
      </c>
      <c r="N773" s="5">
        <v>4</v>
      </c>
      <c r="P773" s="5" t="s">
        <v>30</v>
      </c>
      <c r="Q773" s="5">
        <v>9</v>
      </c>
      <c r="S773" s="5" t="s">
        <v>30</v>
      </c>
      <c r="T773" s="5">
        <v>4</v>
      </c>
      <c r="V773" s="5" t="s">
        <v>30</v>
      </c>
      <c r="W773" s="5">
        <v>7</v>
      </c>
      <c r="X773" s="45"/>
      <c r="Y773" s="5" t="s">
        <v>30</v>
      </c>
      <c r="Z773" s="7" t="s">
        <v>161</v>
      </c>
    </row>
    <row r="774" spans="1:26" x14ac:dyDescent="0.2">
      <c r="A774" s="4" t="s">
        <v>30</v>
      </c>
      <c r="B774" s="4">
        <v>9</v>
      </c>
      <c r="C774" s="45"/>
      <c r="D774" s="4" t="s">
        <v>30</v>
      </c>
      <c r="E774" s="4">
        <v>2942</v>
      </c>
      <c r="G774" s="4" t="s">
        <v>30</v>
      </c>
      <c r="H774" s="4">
        <v>19</v>
      </c>
      <c r="J774" s="4" t="s">
        <v>30</v>
      </c>
      <c r="K774" s="4">
        <v>1</v>
      </c>
      <c r="M774" s="4" t="s">
        <v>30</v>
      </c>
      <c r="N774" s="4">
        <v>4</v>
      </c>
      <c r="P774" s="4" t="s">
        <v>30</v>
      </c>
      <c r="Q774" s="4">
        <v>5</v>
      </c>
      <c r="S774" s="4" t="s">
        <v>30</v>
      </c>
      <c r="T774" s="4">
        <v>4</v>
      </c>
      <c r="V774" s="4" t="s">
        <v>30</v>
      </c>
      <c r="W774" s="4">
        <v>0</v>
      </c>
      <c r="X774" s="45"/>
      <c r="Y774" s="4" t="s">
        <v>30</v>
      </c>
      <c r="Z774" s="6" t="s">
        <v>159</v>
      </c>
    </row>
    <row r="775" spans="1:26" x14ac:dyDescent="0.2">
      <c r="A775" s="5" t="s">
        <v>30</v>
      </c>
      <c r="B775" s="5">
        <v>12</v>
      </c>
      <c r="C775" s="45"/>
      <c r="D775" s="5" t="s">
        <v>30</v>
      </c>
      <c r="E775" s="5">
        <v>8858</v>
      </c>
      <c r="G775" s="5" t="s">
        <v>30</v>
      </c>
      <c r="H775" s="5">
        <v>11</v>
      </c>
      <c r="J775" s="5" t="s">
        <v>30</v>
      </c>
      <c r="K775" s="5">
        <v>0</v>
      </c>
      <c r="M775" s="5" t="s">
        <v>30</v>
      </c>
      <c r="N775" s="5">
        <v>2</v>
      </c>
      <c r="P775" s="5" t="s">
        <v>30</v>
      </c>
      <c r="Q775" s="5">
        <v>14</v>
      </c>
      <c r="S775" s="5" t="s">
        <v>30</v>
      </c>
      <c r="T775" s="5">
        <v>8</v>
      </c>
      <c r="V775" s="5" t="s">
        <v>30</v>
      </c>
      <c r="W775" s="5">
        <v>7</v>
      </c>
      <c r="X775" s="45"/>
      <c r="Y775" s="5" t="s">
        <v>30</v>
      </c>
      <c r="Z775" s="7" t="s">
        <v>161</v>
      </c>
    </row>
    <row r="776" spans="1:26" x14ac:dyDescent="0.2">
      <c r="A776" s="4" t="s">
        <v>30</v>
      </c>
      <c r="B776" s="4">
        <v>2</v>
      </c>
      <c r="C776" s="45"/>
      <c r="D776" s="4" t="s">
        <v>30</v>
      </c>
      <c r="E776" s="4">
        <v>16756</v>
      </c>
      <c r="G776" s="4" t="s">
        <v>30</v>
      </c>
      <c r="H776" s="4">
        <v>15</v>
      </c>
      <c r="J776" s="4" t="s">
        <v>30</v>
      </c>
      <c r="K776" s="4">
        <v>0</v>
      </c>
      <c r="M776" s="4" t="s">
        <v>30</v>
      </c>
      <c r="N776" s="4">
        <v>3</v>
      </c>
      <c r="P776" s="4" t="s">
        <v>30</v>
      </c>
      <c r="Q776" s="4">
        <v>9</v>
      </c>
      <c r="S776" s="4" t="s">
        <v>30</v>
      </c>
      <c r="T776" s="4">
        <v>7</v>
      </c>
      <c r="V776" s="4" t="s">
        <v>30</v>
      </c>
      <c r="W776" s="4">
        <v>6</v>
      </c>
      <c r="X776" s="45"/>
      <c r="Y776" s="4" t="s">
        <v>30</v>
      </c>
      <c r="Z776" s="6" t="s">
        <v>163</v>
      </c>
    </row>
    <row r="777" spans="1:26" x14ac:dyDescent="0.2">
      <c r="A777" s="5" t="s">
        <v>30</v>
      </c>
      <c r="B777" s="5">
        <v>25</v>
      </c>
      <c r="C777" s="45"/>
      <c r="D777" s="5" t="s">
        <v>30</v>
      </c>
      <c r="E777" s="5">
        <v>10798</v>
      </c>
      <c r="G777" s="5" t="s">
        <v>30</v>
      </c>
      <c r="H777" s="5">
        <v>13</v>
      </c>
      <c r="J777" s="5" t="s">
        <v>30</v>
      </c>
      <c r="K777" s="5">
        <v>1</v>
      </c>
      <c r="M777" s="5" t="s">
        <v>30</v>
      </c>
      <c r="N777" s="5">
        <v>5</v>
      </c>
      <c r="P777" s="5" t="s">
        <v>30</v>
      </c>
      <c r="Q777" s="5">
        <v>1</v>
      </c>
      <c r="S777" s="5" t="s">
        <v>30</v>
      </c>
      <c r="T777" s="5">
        <v>0</v>
      </c>
      <c r="V777" s="5" t="s">
        <v>30</v>
      </c>
      <c r="W777" s="5">
        <v>0</v>
      </c>
      <c r="X777" s="45"/>
      <c r="Y777" s="5" t="s">
        <v>30</v>
      </c>
      <c r="Z777" s="7" t="s">
        <v>161</v>
      </c>
    </row>
    <row r="778" spans="1:26" x14ac:dyDescent="0.2">
      <c r="A778" s="4" t="s">
        <v>29</v>
      </c>
      <c r="B778" s="4">
        <v>9</v>
      </c>
      <c r="C778" s="45"/>
      <c r="D778" s="4" t="s">
        <v>29</v>
      </c>
      <c r="E778" s="4">
        <v>2323</v>
      </c>
      <c r="G778" s="4" t="s">
        <v>29</v>
      </c>
      <c r="H778" s="4">
        <v>14</v>
      </c>
      <c r="J778" s="4" t="s">
        <v>29</v>
      </c>
      <c r="K778" s="4">
        <v>0</v>
      </c>
      <c r="M778" s="4" t="s">
        <v>29</v>
      </c>
      <c r="N778" s="4">
        <v>3</v>
      </c>
      <c r="P778" s="4" t="s">
        <v>29</v>
      </c>
      <c r="Q778" s="4">
        <v>2</v>
      </c>
      <c r="S778" s="4" t="s">
        <v>29</v>
      </c>
      <c r="T778" s="4">
        <v>2</v>
      </c>
      <c r="V778" s="4" t="s">
        <v>29</v>
      </c>
      <c r="W778" s="4">
        <v>0</v>
      </c>
      <c r="X778" s="45"/>
      <c r="Y778" s="4" t="s">
        <v>29</v>
      </c>
      <c r="Z778" s="6" t="s">
        <v>160</v>
      </c>
    </row>
    <row r="779" spans="1:26" x14ac:dyDescent="0.2">
      <c r="A779" s="5" t="s">
        <v>29</v>
      </c>
      <c r="B779" s="5">
        <v>10</v>
      </c>
      <c r="C779" s="45"/>
      <c r="D779" s="5" t="s">
        <v>29</v>
      </c>
      <c r="E779" s="5">
        <v>1416</v>
      </c>
      <c r="G779" s="5" t="s">
        <v>29</v>
      </c>
      <c r="H779" s="5">
        <v>13</v>
      </c>
      <c r="J779" s="5" t="s">
        <v>29</v>
      </c>
      <c r="K779" s="5">
        <v>0</v>
      </c>
      <c r="M779" s="5" t="s">
        <v>29</v>
      </c>
      <c r="N779" s="5">
        <v>6</v>
      </c>
      <c r="P779" s="5" t="s">
        <v>29</v>
      </c>
      <c r="Q779" s="5">
        <v>1</v>
      </c>
      <c r="S779" s="5" t="s">
        <v>29</v>
      </c>
      <c r="T779" s="5">
        <v>0</v>
      </c>
      <c r="V779" s="5" t="s">
        <v>29</v>
      </c>
      <c r="W779" s="5">
        <v>1</v>
      </c>
      <c r="X779" s="45"/>
      <c r="Y779" s="5" t="s">
        <v>29</v>
      </c>
      <c r="Z779" s="7" t="s">
        <v>161</v>
      </c>
    </row>
    <row r="780" spans="1:26" x14ac:dyDescent="0.2">
      <c r="A780" s="4" t="s">
        <v>30</v>
      </c>
      <c r="B780" s="4">
        <v>8</v>
      </c>
      <c r="C780" s="45"/>
      <c r="D780" s="4" t="s">
        <v>30</v>
      </c>
      <c r="E780" s="4">
        <v>4615</v>
      </c>
      <c r="G780" s="4" t="s">
        <v>30</v>
      </c>
      <c r="H780" s="4">
        <v>23</v>
      </c>
      <c r="J780" s="4" t="s">
        <v>30</v>
      </c>
      <c r="K780" s="4">
        <v>3</v>
      </c>
      <c r="M780" s="4" t="s">
        <v>30</v>
      </c>
      <c r="N780" s="4">
        <v>2</v>
      </c>
      <c r="P780" s="4" t="s">
        <v>30</v>
      </c>
      <c r="Q780" s="4">
        <v>16</v>
      </c>
      <c r="S780" s="4" t="s">
        <v>30</v>
      </c>
      <c r="T780" s="4">
        <v>13</v>
      </c>
      <c r="V780" s="4" t="s">
        <v>30</v>
      </c>
      <c r="W780" s="4">
        <v>1</v>
      </c>
      <c r="X780" s="45"/>
      <c r="Y780" s="4" t="s">
        <v>30</v>
      </c>
      <c r="Z780" s="6" t="s">
        <v>158</v>
      </c>
    </row>
    <row r="781" spans="1:26" x14ac:dyDescent="0.2">
      <c r="A781" s="5" t="s">
        <v>29</v>
      </c>
      <c r="B781" s="5">
        <v>4</v>
      </c>
      <c r="C781" s="45"/>
      <c r="D781" s="5" t="s">
        <v>29</v>
      </c>
      <c r="E781" s="5">
        <v>2461</v>
      </c>
      <c r="G781" s="5" t="s">
        <v>29</v>
      </c>
      <c r="H781" s="5">
        <v>12</v>
      </c>
      <c r="J781" s="5" t="s">
        <v>29</v>
      </c>
      <c r="K781" s="5">
        <v>3</v>
      </c>
      <c r="M781" s="5" t="s">
        <v>29</v>
      </c>
      <c r="N781" s="5">
        <v>2</v>
      </c>
      <c r="P781" s="5" t="s">
        <v>29</v>
      </c>
      <c r="Q781" s="5">
        <v>10</v>
      </c>
      <c r="S781" s="5" t="s">
        <v>29</v>
      </c>
      <c r="T781" s="5">
        <v>0</v>
      </c>
      <c r="V781" s="5" t="s">
        <v>29</v>
      </c>
      <c r="W781" s="5">
        <v>2</v>
      </c>
      <c r="X781" s="45"/>
      <c r="Y781" s="5" t="s">
        <v>29</v>
      </c>
      <c r="Z781" s="7" t="s">
        <v>158</v>
      </c>
    </row>
    <row r="782" spans="1:26" x14ac:dyDescent="0.2">
      <c r="A782" s="4" t="s">
        <v>29</v>
      </c>
      <c r="B782" s="4">
        <v>24</v>
      </c>
      <c r="C782" s="45"/>
      <c r="D782" s="4" t="s">
        <v>29</v>
      </c>
      <c r="E782" s="4">
        <v>8722</v>
      </c>
      <c r="G782" s="4" t="s">
        <v>29</v>
      </c>
      <c r="H782" s="4">
        <v>12</v>
      </c>
      <c r="J782" s="4" t="s">
        <v>29</v>
      </c>
      <c r="K782" s="4">
        <v>0</v>
      </c>
      <c r="M782" s="4" t="s">
        <v>29</v>
      </c>
      <c r="N782" s="4">
        <v>2</v>
      </c>
      <c r="P782" s="4" t="s">
        <v>29</v>
      </c>
      <c r="Q782" s="4">
        <v>10</v>
      </c>
      <c r="S782" s="4" t="s">
        <v>29</v>
      </c>
      <c r="T782" s="4">
        <v>7</v>
      </c>
      <c r="V782" s="4" t="s">
        <v>29</v>
      </c>
      <c r="W782" s="4">
        <v>1</v>
      </c>
      <c r="X782" s="45"/>
      <c r="Y782" s="4" t="s">
        <v>29</v>
      </c>
      <c r="Z782" s="6" t="s">
        <v>163</v>
      </c>
    </row>
    <row r="783" spans="1:26" x14ac:dyDescent="0.2">
      <c r="A783" s="5" t="s">
        <v>30</v>
      </c>
      <c r="B783" s="5">
        <v>1</v>
      </c>
      <c r="C783" s="45"/>
      <c r="D783" s="5" t="s">
        <v>30</v>
      </c>
      <c r="E783" s="5">
        <v>3955</v>
      </c>
      <c r="G783" s="5" t="s">
        <v>30</v>
      </c>
      <c r="H783" s="5">
        <v>16</v>
      </c>
      <c r="J783" s="5" t="s">
        <v>30</v>
      </c>
      <c r="K783" s="5">
        <v>2</v>
      </c>
      <c r="M783" s="5" t="s">
        <v>30</v>
      </c>
      <c r="N783" s="5">
        <v>2</v>
      </c>
      <c r="P783" s="5" t="s">
        <v>30</v>
      </c>
      <c r="Q783" s="5">
        <v>5</v>
      </c>
      <c r="S783" s="5" t="s">
        <v>30</v>
      </c>
      <c r="T783" s="5">
        <v>3</v>
      </c>
      <c r="V783" s="5" t="s">
        <v>30</v>
      </c>
      <c r="W783" s="5">
        <v>1</v>
      </c>
      <c r="X783" s="45"/>
      <c r="Y783" s="5" t="s">
        <v>30</v>
      </c>
      <c r="Z783" s="7" t="s">
        <v>161</v>
      </c>
    </row>
    <row r="784" spans="1:26" x14ac:dyDescent="0.2">
      <c r="A784" s="4" t="s">
        <v>30</v>
      </c>
      <c r="B784" s="4">
        <v>20</v>
      </c>
      <c r="C784" s="45"/>
      <c r="D784" s="4" t="s">
        <v>30</v>
      </c>
      <c r="E784" s="4">
        <v>9957</v>
      </c>
      <c r="G784" s="4" t="s">
        <v>30</v>
      </c>
      <c r="H784" s="4">
        <v>15</v>
      </c>
      <c r="J784" s="4" t="s">
        <v>30</v>
      </c>
      <c r="K784" s="4">
        <v>1</v>
      </c>
      <c r="M784" s="4" t="s">
        <v>30</v>
      </c>
      <c r="N784" s="4">
        <v>1</v>
      </c>
      <c r="P784" s="4" t="s">
        <v>30</v>
      </c>
      <c r="Q784" s="4">
        <v>6</v>
      </c>
      <c r="S784" s="4" t="s">
        <v>30</v>
      </c>
      <c r="T784" s="4">
        <v>2</v>
      </c>
      <c r="V784" s="4" t="s">
        <v>30</v>
      </c>
      <c r="W784" s="4">
        <v>0</v>
      </c>
      <c r="X784" s="45"/>
      <c r="Y784" s="4" t="s">
        <v>30</v>
      </c>
      <c r="Z784" s="6" t="s">
        <v>161</v>
      </c>
    </row>
    <row r="785" spans="1:26" x14ac:dyDescent="0.2">
      <c r="A785" s="5" t="s">
        <v>30</v>
      </c>
      <c r="B785" s="5">
        <v>7</v>
      </c>
      <c r="C785" s="45"/>
      <c r="D785" s="5" t="s">
        <v>30</v>
      </c>
      <c r="E785" s="5">
        <v>3376</v>
      </c>
      <c r="G785" s="5" t="s">
        <v>30</v>
      </c>
      <c r="H785" s="5">
        <v>13</v>
      </c>
      <c r="J785" s="5" t="s">
        <v>30</v>
      </c>
      <c r="K785" s="5">
        <v>0</v>
      </c>
      <c r="M785" s="5" t="s">
        <v>30</v>
      </c>
      <c r="N785" s="5">
        <v>3</v>
      </c>
      <c r="P785" s="5" t="s">
        <v>30</v>
      </c>
      <c r="Q785" s="5">
        <v>10</v>
      </c>
      <c r="S785" s="5" t="s">
        <v>30</v>
      </c>
      <c r="T785" s="5">
        <v>6</v>
      </c>
      <c r="V785" s="5" t="s">
        <v>30</v>
      </c>
      <c r="W785" s="5">
        <v>0</v>
      </c>
      <c r="X785" s="45"/>
      <c r="Y785" s="5" t="s">
        <v>30</v>
      </c>
      <c r="Z785" s="7" t="s">
        <v>161</v>
      </c>
    </row>
    <row r="786" spans="1:26" x14ac:dyDescent="0.2">
      <c r="A786" s="4" t="s">
        <v>30</v>
      </c>
      <c r="B786" s="4">
        <v>17</v>
      </c>
      <c r="C786" s="45"/>
      <c r="D786" s="4" t="s">
        <v>30</v>
      </c>
      <c r="E786" s="4">
        <v>8823</v>
      </c>
      <c r="G786" s="4" t="s">
        <v>30</v>
      </c>
      <c r="H786" s="4">
        <v>18</v>
      </c>
      <c r="J786" s="4" t="s">
        <v>30</v>
      </c>
      <c r="K786" s="4">
        <v>1</v>
      </c>
      <c r="M786" s="4" t="s">
        <v>30</v>
      </c>
      <c r="N786" s="4">
        <v>4</v>
      </c>
      <c r="P786" s="4" t="s">
        <v>30</v>
      </c>
      <c r="Q786" s="4">
        <v>19</v>
      </c>
      <c r="S786" s="4" t="s">
        <v>30</v>
      </c>
      <c r="T786" s="4">
        <v>9</v>
      </c>
      <c r="V786" s="4" t="s">
        <v>30</v>
      </c>
      <c r="W786" s="4">
        <v>1</v>
      </c>
      <c r="X786" s="45"/>
      <c r="Y786" s="4" t="s">
        <v>30</v>
      </c>
      <c r="Z786" s="6" t="s">
        <v>161</v>
      </c>
    </row>
    <row r="787" spans="1:26" x14ac:dyDescent="0.2">
      <c r="A787" s="5" t="s">
        <v>30</v>
      </c>
      <c r="B787" s="5">
        <v>20</v>
      </c>
      <c r="C787" s="45"/>
      <c r="D787" s="5" t="s">
        <v>30</v>
      </c>
      <c r="E787" s="5">
        <v>10322</v>
      </c>
      <c r="G787" s="5" t="s">
        <v>30</v>
      </c>
      <c r="H787" s="5">
        <v>20</v>
      </c>
      <c r="J787" s="5" t="s">
        <v>30</v>
      </c>
      <c r="K787" s="5">
        <v>1</v>
      </c>
      <c r="M787" s="5" t="s">
        <v>30</v>
      </c>
      <c r="N787" s="5">
        <v>6</v>
      </c>
      <c r="P787" s="5" t="s">
        <v>30</v>
      </c>
      <c r="Q787" s="5">
        <v>11</v>
      </c>
      <c r="S787" s="5" t="s">
        <v>30</v>
      </c>
      <c r="T787" s="5">
        <v>10</v>
      </c>
      <c r="V787" s="5" t="s">
        <v>30</v>
      </c>
      <c r="W787" s="5">
        <v>11</v>
      </c>
      <c r="X787" s="45"/>
      <c r="Y787" s="5" t="s">
        <v>30</v>
      </c>
      <c r="Z787" s="7" t="s">
        <v>161</v>
      </c>
    </row>
    <row r="788" spans="1:26" x14ac:dyDescent="0.2">
      <c r="A788" s="4" t="s">
        <v>30</v>
      </c>
      <c r="B788" s="4">
        <v>8</v>
      </c>
      <c r="C788" s="45"/>
      <c r="D788" s="4" t="s">
        <v>30</v>
      </c>
      <c r="E788" s="4">
        <v>4621</v>
      </c>
      <c r="G788" s="4" t="s">
        <v>30</v>
      </c>
      <c r="H788" s="4">
        <v>19</v>
      </c>
      <c r="J788" s="4" t="s">
        <v>30</v>
      </c>
      <c r="K788" s="4">
        <v>3</v>
      </c>
      <c r="M788" s="4" t="s">
        <v>30</v>
      </c>
      <c r="N788" s="4">
        <v>4</v>
      </c>
      <c r="P788" s="4" t="s">
        <v>30</v>
      </c>
      <c r="Q788" s="4">
        <v>3</v>
      </c>
      <c r="S788" s="4" t="s">
        <v>30</v>
      </c>
      <c r="T788" s="4">
        <v>2</v>
      </c>
      <c r="V788" s="4" t="s">
        <v>30</v>
      </c>
      <c r="W788" s="4">
        <v>1</v>
      </c>
      <c r="X788" s="45"/>
      <c r="Y788" s="4" t="s">
        <v>30</v>
      </c>
      <c r="Z788" s="6" t="s">
        <v>163</v>
      </c>
    </row>
    <row r="789" spans="1:26" x14ac:dyDescent="0.2">
      <c r="A789" s="5" t="s">
        <v>30</v>
      </c>
      <c r="B789" s="5">
        <v>2</v>
      </c>
      <c r="C789" s="45"/>
      <c r="D789" s="5" t="s">
        <v>30</v>
      </c>
      <c r="E789" s="5">
        <v>10976</v>
      </c>
      <c r="G789" s="5" t="s">
        <v>30</v>
      </c>
      <c r="H789" s="5">
        <v>18</v>
      </c>
      <c r="J789" s="5" t="s">
        <v>30</v>
      </c>
      <c r="K789" s="5">
        <v>1</v>
      </c>
      <c r="M789" s="5" t="s">
        <v>30</v>
      </c>
      <c r="N789" s="5">
        <v>4</v>
      </c>
      <c r="P789" s="5" t="s">
        <v>30</v>
      </c>
      <c r="Q789" s="5">
        <v>3</v>
      </c>
      <c r="S789" s="5" t="s">
        <v>30</v>
      </c>
      <c r="T789" s="5">
        <v>2</v>
      </c>
      <c r="V789" s="5" t="s">
        <v>30</v>
      </c>
      <c r="W789" s="5">
        <v>1</v>
      </c>
      <c r="X789" s="45"/>
      <c r="Y789" s="5" t="s">
        <v>30</v>
      </c>
      <c r="Z789" s="7" t="s">
        <v>159</v>
      </c>
    </row>
    <row r="790" spans="1:26" x14ac:dyDescent="0.2">
      <c r="A790" s="4" t="s">
        <v>30</v>
      </c>
      <c r="B790" s="4">
        <v>10</v>
      </c>
      <c r="C790" s="45"/>
      <c r="D790" s="4" t="s">
        <v>30</v>
      </c>
      <c r="E790" s="4">
        <v>3660</v>
      </c>
      <c r="G790" s="4" t="s">
        <v>30</v>
      </c>
      <c r="H790" s="4">
        <v>13</v>
      </c>
      <c r="J790" s="4" t="s">
        <v>30</v>
      </c>
      <c r="K790" s="4">
        <v>0</v>
      </c>
      <c r="M790" s="4" t="s">
        <v>30</v>
      </c>
      <c r="N790" s="4">
        <v>4</v>
      </c>
      <c r="P790" s="4" t="s">
        <v>30</v>
      </c>
      <c r="Q790" s="4">
        <v>8</v>
      </c>
      <c r="S790" s="4" t="s">
        <v>30</v>
      </c>
      <c r="T790" s="4">
        <v>7</v>
      </c>
      <c r="V790" s="4" t="s">
        <v>30</v>
      </c>
      <c r="W790" s="4">
        <v>1</v>
      </c>
      <c r="X790" s="45"/>
      <c r="Y790" s="4" t="s">
        <v>30</v>
      </c>
      <c r="Z790" s="6" t="s">
        <v>161</v>
      </c>
    </row>
    <row r="791" spans="1:26" x14ac:dyDescent="0.2">
      <c r="A791" s="5" t="s">
        <v>29</v>
      </c>
      <c r="B791" s="5">
        <v>1</v>
      </c>
      <c r="C791" s="45"/>
      <c r="D791" s="5" t="s">
        <v>29</v>
      </c>
      <c r="E791" s="5">
        <v>10482</v>
      </c>
      <c r="G791" s="5" t="s">
        <v>29</v>
      </c>
      <c r="H791" s="5">
        <v>14</v>
      </c>
      <c r="J791" s="5" t="s">
        <v>29</v>
      </c>
      <c r="K791" s="5">
        <v>1</v>
      </c>
      <c r="M791" s="5" t="s">
        <v>29</v>
      </c>
      <c r="N791" s="5">
        <v>1</v>
      </c>
      <c r="P791" s="5" t="s">
        <v>29</v>
      </c>
      <c r="Q791" s="5">
        <v>20</v>
      </c>
      <c r="S791" s="5" t="s">
        <v>29</v>
      </c>
      <c r="T791" s="5">
        <v>6</v>
      </c>
      <c r="V791" s="5" t="s">
        <v>29</v>
      </c>
      <c r="W791" s="5">
        <v>3</v>
      </c>
      <c r="X791" s="45"/>
      <c r="Y791" s="5" t="s">
        <v>29</v>
      </c>
      <c r="Z791" s="7" t="s">
        <v>161</v>
      </c>
    </row>
    <row r="792" spans="1:26" x14ac:dyDescent="0.2">
      <c r="A792" s="4" t="s">
        <v>30</v>
      </c>
      <c r="B792" s="4">
        <v>5</v>
      </c>
      <c r="C792" s="45"/>
      <c r="D792" s="4" t="s">
        <v>30</v>
      </c>
      <c r="E792" s="4">
        <v>7119</v>
      </c>
      <c r="G792" s="4" t="s">
        <v>30</v>
      </c>
      <c r="H792" s="4">
        <v>15</v>
      </c>
      <c r="J792" s="4" t="s">
        <v>30</v>
      </c>
      <c r="K792" s="4">
        <v>1</v>
      </c>
      <c r="M792" s="4" t="s">
        <v>30</v>
      </c>
      <c r="N792" s="4">
        <v>2</v>
      </c>
      <c r="P792" s="4" t="s">
        <v>30</v>
      </c>
      <c r="Q792" s="4">
        <v>3</v>
      </c>
      <c r="S792" s="4" t="s">
        <v>30</v>
      </c>
      <c r="T792" s="4">
        <v>2</v>
      </c>
      <c r="V792" s="4" t="s">
        <v>30</v>
      </c>
      <c r="W792" s="4">
        <v>1</v>
      </c>
      <c r="X792" s="45"/>
      <c r="Y792" s="4" t="s">
        <v>30</v>
      </c>
      <c r="Z792" s="6" t="s">
        <v>161</v>
      </c>
    </row>
    <row r="793" spans="1:26" x14ac:dyDescent="0.2">
      <c r="A793" s="5" t="s">
        <v>29</v>
      </c>
      <c r="B793" s="5">
        <v>4</v>
      </c>
      <c r="C793" s="45"/>
      <c r="D793" s="5" t="s">
        <v>29</v>
      </c>
      <c r="E793" s="5">
        <v>9582</v>
      </c>
      <c r="G793" s="5" t="s">
        <v>29</v>
      </c>
      <c r="H793" s="5">
        <v>22</v>
      </c>
      <c r="J793" s="5" t="s">
        <v>29</v>
      </c>
      <c r="K793" s="5">
        <v>0</v>
      </c>
      <c r="M793" s="5" t="s">
        <v>29</v>
      </c>
      <c r="N793" s="5">
        <v>2</v>
      </c>
      <c r="P793" s="5" t="s">
        <v>29</v>
      </c>
      <c r="Q793" s="5">
        <v>8</v>
      </c>
      <c r="S793" s="5" t="s">
        <v>29</v>
      </c>
      <c r="T793" s="5">
        <v>7</v>
      </c>
      <c r="V793" s="5" t="s">
        <v>29</v>
      </c>
      <c r="W793" s="5">
        <v>4</v>
      </c>
      <c r="X793" s="45"/>
      <c r="Y793" s="5" t="s">
        <v>29</v>
      </c>
      <c r="Z793" s="7" t="s">
        <v>158</v>
      </c>
    </row>
    <row r="794" spans="1:26" x14ac:dyDescent="0.2">
      <c r="A794" s="4" t="s">
        <v>29</v>
      </c>
      <c r="B794" s="4">
        <v>29</v>
      </c>
      <c r="C794" s="45"/>
      <c r="D794" s="4" t="s">
        <v>29</v>
      </c>
      <c r="E794" s="4">
        <v>4508</v>
      </c>
      <c r="G794" s="4" t="s">
        <v>29</v>
      </c>
      <c r="H794" s="4">
        <v>22</v>
      </c>
      <c r="J794" s="4" t="s">
        <v>29</v>
      </c>
      <c r="K794" s="4">
        <v>0</v>
      </c>
      <c r="M794" s="4" t="s">
        <v>29</v>
      </c>
      <c r="N794" s="4">
        <v>4</v>
      </c>
      <c r="P794" s="4" t="s">
        <v>29</v>
      </c>
      <c r="Q794" s="4">
        <v>13</v>
      </c>
      <c r="S794" s="4" t="s">
        <v>29</v>
      </c>
      <c r="T794" s="4">
        <v>7</v>
      </c>
      <c r="V794" s="4" t="s">
        <v>29</v>
      </c>
      <c r="W794" s="4">
        <v>3</v>
      </c>
      <c r="X794" s="45"/>
      <c r="Y794" s="4" t="s">
        <v>29</v>
      </c>
      <c r="Z794" s="6" t="s">
        <v>159</v>
      </c>
    </row>
    <row r="795" spans="1:26" x14ac:dyDescent="0.2">
      <c r="A795" s="5" t="s">
        <v>30</v>
      </c>
      <c r="B795" s="5">
        <v>15</v>
      </c>
      <c r="C795" s="45"/>
      <c r="D795" s="5" t="s">
        <v>30</v>
      </c>
      <c r="E795" s="5">
        <v>2207</v>
      </c>
      <c r="G795" s="5" t="s">
        <v>30</v>
      </c>
      <c r="H795" s="5">
        <v>16</v>
      </c>
      <c r="J795" s="5" t="s">
        <v>30</v>
      </c>
      <c r="K795" s="5">
        <v>1</v>
      </c>
      <c r="M795" s="5" t="s">
        <v>30</v>
      </c>
      <c r="N795" s="5">
        <v>5</v>
      </c>
      <c r="P795" s="5" t="s">
        <v>30</v>
      </c>
      <c r="Q795" s="5">
        <v>4</v>
      </c>
      <c r="S795" s="5" t="s">
        <v>30</v>
      </c>
      <c r="T795" s="5">
        <v>2</v>
      </c>
      <c r="V795" s="5" t="s">
        <v>30</v>
      </c>
      <c r="W795" s="5">
        <v>2</v>
      </c>
      <c r="X795" s="45"/>
      <c r="Y795" s="5" t="s">
        <v>30</v>
      </c>
      <c r="Z795" s="7" t="s">
        <v>161</v>
      </c>
    </row>
    <row r="796" spans="1:26" x14ac:dyDescent="0.2">
      <c r="A796" s="4" t="s">
        <v>30</v>
      </c>
      <c r="B796" s="4">
        <v>3</v>
      </c>
      <c r="C796" s="45"/>
      <c r="D796" s="4" t="s">
        <v>30</v>
      </c>
      <c r="E796" s="4">
        <v>7756</v>
      </c>
      <c r="G796" s="4" t="s">
        <v>30</v>
      </c>
      <c r="H796" s="4">
        <v>17</v>
      </c>
      <c r="J796" s="4" t="s">
        <v>30</v>
      </c>
      <c r="K796" s="4">
        <v>0</v>
      </c>
      <c r="M796" s="4" t="s">
        <v>30</v>
      </c>
      <c r="N796" s="4">
        <v>1</v>
      </c>
      <c r="P796" s="4" t="s">
        <v>30</v>
      </c>
      <c r="Q796" s="4">
        <v>6</v>
      </c>
      <c r="S796" s="4" t="s">
        <v>30</v>
      </c>
      <c r="T796" s="4">
        <v>2</v>
      </c>
      <c r="V796" s="4" t="s">
        <v>30</v>
      </c>
      <c r="W796" s="4">
        <v>0</v>
      </c>
      <c r="X796" s="45"/>
      <c r="Y796" s="4" t="s">
        <v>30</v>
      </c>
      <c r="Z796" s="6" t="s">
        <v>159</v>
      </c>
    </row>
    <row r="797" spans="1:26" x14ac:dyDescent="0.2">
      <c r="A797" s="5" t="s">
        <v>30</v>
      </c>
      <c r="B797" s="5">
        <v>10</v>
      </c>
      <c r="C797" s="45"/>
      <c r="D797" s="5" t="s">
        <v>30</v>
      </c>
      <c r="E797" s="5">
        <v>6694</v>
      </c>
      <c r="G797" s="5" t="s">
        <v>30</v>
      </c>
      <c r="H797" s="5">
        <v>14</v>
      </c>
      <c r="J797" s="5" t="s">
        <v>30</v>
      </c>
      <c r="K797" s="5">
        <v>3</v>
      </c>
      <c r="M797" s="5" t="s">
        <v>30</v>
      </c>
      <c r="N797" s="5">
        <v>5</v>
      </c>
      <c r="P797" s="5" t="s">
        <v>30</v>
      </c>
      <c r="Q797" s="5">
        <v>1</v>
      </c>
      <c r="S797" s="5" t="s">
        <v>30</v>
      </c>
      <c r="T797" s="5">
        <v>0</v>
      </c>
      <c r="V797" s="5" t="s">
        <v>30</v>
      </c>
      <c r="W797" s="5">
        <v>0</v>
      </c>
      <c r="X797" s="45"/>
      <c r="Y797" s="5" t="s">
        <v>30</v>
      </c>
      <c r="Z797" s="7" t="s">
        <v>158</v>
      </c>
    </row>
    <row r="798" spans="1:26" x14ac:dyDescent="0.2">
      <c r="A798" s="4" t="s">
        <v>29</v>
      </c>
      <c r="B798" s="4">
        <v>4</v>
      </c>
      <c r="C798" s="45"/>
      <c r="D798" s="4" t="s">
        <v>29</v>
      </c>
      <c r="E798" s="4">
        <v>3691</v>
      </c>
      <c r="G798" s="4" t="s">
        <v>29</v>
      </c>
      <c r="H798" s="4">
        <v>15</v>
      </c>
      <c r="J798" s="4" t="s">
        <v>29</v>
      </c>
      <c r="K798" s="4">
        <v>1</v>
      </c>
      <c r="M798" s="4" t="s">
        <v>29</v>
      </c>
      <c r="N798" s="4">
        <v>3</v>
      </c>
      <c r="P798" s="4" t="s">
        <v>29</v>
      </c>
      <c r="Q798" s="4">
        <v>7</v>
      </c>
      <c r="S798" s="4" t="s">
        <v>29</v>
      </c>
      <c r="T798" s="4">
        <v>7</v>
      </c>
      <c r="V798" s="4" t="s">
        <v>29</v>
      </c>
      <c r="W798" s="4">
        <v>5</v>
      </c>
      <c r="X798" s="45"/>
      <c r="Y798" s="4" t="s">
        <v>29</v>
      </c>
      <c r="Z798" s="6" t="s">
        <v>158</v>
      </c>
    </row>
    <row r="799" spans="1:26" x14ac:dyDescent="0.2">
      <c r="A799" s="5" t="s">
        <v>29</v>
      </c>
      <c r="B799" s="5">
        <v>21</v>
      </c>
      <c r="C799" s="45"/>
      <c r="D799" s="5" t="s">
        <v>29</v>
      </c>
      <c r="E799" s="5">
        <v>2377</v>
      </c>
      <c r="G799" s="5" t="s">
        <v>29</v>
      </c>
      <c r="H799" s="5">
        <v>20</v>
      </c>
      <c r="J799" s="5" t="s">
        <v>29</v>
      </c>
      <c r="K799" s="5">
        <v>1</v>
      </c>
      <c r="M799" s="5" t="s">
        <v>29</v>
      </c>
      <c r="N799" s="5">
        <v>0</v>
      </c>
      <c r="P799" s="5" t="s">
        <v>29</v>
      </c>
      <c r="Q799" s="5">
        <v>1</v>
      </c>
      <c r="S799" s="5" t="s">
        <v>29</v>
      </c>
      <c r="T799" s="5">
        <v>1</v>
      </c>
      <c r="V799" s="5" t="s">
        <v>29</v>
      </c>
      <c r="W799" s="5">
        <v>0</v>
      </c>
      <c r="X799" s="45"/>
      <c r="Y799" s="5" t="s">
        <v>29</v>
      </c>
      <c r="Z799" s="7" t="s">
        <v>161</v>
      </c>
    </row>
    <row r="800" spans="1:26" x14ac:dyDescent="0.2">
      <c r="A800" s="4" t="s">
        <v>29</v>
      </c>
      <c r="B800" s="4">
        <v>25</v>
      </c>
      <c r="C800" s="45"/>
      <c r="D800" s="4" t="s">
        <v>29</v>
      </c>
      <c r="E800" s="4">
        <v>2313</v>
      </c>
      <c r="G800" s="4" t="s">
        <v>29</v>
      </c>
      <c r="H800" s="4">
        <v>20</v>
      </c>
      <c r="J800" s="4" t="s">
        <v>29</v>
      </c>
      <c r="K800" s="4">
        <v>0</v>
      </c>
      <c r="M800" s="4" t="s">
        <v>29</v>
      </c>
      <c r="N800" s="4">
        <v>0</v>
      </c>
      <c r="P800" s="4" t="s">
        <v>29</v>
      </c>
      <c r="Q800" s="4">
        <v>2</v>
      </c>
      <c r="S800" s="4" t="s">
        <v>29</v>
      </c>
      <c r="T800" s="4">
        <v>2</v>
      </c>
      <c r="V800" s="4" t="s">
        <v>29</v>
      </c>
      <c r="W800" s="4">
        <v>2</v>
      </c>
      <c r="X800" s="45"/>
      <c r="Y800" s="4" t="s">
        <v>29</v>
      </c>
      <c r="Z800" s="6" t="s">
        <v>158</v>
      </c>
    </row>
    <row r="801" spans="1:26" x14ac:dyDescent="0.2">
      <c r="A801" s="5" t="s">
        <v>30</v>
      </c>
      <c r="B801" s="5">
        <v>2</v>
      </c>
      <c r="C801" s="45"/>
      <c r="D801" s="5" t="s">
        <v>30</v>
      </c>
      <c r="E801" s="5">
        <v>17665</v>
      </c>
      <c r="G801" s="5" t="s">
        <v>30</v>
      </c>
      <c r="H801" s="5">
        <v>17</v>
      </c>
      <c r="J801" s="5" t="s">
        <v>30</v>
      </c>
      <c r="K801" s="5">
        <v>1</v>
      </c>
      <c r="M801" s="5" t="s">
        <v>30</v>
      </c>
      <c r="N801" s="5">
        <v>3</v>
      </c>
      <c r="P801" s="5" t="s">
        <v>30</v>
      </c>
      <c r="Q801" s="5">
        <v>22</v>
      </c>
      <c r="S801" s="5" t="s">
        <v>30</v>
      </c>
      <c r="T801" s="5">
        <v>6</v>
      </c>
      <c r="V801" s="5" t="s">
        <v>30</v>
      </c>
      <c r="W801" s="5">
        <v>13</v>
      </c>
      <c r="X801" s="45"/>
      <c r="Y801" s="5" t="s">
        <v>30</v>
      </c>
      <c r="Z801" s="7" t="s">
        <v>161</v>
      </c>
    </row>
    <row r="802" spans="1:26" x14ac:dyDescent="0.2">
      <c r="A802" s="4" t="s">
        <v>29</v>
      </c>
      <c r="B802" s="4">
        <v>1</v>
      </c>
      <c r="C802" s="45"/>
      <c r="D802" s="4" t="s">
        <v>29</v>
      </c>
      <c r="E802" s="4">
        <v>2596</v>
      </c>
      <c r="G802" s="4" t="s">
        <v>29</v>
      </c>
      <c r="H802" s="4">
        <v>15</v>
      </c>
      <c r="J802" s="4" t="s">
        <v>29</v>
      </c>
      <c r="K802" s="4">
        <v>2</v>
      </c>
      <c r="M802" s="4" t="s">
        <v>29</v>
      </c>
      <c r="N802" s="4">
        <v>2</v>
      </c>
      <c r="P802" s="4" t="s">
        <v>29</v>
      </c>
      <c r="Q802" s="4">
        <v>1</v>
      </c>
      <c r="S802" s="4" t="s">
        <v>29</v>
      </c>
      <c r="T802" s="4">
        <v>0</v>
      </c>
      <c r="V802" s="4" t="s">
        <v>29</v>
      </c>
      <c r="W802" s="4">
        <v>0</v>
      </c>
      <c r="X802" s="45"/>
      <c r="Y802" s="4" t="s">
        <v>29</v>
      </c>
      <c r="Z802" s="6" t="s">
        <v>159</v>
      </c>
    </row>
    <row r="803" spans="1:26" x14ac:dyDescent="0.2">
      <c r="A803" s="5" t="s">
        <v>29</v>
      </c>
      <c r="B803" s="5">
        <v>1</v>
      </c>
      <c r="C803" s="45"/>
      <c r="D803" s="5" t="s">
        <v>29</v>
      </c>
      <c r="E803" s="5">
        <v>4728</v>
      </c>
      <c r="G803" s="5" t="s">
        <v>29</v>
      </c>
      <c r="H803" s="5">
        <v>14</v>
      </c>
      <c r="J803" s="5" t="s">
        <v>29</v>
      </c>
      <c r="K803" s="5">
        <v>0</v>
      </c>
      <c r="M803" s="5" t="s">
        <v>29</v>
      </c>
      <c r="N803" s="5">
        <v>4</v>
      </c>
      <c r="P803" s="5" t="s">
        <v>29</v>
      </c>
      <c r="Q803" s="5">
        <v>0</v>
      </c>
      <c r="S803" s="5" t="s">
        <v>29</v>
      </c>
      <c r="T803" s="5">
        <v>0</v>
      </c>
      <c r="V803" s="5" t="s">
        <v>29</v>
      </c>
      <c r="W803" s="5">
        <v>0</v>
      </c>
      <c r="X803" s="45"/>
      <c r="Y803" s="5" t="s">
        <v>29</v>
      </c>
      <c r="Z803" s="7" t="s">
        <v>160</v>
      </c>
    </row>
    <row r="804" spans="1:26" x14ac:dyDescent="0.2">
      <c r="A804" s="4" t="s">
        <v>30</v>
      </c>
      <c r="B804" s="4">
        <v>7</v>
      </c>
      <c r="C804" s="45"/>
      <c r="D804" s="4" t="s">
        <v>30</v>
      </c>
      <c r="E804" s="4">
        <v>4302</v>
      </c>
      <c r="G804" s="4" t="s">
        <v>30</v>
      </c>
      <c r="H804" s="4">
        <v>17</v>
      </c>
      <c r="J804" s="4" t="s">
        <v>30</v>
      </c>
      <c r="K804" s="4">
        <v>1</v>
      </c>
      <c r="M804" s="4" t="s">
        <v>30</v>
      </c>
      <c r="N804" s="4">
        <v>3</v>
      </c>
      <c r="P804" s="4" t="s">
        <v>30</v>
      </c>
      <c r="Q804" s="4">
        <v>3</v>
      </c>
      <c r="S804" s="4" t="s">
        <v>30</v>
      </c>
      <c r="T804" s="4">
        <v>2</v>
      </c>
      <c r="V804" s="4" t="s">
        <v>30</v>
      </c>
      <c r="W804" s="4">
        <v>0</v>
      </c>
      <c r="X804" s="45"/>
      <c r="Y804" s="4" t="s">
        <v>30</v>
      </c>
      <c r="Z804" s="6" t="s">
        <v>159</v>
      </c>
    </row>
    <row r="805" spans="1:26" x14ac:dyDescent="0.2">
      <c r="A805" s="5" t="s">
        <v>30</v>
      </c>
      <c r="B805" s="5">
        <v>3</v>
      </c>
      <c r="C805" s="45"/>
      <c r="D805" s="5" t="s">
        <v>30</v>
      </c>
      <c r="E805" s="5">
        <v>2979</v>
      </c>
      <c r="G805" s="5" t="s">
        <v>30</v>
      </c>
      <c r="H805" s="5">
        <v>17</v>
      </c>
      <c r="J805" s="5" t="s">
        <v>30</v>
      </c>
      <c r="K805" s="5">
        <v>3</v>
      </c>
      <c r="M805" s="5" t="s">
        <v>30</v>
      </c>
      <c r="N805" s="5">
        <v>2</v>
      </c>
      <c r="P805" s="5" t="s">
        <v>30</v>
      </c>
      <c r="Q805" s="5">
        <v>0</v>
      </c>
      <c r="S805" s="5" t="s">
        <v>30</v>
      </c>
      <c r="T805" s="5">
        <v>0</v>
      </c>
      <c r="V805" s="5" t="s">
        <v>30</v>
      </c>
      <c r="W805" s="5">
        <v>0</v>
      </c>
      <c r="X805" s="45"/>
      <c r="Y805" s="5" t="s">
        <v>30</v>
      </c>
      <c r="Z805" s="7" t="s">
        <v>163</v>
      </c>
    </row>
    <row r="806" spans="1:26" x14ac:dyDescent="0.2">
      <c r="A806" s="4" t="s">
        <v>30</v>
      </c>
      <c r="B806" s="4">
        <v>1</v>
      </c>
      <c r="C806" s="45"/>
      <c r="D806" s="4" t="s">
        <v>30</v>
      </c>
      <c r="E806" s="4">
        <v>16885</v>
      </c>
      <c r="G806" s="4" t="s">
        <v>30</v>
      </c>
      <c r="H806" s="4">
        <v>22</v>
      </c>
      <c r="J806" s="4" t="s">
        <v>30</v>
      </c>
      <c r="K806" s="4">
        <v>0</v>
      </c>
      <c r="M806" s="4" t="s">
        <v>30</v>
      </c>
      <c r="N806" s="4">
        <v>3</v>
      </c>
      <c r="P806" s="4" t="s">
        <v>30</v>
      </c>
      <c r="Q806" s="4">
        <v>5</v>
      </c>
      <c r="S806" s="4" t="s">
        <v>30</v>
      </c>
      <c r="T806" s="4">
        <v>4</v>
      </c>
      <c r="V806" s="4" t="s">
        <v>30</v>
      </c>
      <c r="W806" s="4">
        <v>2</v>
      </c>
      <c r="X806" s="45"/>
      <c r="Y806" s="4" t="s">
        <v>30</v>
      </c>
      <c r="Z806" s="6" t="s">
        <v>163</v>
      </c>
    </row>
    <row r="807" spans="1:26" x14ac:dyDescent="0.2">
      <c r="A807" s="5" t="s">
        <v>30</v>
      </c>
      <c r="B807" s="5">
        <v>9</v>
      </c>
      <c r="C807" s="45"/>
      <c r="D807" s="5" t="s">
        <v>30</v>
      </c>
      <c r="E807" s="5">
        <v>5593</v>
      </c>
      <c r="G807" s="5" t="s">
        <v>30</v>
      </c>
      <c r="H807" s="5">
        <v>13</v>
      </c>
      <c r="J807" s="5" t="s">
        <v>30</v>
      </c>
      <c r="K807" s="5">
        <v>1</v>
      </c>
      <c r="M807" s="5" t="s">
        <v>30</v>
      </c>
      <c r="N807" s="5">
        <v>2</v>
      </c>
      <c r="P807" s="5" t="s">
        <v>30</v>
      </c>
      <c r="Q807" s="5">
        <v>15</v>
      </c>
      <c r="S807" s="5" t="s">
        <v>30</v>
      </c>
      <c r="T807" s="5">
        <v>10</v>
      </c>
      <c r="V807" s="5" t="s">
        <v>30</v>
      </c>
      <c r="W807" s="5">
        <v>4</v>
      </c>
      <c r="X807" s="45"/>
      <c r="Y807" s="5" t="s">
        <v>30</v>
      </c>
      <c r="Z807" s="7" t="s">
        <v>163</v>
      </c>
    </row>
    <row r="808" spans="1:26" x14ac:dyDescent="0.2">
      <c r="A808" s="4" t="s">
        <v>30</v>
      </c>
      <c r="B808" s="4">
        <v>7</v>
      </c>
      <c r="C808" s="45"/>
      <c r="D808" s="4" t="s">
        <v>30</v>
      </c>
      <c r="E808" s="4">
        <v>10445</v>
      </c>
      <c r="G808" s="4" t="s">
        <v>30</v>
      </c>
      <c r="H808" s="4">
        <v>19</v>
      </c>
      <c r="J808" s="4" t="s">
        <v>30</v>
      </c>
      <c r="K808" s="4">
        <v>0</v>
      </c>
      <c r="M808" s="4" t="s">
        <v>30</v>
      </c>
      <c r="N808" s="4">
        <v>4</v>
      </c>
      <c r="P808" s="4" t="s">
        <v>30</v>
      </c>
      <c r="Q808" s="4">
        <v>8</v>
      </c>
      <c r="S808" s="4" t="s">
        <v>30</v>
      </c>
      <c r="T808" s="4">
        <v>6</v>
      </c>
      <c r="V808" s="4" t="s">
        <v>30</v>
      </c>
      <c r="W808" s="4">
        <v>4</v>
      </c>
      <c r="X808" s="45"/>
      <c r="Y808" s="4" t="s">
        <v>30</v>
      </c>
      <c r="Z808" s="6" t="s">
        <v>161</v>
      </c>
    </row>
    <row r="809" spans="1:26" x14ac:dyDescent="0.2">
      <c r="A809" s="5" t="s">
        <v>30</v>
      </c>
      <c r="B809" s="5">
        <v>10</v>
      </c>
      <c r="C809" s="45"/>
      <c r="D809" s="5" t="s">
        <v>30</v>
      </c>
      <c r="E809" s="5">
        <v>8740</v>
      </c>
      <c r="G809" s="5" t="s">
        <v>30</v>
      </c>
      <c r="H809" s="5">
        <v>14</v>
      </c>
      <c r="J809" s="5" t="s">
        <v>30</v>
      </c>
      <c r="K809" s="5">
        <v>2</v>
      </c>
      <c r="M809" s="5" t="s">
        <v>30</v>
      </c>
      <c r="N809" s="5">
        <v>2</v>
      </c>
      <c r="P809" s="5" t="s">
        <v>30</v>
      </c>
      <c r="Q809" s="5">
        <v>8</v>
      </c>
      <c r="S809" s="5" t="s">
        <v>30</v>
      </c>
      <c r="T809" s="5">
        <v>7</v>
      </c>
      <c r="V809" s="5" t="s">
        <v>30</v>
      </c>
      <c r="W809" s="5">
        <v>2</v>
      </c>
      <c r="X809" s="45"/>
      <c r="Y809" s="5" t="s">
        <v>30</v>
      </c>
      <c r="Z809" s="7" t="s">
        <v>158</v>
      </c>
    </row>
    <row r="810" spans="1:26" x14ac:dyDescent="0.2">
      <c r="A810" s="4" t="s">
        <v>30</v>
      </c>
      <c r="B810" s="4">
        <v>28</v>
      </c>
      <c r="C810" s="45"/>
      <c r="D810" s="4" t="s">
        <v>30</v>
      </c>
      <c r="E810" s="4">
        <v>2514</v>
      </c>
      <c r="G810" s="4" t="s">
        <v>30</v>
      </c>
      <c r="H810" s="4">
        <v>22</v>
      </c>
      <c r="J810" s="4" t="s">
        <v>30</v>
      </c>
      <c r="K810" s="4">
        <v>1</v>
      </c>
      <c r="M810" s="4" t="s">
        <v>30</v>
      </c>
      <c r="N810" s="4">
        <v>1</v>
      </c>
      <c r="P810" s="4" t="s">
        <v>30</v>
      </c>
      <c r="Q810" s="4">
        <v>7</v>
      </c>
      <c r="S810" s="4" t="s">
        <v>30</v>
      </c>
      <c r="T810" s="4">
        <v>5</v>
      </c>
      <c r="V810" s="4" t="s">
        <v>30</v>
      </c>
      <c r="W810" s="4">
        <v>1</v>
      </c>
      <c r="X810" s="45"/>
      <c r="Y810" s="4" t="s">
        <v>30</v>
      </c>
      <c r="Z810" s="6" t="s">
        <v>161</v>
      </c>
    </row>
    <row r="811" spans="1:26" x14ac:dyDescent="0.2">
      <c r="A811" s="5" t="s">
        <v>30</v>
      </c>
      <c r="B811" s="5">
        <v>3</v>
      </c>
      <c r="C811" s="45"/>
      <c r="D811" s="5" t="s">
        <v>30</v>
      </c>
      <c r="E811" s="5">
        <v>7655</v>
      </c>
      <c r="G811" s="5" t="s">
        <v>30</v>
      </c>
      <c r="H811" s="5">
        <v>17</v>
      </c>
      <c r="J811" s="5" t="s">
        <v>30</v>
      </c>
      <c r="K811" s="5">
        <v>3</v>
      </c>
      <c r="M811" s="5" t="s">
        <v>30</v>
      </c>
      <c r="N811" s="5">
        <v>3</v>
      </c>
      <c r="P811" s="5" t="s">
        <v>30</v>
      </c>
      <c r="Q811" s="5">
        <v>9</v>
      </c>
      <c r="S811" s="5" t="s">
        <v>30</v>
      </c>
      <c r="T811" s="5">
        <v>7</v>
      </c>
      <c r="V811" s="5" t="s">
        <v>30</v>
      </c>
      <c r="W811" s="5">
        <v>1</v>
      </c>
      <c r="X811" s="45"/>
      <c r="Y811" s="5" t="s">
        <v>30</v>
      </c>
      <c r="Z811" s="7" t="s">
        <v>161</v>
      </c>
    </row>
    <row r="812" spans="1:26" x14ac:dyDescent="0.2">
      <c r="A812" s="4" t="s">
        <v>30</v>
      </c>
      <c r="B812" s="4">
        <v>3</v>
      </c>
      <c r="C812" s="45"/>
      <c r="D812" s="4" t="s">
        <v>30</v>
      </c>
      <c r="E812" s="4">
        <v>17465</v>
      </c>
      <c r="G812" s="4" t="s">
        <v>30</v>
      </c>
      <c r="H812" s="4">
        <v>12</v>
      </c>
      <c r="J812" s="4" t="s">
        <v>30</v>
      </c>
      <c r="K812" s="4">
        <v>1</v>
      </c>
      <c r="M812" s="4" t="s">
        <v>30</v>
      </c>
      <c r="N812" s="4">
        <v>3</v>
      </c>
      <c r="P812" s="4" t="s">
        <v>30</v>
      </c>
      <c r="Q812" s="4">
        <v>12</v>
      </c>
      <c r="S812" s="4" t="s">
        <v>30</v>
      </c>
      <c r="T812" s="4">
        <v>9</v>
      </c>
      <c r="V812" s="4" t="s">
        <v>30</v>
      </c>
      <c r="W812" s="4">
        <v>4</v>
      </c>
      <c r="X812" s="45"/>
      <c r="Y812" s="4" t="s">
        <v>30</v>
      </c>
      <c r="Z812" s="6" t="s">
        <v>161</v>
      </c>
    </row>
    <row r="813" spans="1:26" x14ac:dyDescent="0.2">
      <c r="A813" s="5" t="s">
        <v>30</v>
      </c>
      <c r="B813" s="5">
        <v>2</v>
      </c>
      <c r="C813" s="45"/>
      <c r="D813" s="5" t="s">
        <v>30</v>
      </c>
      <c r="E813" s="5">
        <v>7351</v>
      </c>
      <c r="G813" s="5" t="s">
        <v>30</v>
      </c>
      <c r="H813" s="5">
        <v>16</v>
      </c>
      <c r="J813" s="5" t="s">
        <v>30</v>
      </c>
      <c r="K813" s="5">
        <v>0</v>
      </c>
      <c r="M813" s="5" t="s">
        <v>30</v>
      </c>
      <c r="N813" s="5">
        <v>2</v>
      </c>
      <c r="P813" s="5" t="s">
        <v>30</v>
      </c>
      <c r="Q813" s="5">
        <v>1</v>
      </c>
      <c r="S813" s="5" t="s">
        <v>30</v>
      </c>
      <c r="T813" s="5">
        <v>0</v>
      </c>
      <c r="V813" s="5" t="s">
        <v>30</v>
      </c>
      <c r="W813" s="5">
        <v>0</v>
      </c>
      <c r="X813" s="45"/>
      <c r="Y813" s="5" t="s">
        <v>30</v>
      </c>
      <c r="Z813" s="7" t="s">
        <v>161</v>
      </c>
    </row>
    <row r="814" spans="1:26" x14ac:dyDescent="0.2">
      <c r="A814" s="4" t="s">
        <v>30</v>
      </c>
      <c r="B814" s="4">
        <v>27</v>
      </c>
      <c r="C814" s="45"/>
      <c r="D814" s="4" t="s">
        <v>30</v>
      </c>
      <c r="E814" s="4">
        <v>10820</v>
      </c>
      <c r="G814" s="4" t="s">
        <v>30</v>
      </c>
      <c r="H814" s="4">
        <v>11</v>
      </c>
      <c r="J814" s="4" t="s">
        <v>30</v>
      </c>
      <c r="K814" s="4">
        <v>1</v>
      </c>
      <c r="M814" s="4" t="s">
        <v>30</v>
      </c>
      <c r="N814" s="4">
        <v>1</v>
      </c>
      <c r="P814" s="4" t="s">
        <v>30</v>
      </c>
      <c r="Q814" s="4">
        <v>8</v>
      </c>
      <c r="S814" s="4" t="s">
        <v>30</v>
      </c>
      <c r="T814" s="4">
        <v>7</v>
      </c>
      <c r="V814" s="4" t="s">
        <v>30</v>
      </c>
      <c r="W814" s="4">
        <v>0</v>
      </c>
      <c r="X814" s="45"/>
      <c r="Y814" s="4" t="s">
        <v>30</v>
      </c>
      <c r="Z814" s="6" t="s">
        <v>159</v>
      </c>
    </row>
    <row r="815" spans="1:26" x14ac:dyDescent="0.2">
      <c r="A815" s="5" t="s">
        <v>29</v>
      </c>
      <c r="B815" s="5">
        <v>2</v>
      </c>
      <c r="C815" s="45"/>
      <c r="D815" s="5" t="s">
        <v>29</v>
      </c>
      <c r="E815" s="5">
        <v>12169</v>
      </c>
      <c r="G815" s="5" t="s">
        <v>29</v>
      </c>
      <c r="H815" s="5">
        <v>11</v>
      </c>
      <c r="J815" s="5" t="s">
        <v>29</v>
      </c>
      <c r="K815" s="5">
        <v>3</v>
      </c>
      <c r="M815" s="5" t="s">
        <v>29</v>
      </c>
      <c r="N815" s="5">
        <v>4</v>
      </c>
      <c r="P815" s="5" t="s">
        <v>29</v>
      </c>
      <c r="Q815" s="5">
        <v>18</v>
      </c>
      <c r="S815" s="5" t="s">
        <v>29</v>
      </c>
      <c r="T815" s="5">
        <v>7</v>
      </c>
      <c r="V815" s="5" t="s">
        <v>29</v>
      </c>
      <c r="W815" s="5">
        <v>11</v>
      </c>
      <c r="X815" s="45"/>
      <c r="Y815" s="5" t="s">
        <v>29</v>
      </c>
      <c r="Z815" s="7" t="s">
        <v>159</v>
      </c>
    </row>
    <row r="816" spans="1:26" x14ac:dyDescent="0.2">
      <c r="A816" s="4" t="s">
        <v>30</v>
      </c>
      <c r="B816" s="4">
        <v>14</v>
      </c>
      <c r="C816" s="45"/>
      <c r="D816" s="4" t="s">
        <v>30</v>
      </c>
      <c r="E816" s="4">
        <v>19626</v>
      </c>
      <c r="G816" s="4" t="s">
        <v>30</v>
      </c>
      <c r="H816" s="4">
        <v>14</v>
      </c>
      <c r="J816" s="4" t="s">
        <v>30</v>
      </c>
      <c r="K816" s="4">
        <v>0</v>
      </c>
      <c r="M816" s="4" t="s">
        <v>30</v>
      </c>
      <c r="N816" s="4">
        <v>2</v>
      </c>
      <c r="P816" s="4" t="s">
        <v>30</v>
      </c>
      <c r="Q816" s="4">
        <v>20</v>
      </c>
      <c r="S816" s="4" t="s">
        <v>30</v>
      </c>
      <c r="T816" s="4">
        <v>7</v>
      </c>
      <c r="V816" s="4" t="s">
        <v>30</v>
      </c>
      <c r="W816" s="4">
        <v>4</v>
      </c>
      <c r="X816" s="45"/>
      <c r="Y816" s="4" t="s">
        <v>30</v>
      </c>
      <c r="Z816" s="6" t="s">
        <v>161</v>
      </c>
    </row>
    <row r="817" spans="1:26" x14ac:dyDescent="0.2">
      <c r="A817" s="5" t="s">
        <v>30</v>
      </c>
      <c r="B817" s="5">
        <v>1</v>
      </c>
      <c r="C817" s="45"/>
      <c r="D817" s="5" t="s">
        <v>30</v>
      </c>
      <c r="E817" s="5">
        <v>2070</v>
      </c>
      <c r="G817" s="5" t="s">
        <v>30</v>
      </c>
      <c r="H817" s="5">
        <v>11</v>
      </c>
      <c r="J817" s="5" t="s">
        <v>30</v>
      </c>
      <c r="K817" s="5">
        <v>0</v>
      </c>
      <c r="M817" s="5" t="s">
        <v>30</v>
      </c>
      <c r="N817" s="5">
        <v>6</v>
      </c>
      <c r="P817" s="5" t="s">
        <v>30</v>
      </c>
      <c r="Q817" s="5">
        <v>2</v>
      </c>
      <c r="S817" s="5" t="s">
        <v>30</v>
      </c>
      <c r="T817" s="5">
        <v>2</v>
      </c>
      <c r="V817" s="5" t="s">
        <v>30</v>
      </c>
      <c r="W817" s="5">
        <v>2</v>
      </c>
      <c r="X817" s="45"/>
      <c r="Y817" s="5" t="s">
        <v>30</v>
      </c>
      <c r="Z817" s="7" t="s">
        <v>158</v>
      </c>
    </row>
    <row r="818" spans="1:26" x14ac:dyDescent="0.2">
      <c r="A818" s="4" t="s">
        <v>30</v>
      </c>
      <c r="B818" s="4">
        <v>9</v>
      </c>
      <c r="C818" s="45"/>
      <c r="D818" s="4" t="s">
        <v>30</v>
      </c>
      <c r="E818" s="4">
        <v>6782</v>
      </c>
      <c r="G818" s="4" t="s">
        <v>30</v>
      </c>
      <c r="H818" s="4">
        <v>15</v>
      </c>
      <c r="J818" s="4" t="s">
        <v>30</v>
      </c>
      <c r="K818" s="4">
        <v>0</v>
      </c>
      <c r="M818" s="4" t="s">
        <v>30</v>
      </c>
      <c r="N818" s="4">
        <v>2</v>
      </c>
      <c r="P818" s="4" t="s">
        <v>30</v>
      </c>
      <c r="Q818" s="4">
        <v>5</v>
      </c>
      <c r="S818" s="4" t="s">
        <v>30</v>
      </c>
      <c r="T818" s="4">
        <v>4</v>
      </c>
      <c r="V818" s="4" t="s">
        <v>30</v>
      </c>
      <c r="W818" s="4">
        <v>0</v>
      </c>
      <c r="X818" s="45"/>
      <c r="Y818" s="4" t="s">
        <v>30</v>
      </c>
      <c r="Z818" s="6" t="s">
        <v>163</v>
      </c>
    </row>
    <row r="819" spans="1:26" x14ac:dyDescent="0.2">
      <c r="A819" s="5" t="s">
        <v>30</v>
      </c>
      <c r="B819" s="5">
        <v>18</v>
      </c>
      <c r="C819" s="45"/>
      <c r="D819" s="5" t="s">
        <v>30</v>
      </c>
      <c r="E819" s="5">
        <v>7779</v>
      </c>
      <c r="G819" s="5" t="s">
        <v>30</v>
      </c>
      <c r="H819" s="5">
        <v>20</v>
      </c>
      <c r="J819" s="5" t="s">
        <v>30</v>
      </c>
      <c r="K819" s="5">
        <v>0</v>
      </c>
      <c r="M819" s="5" t="s">
        <v>30</v>
      </c>
      <c r="N819" s="5">
        <v>0</v>
      </c>
      <c r="P819" s="5" t="s">
        <v>30</v>
      </c>
      <c r="Q819" s="5">
        <v>11</v>
      </c>
      <c r="S819" s="5" t="s">
        <v>30</v>
      </c>
      <c r="T819" s="5">
        <v>9</v>
      </c>
      <c r="V819" s="5" t="s">
        <v>30</v>
      </c>
      <c r="W819" s="5">
        <v>0</v>
      </c>
      <c r="X819" s="45"/>
      <c r="Y819" s="5" t="s">
        <v>30</v>
      </c>
      <c r="Z819" s="7" t="s">
        <v>163</v>
      </c>
    </row>
    <row r="820" spans="1:26" x14ac:dyDescent="0.2">
      <c r="A820" s="4" t="s">
        <v>30</v>
      </c>
      <c r="B820" s="4">
        <v>20</v>
      </c>
      <c r="C820" s="45"/>
      <c r="D820" s="4" t="s">
        <v>30</v>
      </c>
      <c r="E820" s="4">
        <v>2791</v>
      </c>
      <c r="G820" s="4" t="s">
        <v>30</v>
      </c>
      <c r="H820" s="4">
        <v>12</v>
      </c>
      <c r="J820" s="4" t="s">
        <v>30</v>
      </c>
      <c r="K820" s="4">
        <v>1</v>
      </c>
      <c r="M820" s="4" t="s">
        <v>30</v>
      </c>
      <c r="N820" s="4">
        <v>4</v>
      </c>
      <c r="P820" s="4" t="s">
        <v>30</v>
      </c>
      <c r="Q820" s="4">
        <v>2</v>
      </c>
      <c r="S820" s="4" t="s">
        <v>30</v>
      </c>
      <c r="T820" s="4">
        <v>2</v>
      </c>
      <c r="V820" s="4" t="s">
        <v>30</v>
      </c>
      <c r="W820" s="4">
        <v>2</v>
      </c>
      <c r="X820" s="45"/>
      <c r="Y820" s="4" t="s">
        <v>30</v>
      </c>
      <c r="Z820" s="6" t="s">
        <v>159</v>
      </c>
    </row>
    <row r="821" spans="1:26" x14ac:dyDescent="0.2">
      <c r="A821" s="5" t="s">
        <v>30</v>
      </c>
      <c r="B821" s="5">
        <v>2</v>
      </c>
      <c r="C821" s="45"/>
      <c r="D821" s="5" t="s">
        <v>30</v>
      </c>
      <c r="E821" s="5">
        <v>3201</v>
      </c>
      <c r="G821" s="5" t="s">
        <v>30</v>
      </c>
      <c r="H821" s="5">
        <v>17</v>
      </c>
      <c r="J821" s="5" t="s">
        <v>30</v>
      </c>
      <c r="K821" s="5">
        <v>0</v>
      </c>
      <c r="M821" s="5" t="s">
        <v>30</v>
      </c>
      <c r="N821" s="5">
        <v>2</v>
      </c>
      <c r="P821" s="5" t="s">
        <v>30</v>
      </c>
      <c r="Q821" s="5">
        <v>5</v>
      </c>
      <c r="S821" s="5" t="s">
        <v>30</v>
      </c>
      <c r="T821" s="5">
        <v>3</v>
      </c>
      <c r="V821" s="5" t="s">
        <v>30</v>
      </c>
      <c r="W821" s="5">
        <v>0</v>
      </c>
      <c r="X821" s="45"/>
      <c r="Y821" s="5" t="s">
        <v>30</v>
      </c>
      <c r="Z821" s="7" t="s">
        <v>161</v>
      </c>
    </row>
    <row r="822" spans="1:26" x14ac:dyDescent="0.2">
      <c r="A822" s="4" t="s">
        <v>30</v>
      </c>
      <c r="B822" s="4">
        <v>11</v>
      </c>
      <c r="C822" s="45"/>
      <c r="D822" s="4" t="s">
        <v>30</v>
      </c>
      <c r="E822" s="4">
        <v>4968</v>
      </c>
      <c r="G822" s="4" t="s">
        <v>30</v>
      </c>
      <c r="H822" s="4">
        <v>11</v>
      </c>
      <c r="J822" s="4" t="s">
        <v>30</v>
      </c>
      <c r="K822" s="4">
        <v>1</v>
      </c>
      <c r="M822" s="4" t="s">
        <v>30</v>
      </c>
      <c r="N822" s="4">
        <v>3</v>
      </c>
      <c r="P822" s="4" t="s">
        <v>30</v>
      </c>
      <c r="Q822" s="4">
        <v>5</v>
      </c>
      <c r="S822" s="4" t="s">
        <v>30</v>
      </c>
      <c r="T822" s="4">
        <v>2</v>
      </c>
      <c r="V822" s="4" t="s">
        <v>30</v>
      </c>
      <c r="W822" s="4">
        <v>0</v>
      </c>
      <c r="X822" s="45"/>
      <c r="Y822" s="4" t="s">
        <v>30</v>
      </c>
      <c r="Z822" s="6" t="s">
        <v>159</v>
      </c>
    </row>
    <row r="823" spans="1:26" x14ac:dyDescent="0.2">
      <c r="A823" s="5" t="s">
        <v>30</v>
      </c>
      <c r="B823" s="5">
        <v>8</v>
      </c>
      <c r="C823" s="45"/>
      <c r="D823" s="5" t="s">
        <v>30</v>
      </c>
      <c r="E823" s="5">
        <v>13120</v>
      </c>
      <c r="G823" s="5" t="s">
        <v>30</v>
      </c>
      <c r="H823" s="5">
        <v>17</v>
      </c>
      <c r="J823" s="5" t="s">
        <v>30</v>
      </c>
      <c r="K823" s="5">
        <v>1</v>
      </c>
      <c r="M823" s="5" t="s">
        <v>30</v>
      </c>
      <c r="N823" s="5">
        <v>3</v>
      </c>
      <c r="P823" s="5" t="s">
        <v>30</v>
      </c>
      <c r="Q823" s="5">
        <v>9</v>
      </c>
      <c r="S823" s="5" t="s">
        <v>30</v>
      </c>
      <c r="T823" s="5">
        <v>8</v>
      </c>
      <c r="V823" s="5" t="s">
        <v>30</v>
      </c>
      <c r="W823" s="5">
        <v>2</v>
      </c>
      <c r="X823" s="45"/>
      <c r="Y823" s="5" t="s">
        <v>30</v>
      </c>
      <c r="Z823" s="7" t="s">
        <v>161</v>
      </c>
    </row>
    <row r="824" spans="1:26" x14ac:dyDescent="0.2">
      <c r="A824" s="4" t="s">
        <v>30</v>
      </c>
      <c r="B824" s="4">
        <v>2</v>
      </c>
      <c r="C824" s="45"/>
      <c r="D824" s="4" t="s">
        <v>30</v>
      </c>
      <c r="E824" s="4">
        <v>4033</v>
      </c>
      <c r="G824" s="4" t="s">
        <v>30</v>
      </c>
      <c r="H824" s="4">
        <v>11</v>
      </c>
      <c r="J824" s="4" t="s">
        <v>30</v>
      </c>
      <c r="K824" s="4">
        <v>0</v>
      </c>
      <c r="M824" s="4" t="s">
        <v>30</v>
      </c>
      <c r="N824" s="4">
        <v>3</v>
      </c>
      <c r="P824" s="4" t="s">
        <v>30</v>
      </c>
      <c r="Q824" s="4">
        <v>3</v>
      </c>
      <c r="S824" s="4" t="s">
        <v>30</v>
      </c>
      <c r="T824" s="4">
        <v>2</v>
      </c>
      <c r="V824" s="4" t="s">
        <v>30</v>
      </c>
      <c r="W824" s="4">
        <v>0</v>
      </c>
      <c r="X824" s="45"/>
      <c r="Y824" s="4" t="s">
        <v>30</v>
      </c>
      <c r="Z824" s="6" t="s">
        <v>159</v>
      </c>
    </row>
    <row r="825" spans="1:26" x14ac:dyDescent="0.2">
      <c r="A825" s="5" t="s">
        <v>30</v>
      </c>
      <c r="B825" s="5">
        <v>10</v>
      </c>
      <c r="C825" s="45"/>
      <c r="D825" s="5" t="s">
        <v>30</v>
      </c>
      <c r="E825" s="5">
        <v>3291</v>
      </c>
      <c r="G825" s="5" t="s">
        <v>30</v>
      </c>
      <c r="H825" s="5">
        <v>14</v>
      </c>
      <c r="J825" s="5" t="s">
        <v>30</v>
      </c>
      <c r="K825" s="5">
        <v>2</v>
      </c>
      <c r="M825" s="5" t="s">
        <v>30</v>
      </c>
      <c r="N825" s="5">
        <v>2</v>
      </c>
      <c r="P825" s="5" t="s">
        <v>30</v>
      </c>
      <c r="Q825" s="5">
        <v>7</v>
      </c>
      <c r="S825" s="5" t="s">
        <v>30</v>
      </c>
      <c r="T825" s="5">
        <v>5</v>
      </c>
      <c r="V825" s="5" t="s">
        <v>30</v>
      </c>
      <c r="W825" s="5">
        <v>1</v>
      </c>
      <c r="X825" s="45"/>
      <c r="Y825" s="5" t="s">
        <v>30</v>
      </c>
      <c r="Z825" s="7" t="s">
        <v>159</v>
      </c>
    </row>
    <row r="826" spans="1:26" x14ac:dyDescent="0.2">
      <c r="A826" s="4" t="s">
        <v>30</v>
      </c>
      <c r="B826" s="4">
        <v>29</v>
      </c>
      <c r="C826" s="45"/>
      <c r="D826" s="4" t="s">
        <v>30</v>
      </c>
      <c r="E826" s="4">
        <v>4272</v>
      </c>
      <c r="G826" s="4" t="s">
        <v>30</v>
      </c>
      <c r="H826" s="4">
        <v>19</v>
      </c>
      <c r="J826" s="4" t="s">
        <v>30</v>
      </c>
      <c r="K826" s="4">
        <v>0</v>
      </c>
      <c r="M826" s="4" t="s">
        <v>30</v>
      </c>
      <c r="N826" s="4">
        <v>3</v>
      </c>
      <c r="P826" s="4" t="s">
        <v>30</v>
      </c>
      <c r="Q826" s="4">
        <v>1</v>
      </c>
      <c r="S826" s="4" t="s">
        <v>30</v>
      </c>
      <c r="T826" s="4">
        <v>0</v>
      </c>
      <c r="V826" s="4" t="s">
        <v>30</v>
      </c>
      <c r="W826" s="4">
        <v>0</v>
      </c>
      <c r="X826" s="45"/>
      <c r="Y826" s="4" t="s">
        <v>30</v>
      </c>
      <c r="Z826" s="6" t="s">
        <v>161</v>
      </c>
    </row>
    <row r="827" spans="1:26" x14ac:dyDescent="0.2">
      <c r="A827" s="5" t="s">
        <v>30</v>
      </c>
      <c r="B827" s="5">
        <v>8</v>
      </c>
      <c r="C827" s="45"/>
      <c r="D827" s="5" t="s">
        <v>30</v>
      </c>
      <c r="E827" s="5">
        <v>5056</v>
      </c>
      <c r="G827" s="5" t="s">
        <v>30</v>
      </c>
      <c r="H827" s="5">
        <v>15</v>
      </c>
      <c r="J827" s="5" t="s">
        <v>30</v>
      </c>
      <c r="K827" s="5">
        <v>1</v>
      </c>
      <c r="M827" s="5" t="s">
        <v>30</v>
      </c>
      <c r="N827" s="5">
        <v>2</v>
      </c>
      <c r="P827" s="5" t="s">
        <v>30</v>
      </c>
      <c r="Q827" s="5">
        <v>10</v>
      </c>
      <c r="S827" s="5" t="s">
        <v>30</v>
      </c>
      <c r="T827" s="5">
        <v>7</v>
      </c>
      <c r="V827" s="5" t="s">
        <v>30</v>
      </c>
      <c r="W827" s="5">
        <v>1</v>
      </c>
      <c r="X827" s="45"/>
      <c r="Y827" s="5" t="s">
        <v>30</v>
      </c>
      <c r="Z827" s="7" t="s">
        <v>158</v>
      </c>
    </row>
    <row r="828" spans="1:26" x14ac:dyDescent="0.2">
      <c r="A828" s="4" t="s">
        <v>30</v>
      </c>
      <c r="B828" s="4">
        <v>1</v>
      </c>
      <c r="C828" s="45"/>
      <c r="D828" s="4" t="s">
        <v>30</v>
      </c>
      <c r="E828" s="4">
        <v>2844</v>
      </c>
      <c r="G828" s="4" t="s">
        <v>30</v>
      </c>
      <c r="H828" s="4">
        <v>13</v>
      </c>
      <c r="J828" s="4" t="s">
        <v>30</v>
      </c>
      <c r="K828" s="4">
        <v>1</v>
      </c>
      <c r="M828" s="4" t="s">
        <v>30</v>
      </c>
      <c r="N828" s="4">
        <v>2</v>
      </c>
      <c r="P828" s="4" t="s">
        <v>30</v>
      </c>
      <c r="Q828" s="4">
        <v>7</v>
      </c>
      <c r="S828" s="4" t="s">
        <v>30</v>
      </c>
      <c r="T828" s="4">
        <v>6</v>
      </c>
      <c r="V828" s="4" t="s">
        <v>30</v>
      </c>
      <c r="W828" s="4">
        <v>5</v>
      </c>
      <c r="X828" s="45"/>
      <c r="Y828" s="4" t="s">
        <v>30</v>
      </c>
      <c r="Z828" s="6" t="s">
        <v>161</v>
      </c>
    </row>
    <row r="829" spans="1:26" x14ac:dyDescent="0.2">
      <c r="A829" s="5" t="s">
        <v>30</v>
      </c>
      <c r="B829" s="5">
        <v>6</v>
      </c>
      <c r="C829" s="45"/>
      <c r="D829" s="5" t="s">
        <v>30</v>
      </c>
      <c r="E829" s="5">
        <v>2703</v>
      </c>
      <c r="G829" s="5" t="s">
        <v>30</v>
      </c>
      <c r="H829" s="5">
        <v>14</v>
      </c>
      <c r="J829" s="5" t="s">
        <v>30</v>
      </c>
      <c r="K829" s="5">
        <v>1</v>
      </c>
      <c r="M829" s="5" t="s">
        <v>30</v>
      </c>
      <c r="N829" s="5">
        <v>2</v>
      </c>
      <c r="P829" s="5" t="s">
        <v>30</v>
      </c>
      <c r="Q829" s="5">
        <v>3</v>
      </c>
      <c r="S829" s="5" t="s">
        <v>30</v>
      </c>
      <c r="T829" s="5">
        <v>1</v>
      </c>
      <c r="V829" s="5" t="s">
        <v>30</v>
      </c>
      <c r="W829" s="5">
        <v>0</v>
      </c>
      <c r="X829" s="45"/>
      <c r="Y829" s="5" t="s">
        <v>30</v>
      </c>
      <c r="Z829" s="7" t="s">
        <v>160</v>
      </c>
    </row>
    <row r="830" spans="1:26" x14ac:dyDescent="0.2">
      <c r="A830" s="4" t="s">
        <v>29</v>
      </c>
      <c r="B830" s="4">
        <v>8</v>
      </c>
      <c r="C830" s="45"/>
      <c r="D830" s="4" t="s">
        <v>29</v>
      </c>
      <c r="E830" s="4">
        <v>1904</v>
      </c>
      <c r="G830" s="4" t="s">
        <v>29</v>
      </c>
      <c r="H830" s="4">
        <v>12</v>
      </c>
      <c r="J830" s="4" t="s">
        <v>29</v>
      </c>
      <c r="K830" s="4">
        <v>0</v>
      </c>
      <c r="M830" s="4" t="s">
        <v>29</v>
      </c>
      <c r="N830" s="4">
        <v>0</v>
      </c>
      <c r="P830" s="4" t="s">
        <v>29</v>
      </c>
      <c r="Q830" s="4">
        <v>0</v>
      </c>
      <c r="S830" s="4" t="s">
        <v>29</v>
      </c>
      <c r="T830" s="4">
        <v>0</v>
      </c>
      <c r="V830" s="4" t="s">
        <v>29</v>
      </c>
      <c r="W830" s="4">
        <v>0</v>
      </c>
      <c r="X830" s="45"/>
      <c r="Y830" s="4" t="s">
        <v>29</v>
      </c>
      <c r="Z830" s="6" t="s">
        <v>163</v>
      </c>
    </row>
    <row r="831" spans="1:26" x14ac:dyDescent="0.2">
      <c r="A831" s="5" t="s">
        <v>29</v>
      </c>
      <c r="B831" s="5">
        <v>9</v>
      </c>
      <c r="C831" s="45"/>
      <c r="D831" s="5" t="s">
        <v>29</v>
      </c>
      <c r="E831" s="5">
        <v>8224</v>
      </c>
      <c r="G831" s="5" t="s">
        <v>29</v>
      </c>
      <c r="H831" s="5">
        <v>17</v>
      </c>
      <c r="J831" s="5" t="s">
        <v>29</v>
      </c>
      <c r="K831" s="5">
        <v>0</v>
      </c>
      <c r="M831" s="5" t="s">
        <v>29</v>
      </c>
      <c r="N831" s="5">
        <v>3</v>
      </c>
      <c r="P831" s="5" t="s">
        <v>29</v>
      </c>
      <c r="Q831" s="5">
        <v>5</v>
      </c>
      <c r="S831" s="5" t="s">
        <v>29</v>
      </c>
      <c r="T831" s="5">
        <v>2</v>
      </c>
      <c r="V831" s="5" t="s">
        <v>29</v>
      </c>
      <c r="W831" s="5">
        <v>0</v>
      </c>
      <c r="X831" s="45"/>
      <c r="Y831" s="5" t="s">
        <v>29</v>
      </c>
      <c r="Z831" s="7" t="s">
        <v>158</v>
      </c>
    </row>
    <row r="832" spans="1:26" x14ac:dyDescent="0.2">
      <c r="A832" s="4" t="s">
        <v>30</v>
      </c>
      <c r="B832" s="4">
        <v>12</v>
      </c>
      <c r="C832" s="45"/>
      <c r="D832" s="4" t="s">
        <v>30</v>
      </c>
      <c r="E832" s="4">
        <v>4766</v>
      </c>
      <c r="G832" s="4" t="s">
        <v>30</v>
      </c>
      <c r="H832" s="4">
        <v>11</v>
      </c>
      <c r="J832" s="4" t="s">
        <v>30</v>
      </c>
      <c r="K832" s="4">
        <v>1</v>
      </c>
      <c r="M832" s="4" t="s">
        <v>30</v>
      </c>
      <c r="N832" s="4">
        <v>4</v>
      </c>
      <c r="P832" s="4" t="s">
        <v>30</v>
      </c>
      <c r="Q832" s="4">
        <v>1</v>
      </c>
      <c r="S832" s="4" t="s">
        <v>30</v>
      </c>
      <c r="T832" s="4">
        <v>0</v>
      </c>
      <c r="V832" s="4" t="s">
        <v>30</v>
      </c>
      <c r="W832" s="4">
        <v>0</v>
      </c>
      <c r="X832" s="45"/>
      <c r="Y832" s="4" t="s">
        <v>30</v>
      </c>
      <c r="Z832" s="6" t="s">
        <v>158</v>
      </c>
    </row>
    <row r="833" spans="1:26" x14ac:dyDescent="0.2">
      <c r="A833" s="5" t="s">
        <v>29</v>
      </c>
      <c r="B833" s="5">
        <v>15</v>
      </c>
      <c r="C833" s="45"/>
      <c r="D833" s="5" t="s">
        <v>29</v>
      </c>
      <c r="E833" s="5">
        <v>2610</v>
      </c>
      <c r="G833" s="5" t="s">
        <v>29</v>
      </c>
      <c r="H833" s="5">
        <v>12</v>
      </c>
      <c r="J833" s="5" t="s">
        <v>29</v>
      </c>
      <c r="K833" s="5">
        <v>1</v>
      </c>
      <c r="M833" s="5" t="s">
        <v>29</v>
      </c>
      <c r="N833" s="5">
        <v>5</v>
      </c>
      <c r="P833" s="5" t="s">
        <v>29</v>
      </c>
      <c r="Q833" s="5">
        <v>2</v>
      </c>
      <c r="S833" s="5" t="s">
        <v>29</v>
      </c>
      <c r="T833" s="5">
        <v>2</v>
      </c>
      <c r="V833" s="5" t="s">
        <v>29</v>
      </c>
      <c r="W833" s="5">
        <v>2</v>
      </c>
      <c r="X833" s="45"/>
      <c r="Y833" s="5" t="s">
        <v>29</v>
      </c>
      <c r="Z833" s="7" t="s">
        <v>159</v>
      </c>
    </row>
    <row r="834" spans="1:26" x14ac:dyDescent="0.2">
      <c r="A834" s="4" t="s">
        <v>30</v>
      </c>
      <c r="B834" s="4">
        <v>25</v>
      </c>
      <c r="C834" s="45"/>
      <c r="D834" s="4" t="s">
        <v>30</v>
      </c>
      <c r="E834" s="4">
        <v>5731</v>
      </c>
      <c r="G834" s="4" t="s">
        <v>30</v>
      </c>
      <c r="H834" s="4">
        <v>13</v>
      </c>
      <c r="J834" s="4" t="s">
        <v>30</v>
      </c>
      <c r="K834" s="4">
        <v>2</v>
      </c>
      <c r="M834" s="4" t="s">
        <v>30</v>
      </c>
      <c r="N834" s="4">
        <v>2</v>
      </c>
      <c r="P834" s="4" t="s">
        <v>30</v>
      </c>
      <c r="Q834" s="4">
        <v>6</v>
      </c>
      <c r="S834" s="4" t="s">
        <v>30</v>
      </c>
      <c r="T834" s="4">
        <v>2</v>
      </c>
      <c r="V834" s="4" t="s">
        <v>30</v>
      </c>
      <c r="W834" s="4">
        <v>1</v>
      </c>
      <c r="X834" s="45"/>
      <c r="Y834" s="4" t="s">
        <v>30</v>
      </c>
      <c r="Z834" s="6" t="s">
        <v>161</v>
      </c>
    </row>
    <row r="835" spans="1:26" x14ac:dyDescent="0.2">
      <c r="A835" s="5" t="s">
        <v>30</v>
      </c>
      <c r="B835" s="5">
        <v>6</v>
      </c>
      <c r="C835" s="45"/>
      <c r="D835" s="5" t="s">
        <v>30</v>
      </c>
      <c r="E835" s="5">
        <v>2539</v>
      </c>
      <c r="G835" s="5" t="s">
        <v>30</v>
      </c>
      <c r="H835" s="5">
        <v>13</v>
      </c>
      <c r="J835" s="5" t="s">
        <v>30</v>
      </c>
      <c r="K835" s="5">
        <v>1</v>
      </c>
      <c r="M835" s="5" t="s">
        <v>30</v>
      </c>
      <c r="N835" s="5">
        <v>0</v>
      </c>
      <c r="P835" s="5" t="s">
        <v>30</v>
      </c>
      <c r="Q835" s="5">
        <v>4</v>
      </c>
      <c r="S835" s="5" t="s">
        <v>30</v>
      </c>
      <c r="T835" s="5">
        <v>2</v>
      </c>
      <c r="V835" s="5" t="s">
        <v>30</v>
      </c>
      <c r="W835" s="5">
        <v>2</v>
      </c>
      <c r="X835" s="45"/>
      <c r="Y835" s="5" t="s">
        <v>30</v>
      </c>
      <c r="Z835" s="7" t="s">
        <v>161</v>
      </c>
    </row>
    <row r="836" spans="1:26" x14ac:dyDescent="0.2">
      <c r="A836" s="4" t="s">
        <v>30</v>
      </c>
      <c r="B836" s="4">
        <v>9</v>
      </c>
      <c r="C836" s="45"/>
      <c r="D836" s="4" t="s">
        <v>30</v>
      </c>
      <c r="E836" s="4">
        <v>5714</v>
      </c>
      <c r="G836" s="4" t="s">
        <v>30</v>
      </c>
      <c r="H836" s="4">
        <v>20</v>
      </c>
      <c r="J836" s="4" t="s">
        <v>30</v>
      </c>
      <c r="K836" s="4">
        <v>0</v>
      </c>
      <c r="M836" s="4" t="s">
        <v>30</v>
      </c>
      <c r="N836" s="4">
        <v>3</v>
      </c>
      <c r="P836" s="4" t="s">
        <v>30</v>
      </c>
      <c r="Q836" s="4">
        <v>6</v>
      </c>
      <c r="S836" s="4" t="s">
        <v>30</v>
      </c>
      <c r="T836" s="4">
        <v>5</v>
      </c>
      <c r="V836" s="4" t="s">
        <v>30</v>
      </c>
      <c r="W836" s="4">
        <v>1</v>
      </c>
      <c r="X836" s="45"/>
      <c r="Y836" s="4" t="s">
        <v>30</v>
      </c>
      <c r="Z836" s="6" t="s">
        <v>161</v>
      </c>
    </row>
    <row r="837" spans="1:26" x14ac:dyDescent="0.2">
      <c r="A837" s="5" t="s">
        <v>30</v>
      </c>
      <c r="B837" s="5">
        <v>8</v>
      </c>
      <c r="C837" s="45"/>
      <c r="D837" s="5" t="s">
        <v>30</v>
      </c>
      <c r="E837" s="5">
        <v>4323</v>
      </c>
      <c r="G837" s="5" t="s">
        <v>30</v>
      </c>
      <c r="H837" s="5">
        <v>17</v>
      </c>
      <c r="J837" s="5" t="s">
        <v>30</v>
      </c>
      <c r="K837" s="5">
        <v>0</v>
      </c>
      <c r="M837" s="5" t="s">
        <v>30</v>
      </c>
      <c r="N837" s="5">
        <v>2</v>
      </c>
      <c r="P837" s="5" t="s">
        <v>30</v>
      </c>
      <c r="Q837" s="5">
        <v>5</v>
      </c>
      <c r="S837" s="5" t="s">
        <v>30</v>
      </c>
      <c r="T837" s="5">
        <v>4</v>
      </c>
      <c r="V837" s="5" t="s">
        <v>30</v>
      </c>
      <c r="W837" s="5">
        <v>1</v>
      </c>
      <c r="X837" s="45"/>
      <c r="Y837" s="5" t="s">
        <v>30</v>
      </c>
      <c r="Z837" s="7" t="s">
        <v>161</v>
      </c>
    </row>
    <row r="838" spans="1:26" x14ac:dyDescent="0.2">
      <c r="A838" s="4" t="s">
        <v>29</v>
      </c>
      <c r="B838" s="4">
        <v>23</v>
      </c>
      <c r="C838" s="45"/>
      <c r="D838" s="4" t="s">
        <v>29</v>
      </c>
      <c r="E838" s="4">
        <v>7336</v>
      </c>
      <c r="G838" s="4" t="s">
        <v>29</v>
      </c>
      <c r="H838" s="4">
        <v>13</v>
      </c>
      <c r="J838" s="4" t="s">
        <v>29</v>
      </c>
      <c r="K838" s="4">
        <v>1</v>
      </c>
      <c r="M838" s="4" t="s">
        <v>29</v>
      </c>
      <c r="N838" s="4">
        <v>3</v>
      </c>
      <c r="P838" s="4" t="s">
        <v>29</v>
      </c>
      <c r="Q838" s="4">
        <v>11</v>
      </c>
      <c r="S838" s="4" t="s">
        <v>29</v>
      </c>
      <c r="T838" s="4">
        <v>8</v>
      </c>
      <c r="V838" s="4" t="s">
        <v>29</v>
      </c>
      <c r="W838" s="4">
        <v>3</v>
      </c>
      <c r="X838" s="45"/>
      <c r="Y838" s="4" t="s">
        <v>29</v>
      </c>
      <c r="Z838" s="6" t="s">
        <v>161</v>
      </c>
    </row>
    <row r="839" spans="1:26" x14ac:dyDescent="0.2">
      <c r="A839" s="5" t="s">
        <v>30</v>
      </c>
      <c r="B839" s="5">
        <v>9</v>
      </c>
      <c r="C839" s="45"/>
      <c r="D839" s="5" t="s">
        <v>30</v>
      </c>
      <c r="E839" s="5">
        <v>13499</v>
      </c>
      <c r="G839" s="5" t="s">
        <v>30</v>
      </c>
      <c r="H839" s="5">
        <v>17</v>
      </c>
      <c r="J839" s="5" t="s">
        <v>30</v>
      </c>
      <c r="K839" s="5">
        <v>0</v>
      </c>
      <c r="M839" s="5" t="s">
        <v>30</v>
      </c>
      <c r="N839" s="5">
        <v>3</v>
      </c>
      <c r="P839" s="5" t="s">
        <v>30</v>
      </c>
      <c r="Q839" s="5">
        <v>18</v>
      </c>
      <c r="S839" s="5" t="s">
        <v>30</v>
      </c>
      <c r="T839" s="5">
        <v>7</v>
      </c>
      <c r="V839" s="5" t="s">
        <v>30</v>
      </c>
      <c r="W839" s="5">
        <v>2</v>
      </c>
      <c r="X839" s="45"/>
      <c r="Y839" s="5" t="s">
        <v>30</v>
      </c>
      <c r="Z839" s="7" t="s">
        <v>159</v>
      </c>
    </row>
    <row r="840" spans="1:26" x14ac:dyDescent="0.2">
      <c r="A840" s="4" t="s">
        <v>29</v>
      </c>
      <c r="B840" s="4">
        <v>12</v>
      </c>
      <c r="C840" s="45"/>
      <c r="D840" s="4" t="s">
        <v>29</v>
      </c>
      <c r="E840" s="4">
        <v>13758</v>
      </c>
      <c r="G840" s="4" t="s">
        <v>29</v>
      </c>
      <c r="H840" s="4">
        <v>12</v>
      </c>
      <c r="J840" s="4" t="s">
        <v>29</v>
      </c>
      <c r="K840" s="4">
        <v>0</v>
      </c>
      <c r="M840" s="4" t="s">
        <v>29</v>
      </c>
      <c r="N840" s="4">
        <v>2</v>
      </c>
      <c r="P840" s="4" t="s">
        <v>29</v>
      </c>
      <c r="Q840" s="4">
        <v>21</v>
      </c>
      <c r="S840" s="4" t="s">
        <v>29</v>
      </c>
      <c r="T840" s="4">
        <v>9</v>
      </c>
      <c r="V840" s="4" t="s">
        <v>29</v>
      </c>
      <c r="W840" s="4">
        <v>13</v>
      </c>
      <c r="X840" s="45"/>
      <c r="Y840" s="4" t="s">
        <v>29</v>
      </c>
      <c r="Z840" s="6" t="s">
        <v>160</v>
      </c>
    </row>
    <row r="841" spans="1:26" x14ac:dyDescent="0.2">
      <c r="A841" s="5" t="s">
        <v>30</v>
      </c>
      <c r="B841" s="5">
        <v>4</v>
      </c>
      <c r="C841" s="45"/>
      <c r="D841" s="5" t="s">
        <v>30</v>
      </c>
      <c r="E841" s="5">
        <v>5155</v>
      </c>
      <c r="G841" s="5" t="s">
        <v>30</v>
      </c>
      <c r="H841" s="5">
        <v>13</v>
      </c>
      <c r="J841" s="5" t="s">
        <v>30</v>
      </c>
      <c r="K841" s="5">
        <v>0</v>
      </c>
      <c r="M841" s="5" t="s">
        <v>30</v>
      </c>
      <c r="N841" s="5">
        <v>3</v>
      </c>
      <c r="P841" s="5" t="s">
        <v>30</v>
      </c>
      <c r="Q841" s="5">
        <v>6</v>
      </c>
      <c r="S841" s="5" t="s">
        <v>30</v>
      </c>
      <c r="T841" s="5">
        <v>4</v>
      </c>
      <c r="V841" s="5" t="s">
        <v>30</v>
      </c>
      <c r="W841" s="5">
        <v>1</v>
      </c>
      <c r="X841" s="45"/>
      <c r="Y841" s="5" t="s">
        <v>30</v>
      </c>
      <c r="Z841" s="7" t="s">
        <v>161</v>
      </c>
    </row>
    <row r="842" spans="1:26" x14ac:dyDescent="0.2">
      <c r="A842" s="4" t="s">
        <v>30</v>
      </c>
      <c r="B842" s="4">
        <v>1</v>
      </c>
      <c r="C842" s="45"/>
      <c r="D842" s="4" t="s">
        <v>30</v>
      </c>
      <c r="E842" s="4">
        <v>2258</v>
      </c>
      <c r="G842" s="4" t="s">
        <v>30</v>
      </c>
      <c r="H842" s="4">
        <v>12</v>
      </c>
      <c r="J842" s="4" t="s">
        <v>30</v>
      </c>
      <c r="K842" s="4">
        <v>1</v>
      </c>
      <c r="M842" s="4" t="s">
        <v>30</v>
      </c>
      <c r="N842" s="4">
        <v>2</v>
      </c>
      <c r="P842" s="4" t="s">
        <v>30</v>
      </c>
      <c r="Q842" s="4">
        <v>8</v>
      </c>
      <c r="S842" s="4" t="s">
        <v>30</v>
      </c>
      <c r="T842" s="4">
        <v>0</v>
      </c>
      <c r="V842" s="4" t="s">
        <v>30</v>
      </c>
      <c r="W842" s="4">
        <v>1</v>
      </c>
      <c r="X842" s="45"/>
      <c r="Y842" s="4" t="s">
        <v>30</v>
      </c>
      <c r="Z842" s="6" t="s">
        <v>161</v>
      </c>
    </row>
    <row r="843" spans="1:26" x14ac:dyDescent="0.2">
      <c r="A843" s="5" t="s">
        <v>30</v>
      </c>
      <c r="B843" s="5">
        <v>24</v>
      </c>
      <c r="C843" s="45"/>
      <c r="D843" s="5" t="s">
        <v>30</v>
      </c>
      <c r="E843" s="5">
        <v>3597</v>
      </c>
      <c r="G843" s="5" t="s">
        <v>30</v>
      </c>
      <c r="H843" s="5">
        <v>22</v>
      </c>
      <c r="J843" s="5" t="s">
        <v>30</v>
      </c>
      <c r="K843" s="5">
        <v>0</v>
      </c>
      <c r="M843" s="5" t="s">
        <v>30</v>
      </c>
      <c r="N843" s="5">
        <v>2</v>
      </c>
      <c r="P843" s="5" t="s">
        <v>30</v>
      </c>
      <c r="Q843" s="5">
        <v>4</v>
      </c>
      <c r="S843" s="5" t="s">
        <v>30</v>
      </c>
      <c r="T843" s="5">
        <v>3</v>
      </c>
      <c r="V843" s="5" t="s">
        <v>30</v>
      </c>
      <c r="W843" s="5">
        <v>1</v>
      </c>
      <c r="X843" s="45"/>
      <c r="Y843" s="5" t="s">
        <v>30</v>
      </c>
      <c r="Z843" s="7" t="s">
        <v>161</v>
      </c>
    </row>
    <row r="844" spans="1:26" x14ac:dyDescent="0.2">
      <c r="A844" s="4" t="s">
        <v>29</v>
      </c>
      <c r="B844" s="4">
        <v>12</v>
      </c>
      <c r="C844" s="45"/>
      <c r="D844" s="4" t="s">
        <v>29</v>
      </c>
      <c r="E844" s="4">
        <v>2515</v>
      </c>
      <c r="G844" s="4" t="s">
        <v>29</v>
      </c>
      <c r="H844" s="4">
        <v>11</v>
      </c>
      <c r="J844" s="4" t="s">
        <v>29</v>
      </c>
      <c r="K844" s="4">
        <v>0</v>
      </c>
      <c r="M844" s="4" t="s">
        <v>29</v>
      </c>
      <c r="N844" s="4">
        <v>4</v>
      </c>
      <c r="P844" s="4" t="s">
        <v>29</v>
      </c>
      <c r="Q844" s="4">
        <v>1</v>
      </c>
      <c r="S844" s="4" t="s">
        <v>29</v>
      </c>
      <c r="T844" s="4">
        <v>1</v>
      </c>
      <c r="V844" s="4" t="s">
        <v>29</v>
      </c>
      <c r="W844" s="4">
        <v>0</v>
      </c>
      <c r="X844" s="45"/>
      <c r="Y844" s="4" t="s">
        <v>29</v>
      </c>
      <c r="Z844" s="6" t="s">
        <v>158</v>
      </c>
    </row>
    <row r="845" spans="1:26" x14ac:dyDescent="0.2">
      <c r="A845" s="5" t="s">
        <v>30</v>
      </c>
      <c r="B845" s="5">
        <v>3</v>
      </c>
      <c r="C845" s="45"/>
      <c r="D845" s="5" t="s">
        <v>30</v>
      </c>
      <c r="E845" s="5">
        <v>4420</v>
      </c>
      <c r="G845" s="5" t="s">
        <v>30</v>
      </c>
      <c r="H845" s="5">
        <v>22</v>
      </c>
      <c r="J845" s="5" t="s">
        <v>30</v>
      </c>
      <c r="K845" s="5">
        <v>1</v>
      </c>
      <c r="M845" s="5" t="s">
        <v>30</v>
      </c>
      <c r="N845" s="5">
        <v>2</v>
      </c>
      <c r="P845" s="5" t="s">
        <v>30</v>
      </c>
      <c r="Q845" s="5">
        <v>8</v>
      </c>
      <c r="S845" s="5" t="s">
        <v>30</v>
      </c>
      <c r="T845" s="5">
        <v>7</v>
      </c>
      <c r="V845" s="5" t="s">
        <v>30</v>
      </c>
      <c r="W845" s="5">
        <v>0</v>
      </c>
      <c r="X845" s="45"/>
      <c r="Y845" s="5" t="s">
        <v>30</v>
      </c>
      <c r="Z845" s="7" t="s">
        <v>161</v>
      </c>
    </row>
    <row r="846" spans="1:26" x14ac:dyDescent="0.2">
      <c r="A846" s="4" t="s">
        <v>30</v>
      </c>
      <c r="B846" s="4">
        <v>10</v>
      </c>
      <c r="C846" s="45"/>
      <c r="D846" s="4" t="s">
        <v>30</v>
      </c>
      <c r="E846" s="4">
        <v>6578</v>
      </c>
      <c r="G846" s="4" t="s">
        <v>30</v>
      </c>
      <c r="H846" s="4">
        <v>18</v>
      </c>
      <c r="J846" s="4" t="s">
        <v>30</v>
      </c>
      <c r="K846" s="4">
        <v>1</v>
      </c>
      <c r="M846" s="4" t="s">
        <v>30</v>
      </c>
      <c r="N846" s="4">
        <v>3</v>
      </c>
      <c r="P846" s="4" t="s">
        <v>30</v>
      </c>
      <c r="Q846" s="4">
        <v>10</v>
      </c>
      <c r="S846" s="4" t="s">
        <v>30</v>
      </c>
      <c r="T846" s="4">
        <v>3</v>
      </c>
      <c r="V846" s="4" t="s">
        <v>30</v>
      </c>
      <c r="W846" s="4">
        <v>1</v>
      </c>
      <c r="X846" s="45"/>
      <c r="Y846" s="4" t="s">
        <v>30</v>
      </c>
      <c r="Z846" s="6" t="s">
        <v>161</v>
      </c>
    </row>
    <row r="847" spans="1:26" x14ac:dyDescent="0.2">
      <c r="A847" s="5" t="s">
        <v>30</v>
      </c>
      <c r="B847" s="5">
        <v>26</v>
      </c>
      <c r="C847" s="45"/>
      <c r="D847" s="5" t="s">
        <v>30</v>
      </c>
      <c r="E847" s="5">
        <v>4422</v>
      </c>
      <c r="G847" s="5" t="s">
        <v>30</v>
      </c>
      <c r="H847" s="5">
        <v>13</v>
      </c>
      <c r="J847" s="5" t="s">
        <v>30</v>
      </c>
      <c r="K847" s="5">
        <v>1</v>
      </c>
      <c r="M847" s="5" t="s">
        <v>30</v>
      </c>
      <c r="N847" s="5">
        <v>3</v>
      </c>
      <c r="P847" s="5" t="s">
        <v>30</v>
      </c>
      <c r="Q847" s="5">
        <v>1</v>
      </c>
      <c r="S847" s="5" t="s">
        <v>30</v>
      </c>
      <c r="T847" s="5">
        <v>1</v>
      </c>
      <c r="V847" s="5" t="s">
        <v>30</v>
      </c>
      <c r="W847" s="5">
        <v>0</v>
      </c>
      <c r="X847" s="45"/>
      <c r="Y847" s="5" t="s">
        <v>30</v>
      </c>
      <c r="Z847" s="7" t="s">
        <v>160</v>
      </c>
    </row>
    <row r="848" spans="1:26" x14ac:dyDescent="0.2">
      <c r="A848" s="4" t="s">
        <v>30</v>
      </c>
      <c r="B848" s="4">
        <v>2</v>
      </c>
      <c r="C848" s="45"/>
      <c r="D848" s="4" t="s">
        <v>30</v>
      </c>
      <c r="E848" s="4">
        <v>10274</v>
      </c>
      <c r="G848" s="4" t="s">
        <v>30</v>
      </c>
      <c r="H848" s="4">
        <v>18</v>
      </c>
      <c r="J848" s="4" t="s">
        <v>30</v>
      </c>
      <c r="K848" s="4">
        <v>1</v>
      </c>
      <c r="M848" s="4" t="s">
        <v>30</v>
      </c>
      <c r="N848" s="4">
        <v>2</v>
      </c>
      <c r="P848" s="4" t="s">
        <v>30</v>
      </c>
      <c r="Q848" s="4">
        <v>7</v>
      </c>
      <c r="S848" s="4" t="s">
        <v>30</v>
      </c>
      <c r="T848" s="4">
        <v>7</v>
      </c>
      <c r="V848" s="4" t="s">
        <v>30</v>
      </c>
      <c r="W848" s="4">
        <v>6</v>
      </c>
      <c r="X848" s="45"/>
      <c r="Y848" s="4" t="s">
        <v>30</v>
      </c>
      <c r="Z848" s="6" t="s">
        <v>161</v>
      </c>
    </row>
    <row r="849" spans="1:26" x14ac:dyDescent="0.2">
      <c r="A849" s="5" t="s">
        <v>30</v>
      </c>
      <c r="B849" s="5">
        <v>1</v>
      </c>
      <c r="C849" s="45"/>
      <c r="D849" s="5" t="s">
        <v>30</v>
      </c>
      <c r="E849" s="5">
        <v>5343</v>
      </c>
      <c r="G849" s="5" t="s">
        <v>30</v>
      </c>
      <c r="H849" s="5">
        <v>20</v>
      </c>
      <c r="J849" s="5" t="s">
        <v>30</v>
      </c>
      <c r="K849" s="5">
        <v>0</v>
      </c>
      <c r="M849" s="5" t="s">
        <v>30</v>
      </c>
      <c r="N849" s="5">
        <v>3</v>
      </c>
      <c r="P849" s="5" t="s">
        <v>30</v>
      </c>
      <c r="Q849" s="5">
        <v>13</v>
      </c>
      <c r="S849" s="5" t="s">
        <v>30</v>
      </c>
      <c r="T849" s="5">
        <v>9</v>
      </c>
      <c r="V849" s="5" t="s">
        <v>30</v>
      </c>
      <c r="W849" s="5">
        <v>4</v>
      </c>
      <c r="X849" s="45"/>
      <c r="Y849" s="5" t="s">
        <v>30</v>
      </c>
      <c r="Z849" s="7" t="s">
        <v>159</v>
      </c>
    </row>
    <row r="850" spans="1:26" x14ac:dyDescent="0.2">
      <c r="A850" s="4" t="s">
        <v>30</v>
      </c>
      <c r="B850" s="4">
        <v>4</v>
      </c>
      <c r="C850" s="45"/>
      <c r="D850" s="4" t="s">
        <v>30</v>
      </c>
      <c r="E850" s="4">
        <v>2376</v>
      </c>
      <c r="G850" s="4" t="s">
        <v>30</v>
      </c>
      <c r="H850" s="4">
        <v>13</v>
      </c>
      <c r="J850" s="4" t="s">
        <v>30</v>
      </c>
      <c r="K850" s="4">
        <v>1</v>
      </c>
      <c r="M850" s="4" t="s">
        <v>30</v>
      </c>
      <c r="N850" s="4">
        <v>2</v>
      </c>
      <c r="P850" s="4" t="s">
        <v>30</v>
      </c>
      <c r="Q850" s="4">
        <v>2</v>
      </c>
      <c r="S850" s="4" t="s">
        <v>30</v>
      </c>
      <c r="T850" s="4">
        <v>2</v>
      </c>
      <c r="V850" s="4" t="s">
        <v>30</v>
      </c>
      <c r="W850" s="4">
        <v>2</v>
      </c>
      <c r="X850" s="45"/>
      <c r="Y850" s="4" t="s">
        <v>30</v>
      </c>
      <c r="Z850" s="6" t="s">
        <v>159</v>
      </c>
    </row>
    <row r="851" spans="1:26" x14ac:dyDescent="0.2">
      <c r="A851" s="5" t="s">
        <v>29</v>
      </c>
      <c r="B851" s="5">
        <v>9</v>
      </c>
      <c r="C851" s="45"/>
      <c r="D851" s="5" t="s">
        <v>29</v>
      </c>
      <c r="E851" s="5">
        <v>5346</v>
      </c>
      <c r="G851" s="5" t="s">
        <v>29</v>
      </c>
      <c r="H851" s="5">
        <v>13</v>
      </c>
      <c r="J851" s="5" t="s">
        <v>29</v>
      </c>
      <c r="K851" s="5">
        <v>0</v>
      </c>
      <c r="M851" s="5" t="s">
        <v>29</v>
      </c>
      <c r="N851" s="5">
        <v>2</v>
      </c>
      <c r="P851" s="5" t="s">
        <v>29</v>
      </c>
      <c r="Q851" s="5">
        <v>4</v>
      </c>
      <c r="S851" s="5" t="s">
        <v>29</v>
      </c>
      <c r="T851" s="5">
        <v>3</v>
      </c>
      <c r="V851" s="5" t="s">
        <v>29</v>
      </c>
      <c r="W851" s="5">
        <v>1</v>
      </c>
      <c r="X851" s="45"/>
      <c r="Y851" s="5" t="s">
        <v>29</v>
      </c>
      <c r="Z851" s="7" t="s">
        <v>161</v>
      </c>
    </row>
    <row r="852" spans="1:26" x14ac:dyDescent="0.2">
      <c r="A852" s="4" t="s">
        <v>30</v>
      </c>
      <c r="B852" s="4">
        <v>2</v>
      </c>
      <c r="C852" s="45"/>
      <c r="D852" s="4" t="s">
        <v>30</v>
      </c>
      <c r="E852" s="4">
        <v>2827</v>
      </c>
      <c r="G852" s="4" t="s">
        <v>30</v>
      </c>
      <c r="H852" s="4">
        <v>12</v>
      </c>
      <c r="J852" s="4" t="s">
        <v>30</v>
      </c>
      <c r="K852" s="4">
        <v>3</v>
      </c>
      <c r="M852" s="4" t="s">
        <v>30</v>
      </c>
      <c r="N852" s="4">
        <v>3</v>
      </c>
      <c r="P852" s="4" t="s">
        <v>30</v>
      </c>
      <c r="Q852" s="4">
        <v>1</v>
      </c>
      <c r="S852" s="4" t="s">
        <v>30</v>
      </c>
      <c r="T852" s="4">
        <v>0</v>
      </c>
      <c r="V852" s="4" t="s">
        <v>30</v>
      </c>
      <c r="W852" s="4">
        <v>0</v>
      </c>
      <c r="X852" s="45"/>
      <c r="Y852" s="4" t="s">
        <v>30</v>
      </c>
      <c r="Z852" s="6" t="s">
        <v>163</v>
      </c>
    </row>
    <row r="853" spans="1:26" x14ac:dyDescent="0.2">
      <c r="A853" s="5" t="s">
        <v>30</v>
      </c>
      <c r="B853" s="5">
        <v>4</v>
      </c>
      <c r="C853" s="45"/>
      <c r="D853" s="5" t="s">
        <v>30</v>
      </c>
      <c r="E853" s="5">
        <v>19943</v>
      </c>
      <c r="G853" s="5" t="s">
        <v>30</v>
      </c>
      <c r="H853" s="5">
        <v>13</v>
      </c>
      <c r="J853" s="5" t="s">
        <v>30</v>
      </c>
      <c r="K853" s="5">
        <v>1</v>
      </c>
      <c r="M853" s="5" t="s">
        <v>30</v>
      </c>
      <c r="N853" s="5">
        <v>2</v>
      </c>
      <c r="P853" s="5" t="s">
        <v>30</v>
      </c>
      <c r="Q853" s="5">
        <v>5</v>
      </c>
      <c r="S853" s="5" t="s">
        <v>30</v>
      </c>
      <c r="T853" s="5">
        <v>2</v>
      </c>
      <c r="V853" s="5" t="s">
        <v>30</v>
      </c>
      <c r="W853" s="5">
        <v>4</v>
      </c>
      <c r="X853" s="45"/>
      <c r="Y853" s="5" t="s">
        <v>30</v>
      </c>
      <c r="Z853" s="7" t="s">
        <v>161</v>
      </c>
    </row>
    <row r="854" spans="1:26" x14ac:dyDescent="0.2">
      <c r="A854" s="4" t="s">
        <v>30</v>
      </c>
      <c r="B854" s="4">
        <v>6</v>
      </c>
      <c r="C854" s="45"/>
      <c r="D854" s="4" t="s">
        <v>30</v>
      </c>
      <c r="E854" s="4">
        <v>3131</v>
      </c>
      <c r="G854" s="4" t="s">
        <v>30</v>
      </c>
      <c r="H854" s="4">
        <v>13</v>
      </c>
      <c r="J854" s="4" t="s">
        <v>30</v>
      </c>
      <c r="K854" s="4">
        <v>1</v>
      </c>
      <c r="M854" s="4" t="s">
        <v>30</v>
      </c>
      <c r="N854" s="4">
        <v>5</v>
      </c>
      <c r="P854" s="4" t="s">
        <v>30</v>
      </c>
      <c r="Q854" s="4">
        <v>10</v>
      </c>
      <c r="S854" s="4" t="s">
        <v>30</v>
      </c>
      <c r="T854" s="4">
        <v>8</v>
      </c>
      <c r="V854" s="4" t="s">
        <v>30</v>
      </c>
      <c r="W854" s="4">
        <v>0</v>
      </c>
      <c r="X854" s="45"/>
      <c r="Y854" s="4" t="s">
        <v>30</v>
      </c>
      <c r="Z854" s="6" t="s">
        <v>161</v>
      </c>
    </row>
    <row r="855" spans="1:26" x14ac:dyDescent="0.2">
      <c r="A855" s="5" t="s">
        <v>30</v>
      </c>
      <c r="B855" s="5">
        <v>9</v>
      </c>
      <c r="C855" s="45"/>
      <c r="D855" s="5" t="s">
        <v>30</v>
      </c>
      <c r="E855" s="5">
        <v>2552</v>
      </c>
      <c r="G855" s="5" t="s">
        <v>30</v>
      </c>
      <c r="H855" s="5">
        <v>25</v>
      </c>
      <c r="J855" s="5" t="s">
        <v>30</v>
      </c>
      <c r="K855" s="5">
        <v>0</v>
      </c>
      <c r="M855" s="5" t="s">
        <v>30</v>
      </c>
      <c r="N855" s="5">
        <v>4</v>
      </c>
      <c r="P855" s="5" t="s">
        <v>30</v>
      </c>
      <c r="Q855" s="5">
        <v>1</v>
      </c>
      <c r="S855" s="5" t="s">
        <v>30</v>
      </c>
      <c r="T855" s="5">
        <v>1</v>
      </c>
      <c r="V855" s="5" t="s">
        <v>30</v>
      </c>
      <c r="W855" s="5">
        <v>0</v>
      </c>
      <c r="X855" s="45"/>
      <c r="Y855" s="5" t="s">
        <v>30</v>
      </c>
      <c r="Z855" s="7" t="s">
        <v>161</v>
      </c>
    </row>
    <row r="856" spans="1:26" x14ac:dyDescent="0.2">
      <c r="A856" s="4" t="s">
        <v>30</v>
      </c>
      <c r="B856" s="4">
        <v>7</v>
      </c>
      <c r="C856" s="45"/>
      <c r="D856" s="4" t="s">
        <v>30</v>
      </c>
      <c r="E856" s="4">
        <v>4477</v>
      </c>
      <c r="G856" s="4" t="s">
        <v>30</v>
      </c>
      <c r="H856" s="4">
        <v>19</v>
      </c>
      <c r="J856" s="4" t="s">
        <v>30</v>
      </c>
      <c r="K856" s="4">
        <v>1</v>
      </c>
      <c r="M856" s="4" t="s">
        <v>30</v>
      </c>
      <c r="N856" s="4">
        <v>2</v>
      </c>
      <c r="P856" s="4" t="s">
        <v>30</v>
      </c>
      <c r="Q856" s="4">
        <v>3</v>
      </c>
      <c r="S856" s="4" t="s">
        <v>30</v>
      </c>
      <c r="T856" s="4">
        <v>2</v>
      </c>
      <c r="V856" s="4" t="s">
        <v>30</v>
      </c>
      <c r="W856" s="4">
        <v>0</v>
      </c>
      <c r="X856" s="45"/>
      <c r="Y856" s="4" t="s">
        <v>30</v>
      </c>
      <c r="Z856" s="6" t="s">
        <v>158</v>
      </c>
    </row>
    <row r="857" spans="1:26" x14ac:dyDescent="0.2">
      <c r="A857" s="5" t="s">
        <v>30</v>
      </c>
      <c r="B857" s="5">
        <v>1</v>
      </c>
      <c r="C857" s="45"/>
      <c r="D857" s="5" t="s">
        <v>30</v>
      </c>
      <c r="E857" s="5">
        <v>6474</v>
      </c>
      <c r="G857" s="5" t="s">
        <v>30</v>
      </c>
      <c r="H857" s="5">
        <v>13</v>
      </c>
      <c r="J857" s="5" t="s">
        <v>30</v>
      </c>
      <c r="K857" s="5">
        <v>1</v>
      </c>
      <c r="M857" s="5" t="s">
        <v>30</v>
      </c>
      <c r="N857" s="5">
        <v>2</v>
      </c>
      <c r="P857" s="5" t="s">
        <v>30</v>
      </c>
      <c r="Q857" s="5">
        <v>14</v>
      </c>
      <c r="S857" s="5" t="s">
        <v>30</v>
      </c>
      <c r="T857" s="5">
        <v>8</v>
      </c>
      <c r="V857" s="5" t="s">
        <v>30</v>
      </c>
      <c r="W857" s="5">
        <v>3</v>
      </c>
      <c r="X857" s="45"/>
      <c r="Y857" s="5" t="s">
        <v>30</v>
      </c>
      <c r="Z857" s="7" t="s">
        <v>161</v>
      </c>
    </row>
    <row r="858" spans="1:26" x14ac:dyDescent="0.2">
      <c r="A858" s="4" t="s">
        <v>30</v>
      </c>
      <c r="B858" s="4">
        <v>3</v>
      </c>
      <c r="C858" s="45"/>
      <c r="D858" s="4" t="s">
        <v>30</v>
      </c>
      <c r="E858" s="4">
        <v>3033</v>
      </c>
      <c r="G858" s="4" t="s">
        <v>30</v>
      </c>
      <c r="H858" s="4">
        <v>12</v>
      </c>
      <c r="J858" s="4" t="s">
        <v>30</v>
      </c>
      <c r="K858" s="4">
        <v>0</v>
      </c>
      <c r="M858" s="4" t="s">
        <v>30</v>
      </c>
      <c r="N858" s="4">
        <v>2</v>
      </c>
      <c r="P858" s="4" t="s">
        <v>30</v>
      </c>
      <c r="Q858" s="4">
        <v>2</v>
      </c>
      <c r="S858" s="4" t="s">
        <v>30</v>
      </c>
      <c r="T858" s="4">
        <v>2</v>
      </c>
      <c r="V858" s="4" t="s">
        <v>30</v>
      </c>
      <c r="W858" s="4">
        <v>1</v>
      </c>
      <c r="X858" s="45"/>
      <c r="Y858" s="4" t="s">
        <v>30</v>
      </c>
      <c r="Z858" s="6" t="s">
        <v>161</v>
      </c>
    </row>
    <row r="859" spans="1:26" x14ac:dyDescent="0.2">
      <c r="A859" s="5" t="s">
        <v>29</v>
      </c>
      <c r="B859" s="5">
        <v>10</v>
      </c>
      <c r="C859" s="45"/>
      <c r="D859" s="5" t="s">
        <v>29</v>
      </c>
      <c r="E859" s="5">
        <v>2936</v>
      </c>
      <c r="G859" s="5" t="s">
        <v>29</v>
      </c>
      <c r="H859" s="5">
        <v>11</v>
      </c>
      <c r="J859" s="5" t="s">
        <v>29</v>
      </c>
      <c r="K859" s="5">
        <v>0</v>
      </c>
      <c r="M859" s="5" t="s">
        <v>29</v>
      </c>
      <c r="N859" s="5">
        <v>4</v>
      </c>
      <c r="P859" s="5" t="s">
        <v>29</v>
      </c>
      <c r="Q859" s="5">
        <v>6</v>
      </c>
      <c r="S859" s="5" t="s">
        <v>29</v>
      </c>
      <c r="T859" s="5">
        <v>4</v>
      </c>
      <c r="V859" s="5" t="s">
        <v>29</v>
      </c>
      <c r="W859" s="5">
        <v>0</v>
      </c>
      <c r="X859" s="45"/>
      <c r="Y859" s="5" t="s">
        <v>29</v>
      </c>
      <c r="Z859" s="7" t="s">
        <v>158</v>
      </c>
    </row>
    <row r="860" spans="1:26" x14ac:dyDescent="0.2">
      <c r="A860" s="4" t="s">
        <v>30</v>
      </c>
      <c r="B860" s="4">
        <v>7</v>
      </c>
      <c r="C860" s="45"/>
      <c r="D860" s="4" t="s">
        <v>30</v>
      </c>
      <c r="E860" s="4">
        <v>18606</v>
      </c>
      <c r="G860" s="4" t="s">
        <v>30</v>
      </c>
      <c r="H860" s="4">
        <v>18</v>
      </c>
      <c r="J860" s="4" t="s">
        <v>30</v>
      </c>
      <c r="K860" s="4">
        <v>1</v>
      </c>
      <c r="M860" s="4" t="s">
        <v>30</v>
      </c>
      <c r="N860" s="4">
        <v>6</v>
      </c>
      <c r="P860" s="4" t="s">
        <v>30</v>
      </c>
      <c r="Q860" s="4">
        <v>7</v>
      </c>
      <c r="S860" s="4" t="s">
        <v>30</v>
      </c>
      <c r="T860" s="4">
        <v>7</v>
      </c>
      <c r="V860" s="4" t="s">
        <v>30</v>
      </c>
      <c r="W860" s="4">
        <v>4</v>
      </c>
      <c r="X860" s="45"/>
      <c r="Y860" s="4" t="s">
        <v>30</v>
      </c>
      <c r="Z860" s="6" t="s">
        <v>161</v>
      </c>
    </row>
    <row r="861" spans="1:26" x14ac:dyDescent="0.2">
      <c r="A861" s="5" t="s">
        <v>30</v>
      </c>
      <c r="B861" s="5">
        <v>15</v>
      </c>
      <c r="C861" s="45"/>
      <c r="D861" s="5" t="s">
        <v>30</v>
      </c>
      <c r="E861" s="5">
        <v>2168</v>
      </c>
      <c r="G861" s="5" t="s">
        <v>30</v>
      </c>
      <c r="H861" s="5">
        <v>18</v>
      </c>
      <c r="J861" s="5" t="s">
        <v>30</v>
      </c>
      <c r="K861" s="5">
        <v>1</v>
      </c>
      <c r="M861" s="5" t="s">
        <v>30</v>
      </c>
      <c r="N861" s="5">
        <v>2</v>
      </c>
      <c r="P861" s="5" t="s">
        <v>30</v>
      </c>
      <c r="Q861" s="5">
        <v>5</v>
      </c>
      <c r="S861" s="5" t="s">
        <v>30</v>
      </c>
      <c r="T861" s="5">
        <v>4</v>
      </c>
      <c r="V861" s="5" t="s">
        <v>30</v>
      </c>
      <c r="W861" s="5">
        <v>1</v>
      </c>
      <c r="X861" s="45"/>
      <c r="Y861" s="5" t="s">
        <v>30</v>
      </c>
      <c r="Z861" s="7" t="s">
        <v>158</v>
      </c>
    </row>
    <row r="862" spans="1:26" x14ac:dyDescent="0.2">
      <c r="A862" s="4" t="s">
        <v>29</v>
      </c>
      <c r="B862" s="4">
        <v>3</v>
      </c>
      <c r="C862" s="45"/>
      <c r="D862" s="4" t="s">
        <v>29</v>
      </c>
      <c r="E862" s="4">
        <v>2853</v>
      </c>
      <c r="G862" s="4" t="s">
        <v>29</v>
      </c>
      <c r="H862" s="4">
        <v>11</v>
      </c>
      <c r="J862" s="4" t="s">
        <v>29</v>
      </c>
      <c r="K862" s="4">
        <v>1</v>
      </c>
      <c r="M862" s="4" t="s">
        <v>29</v>
      </c>
      <c r="N862" s="4">
        <v>5</v>
      </c>
      <c r="P862" s="4" t="s">
        <v>29</v>
      </c>
      <c r="Q862" s="4">
        <v>0</v>
      </c>
      <c r="S862" s="4" t="s">
        <v>29</v>
      </c>
      <c r="T862" s="4">
        <v>0</v>
      </c>
      <c r="V862" s="4" t="s">
        <v>29</v>
      </c>
      <c r="W862" s="4">
        <v>0</v>
      </c>
      <c r="X862" s="45"/>
      <c r="Y862" s="4" t="s">
        <v>29</v>
      </c>
      <c r="Z862" s="6" t="s">
        <v>160</v>
      </c>
    </row>
    <row r="863" spans="1:26" x14ac:dyDescent="0.2">
      <c r="A863" s="5" t="s">
        <v>30</v>
      </c>
      <c r="B863" s="5">
        <v>2</v>
      </c>
      <c r="C863" s="45"/>
      <c r="D863" s="5" t="s">
        <v>30</v>
      </c>
      <c r="E863" s="5">
        <v>17048</v>
      </c>
      <c r="G863" s="5" t="s">
        <v>30</v>
      </c>
      <c r="H863" s="5">
        <v>23</v>
      </c>
      <c r="J863" s="5" t="s">
        <v>30</v>
      </c>
      <c r="K863" s="5">
        <v>0</v>
      </c>
      <c r="M863" s="5" t="s">
        <v>30</v>
      </c>
      <c r="N863" s="5">
        <v>2</v>
      </c>
      <c r="P863" s="5" t="s">
        <v>30</v>
      </c>
      <c r="Q863" s="5">
        <v>26</v>
      </c>
      <c r="S863" s="5" t="s">
        <v>30</v>
      </c>
      <c r="T863" s="5">
        <v>15</v>
      </c>
      <c r="V863" s="5" t="s">
        <v>30</v>
      </c>
      <c r="W863" s="5">
        <v>15</v>
      </c>
      <c r="X863" s="45"/>
      <c r="Y863" s="5" t="s">
        <v>30</v>
      </c>
      <c r="Z863" s="7" t="s">
        <v>161</v>
      </c>
    </row>
    <row r="864" spans="1:26" x14ac:dyDescent="0.2">
      <c r="A864" s="4" t="s">
        <v>30</v>
      </c>
      <c r="B864" s="4">
        <v>17</v>
      </c>
      <c r="C864" s="45"/>
      <c r="D864" s="4" t="s">
        <v>30</v>
      </c>
      <c r="E864" s="4">
        <v>2290</v>
      </c>
      <c r="G864" s="4" t="s">
        <v>30</v>
      </c>
      <c r="H864" s="4">
        <v>13</v>
      </c>
      <c r="J864" s="4" t="s">
        <v>30</v>
      </c>
      <c r="K864" s="4">
        <v>0</v>
      </c>
      <c r="M864" s="4" t="s">
        <v>30</v>
      </c>
      <c r="N864" s="4">
        <v>3</v>
      </c>
      <c r="P864" s="4" t="s">
        <v>30</v>
      </c>
      <c r="Q864" s="4">
        <v>0</v>
      </c>
      <c r="S864" s="4" t="s">
        <v>30</v>
      </c>
      <c r="T864" s="4">
        <v>0</v>
      </c>
      <c r="V864" s="4" t="s">
        <v>30</v>
      </c>
      <c r="W864" s="4">
        <v>0</v>
      </c>
      <c r="X864" s="45"/>
      <c r="Y864" s="4" t="s">
        <v>30</v>
      </c>
      <c r="Z864" s="6" t="s">
        <v>163</v>
      </c>
    </row>
    <row r="865" spans="1:26" x14ac:dyDescent="0.2">
      <c r="A865" s="5" t="s">
        <v>30</v>
      </c>
      <c r="B865" s="5">
        <v>2</v>
      </c>
      <c r="C865" s="45"/>
      <c r="D865" s="5" t="s">
        <v>30</v>
      </c>
      <c r="E865" s="5">
        <v>3600</v>
      </c>
      <c r="G865" s="5" t="s">
        <v>30</v>
      </c>
      <c r="H865" s="5">
        <v>13</v>
      </c>
      <c r="J865" s="5" t="s">
        <v>30</v>
      </c>
      <c r="K865" s="5">
        <v>1</v>
      </c>
      <c r="M865" s="5" t="s">
        <v>30</v>
      </c>
      <c r="N865" s="5">
        <v>2</v>
      </c>
      <c r="P865" s="5" t="s">
        <v>30</v>
      </c>
      <c r="Q865" s="5">
        <v>5</v>
      </c>
      <c r="S865" s="5" t="s">
        <v>30</v>
      </c>
      <c r="T865" s="5">
        <v>4</v>
      </c>
      <c r="V865" s="5" t="s">
        <v>30</v>
      </c>
      <c r="W865" s="5">
        <v>1</v>
      </c>
      <c r="X865" s="45"/>
      <c r="Y865" s="5" t="s">
        <v>30</v>
      </c>
      <c r="Z865" s="7" t="s">
        <v>161</v>
      </c>
    </row>
    <row r="866" spans="1:26" x14ac:dyDescent="0.2">
      <c r="A866" s="4" t="s">
        <v>29</v>
      </c>
      <c r="B866" s="4">
        <v>5</v>
      </c>
      <c r="C866" s="45"/>
      <c r="D866" s="4" t="s">
        <v>29</v>
      </c>
      <c r="E866" s="4">
        <v>2107</v>
      </c>
      <c r="G866" s="4" t="s">
        <v>29</v>
      </c>
      <c r="H866" s="4">
        <v>17</v>
      </c>
      <c r="J866" s="4" t="s">
        <v>29</v>
      </c>
      <c r="K866" s="4">
        <v>1</v>
      </c>
      <c r="M866" s="4" t="s">
        <v>29</v>
      </c>
      <c r="N866" s="4">
        <v>2</v>
      </c>
      <c r="P866" s="4" t="s">
        <v>29</v>
      </c>
      <c r="Q866" s="4">
        <v>1</v>
      </c>
      <c r="S866" s="4" t="s">
        <v>29</v>
      </c>
      <c r="T866" s="4">
        <v>0</v>
      </c>
      <c r="V866" s="4" t="s">
        <v>29</v>
      </c>
      <c r="W866" s="4">
        <v>0</v>
      </c>
      <c r="X866" s="45"/>
      <c r="Y866" s="4" t="s">
        <v>29</v>
      </c>
      <c r="Z866" s="6" t="s">
        <v>163</v>
      </c>
    </row>
    <row r="867" spans="1:26" x14ac:dyDescent="0.2">
      <c r="A867" s="5" t="s">
        <v>30</v>
      </c>
      <c r="B867" s="5">
        <v>29</v>
      </c>
      <c r="C867" s="45"/>
      <c r="D867" s="5" t="s">
        <v>30</v>
      </c>
      <c r="E867" s="5">
        <v>4115</v>
      </c>
      <c r="G867" s="5" t="s">
        <v>30</v>
      </c>
      <c r="H867" s="5">
        <v>19</v>
      </c>
      <c r="J867" s="5" t="s">
        <v>30</v>
      </c>
      <c r="K867" s="5">
        <v>3</v>
      </c>
      <c r="M867" s="5" t="s">
        <v>30</v>
      </c>
      <c r="N867" s="5">
        <v>3</v>
      </c>
      <c r="P867" s="5" t="s">
        <v>30</v>
      </c>
      <c r="Q867" s="5">
        <v>4</v>
      </c>
      <c r="S867" s="5" t="s">
        <v>30</v>
      </c>
      <c r="T867" s="5">
        <v>3</v>
      </c>
      <c r="V867" s="5" t="s">
        <v>30</v>
      </c>
      <c r="W867" s="5">
        <v>0</v>
      </c>
      <c r="X867" s="45"/>
      <c r="Y867" s="5" t="s">
        <v>30</v>
      </c>
      <c r="Z867" s="7" t="s">
        <v>161</v>
      </c>
    </row>
    <row r="868" spans="1:26" x14ac:dyDescent="0.2">
      <c r="A868" s="4" t="s">
        <v>30</v>
      </c>
      <c r="B868" s="4">
        <v>2</v>
      </c>
      <c r="C868" s="45"/>
      <c r="D868" s="4" t="s">
        <v>30</v>
      </c>
      <c r="E868" s="4">
        <v>4327</v>
      </c>
      <c r="G868" s="4" t="s">
        <v>30</v>
      </c>
      <c r="H868" s="4">
        <v>12</v>
      </c>
      <c r="J868" s="4" t="s">
        <v>30</v>
      </c>
      <c r="K868" s="4">
        <v>3</v>
      </c>
      <c r="M868" s="4" t="s">
        <v>30</v>
      </c>
      <c r="N868" s="4">
        <v>2</v>
      </c>
      <c r="P868" s="4" t="s">
        <v>30</v>
      </c>
      <c r="Q868" s="4">
        <v>0</v>
      </c>
      <c r="S868" s="4" t="s">
        <v>30</v>
      </c>
      <c r="T868" s="4">
        <v>0</v>
      </c>
      <c r="V868" s="4" t="s">
        <v>30</v>
      </c>
      <c r="W868" s="4">
        <v>0</v>
      </c>
      <c r="X868" s="45"/>
      <c r="Y868" s="4" t="s">
        <v>30</v>
      </c>
      <c r="Z868" s="6" t="s">
        <v>159</v>
      </c>
    </row>
    <row r="869" spans="1:26" x14ac:dyDescent="0.2">
      <c r="A869" s="5" t="s">
        <v>30</v>
      </c>
      <c r="B869" s="5">
        <v>2</v>
      </c>
      <c r="C869" s="45"/>
      <c r="D869" s="5" t="s">
        <v>30</v>
      </c>
      <c r="E869" s="5">
        <v>17856</v>
      </c>
      <c r="G869" s="5" t="s">
        <v>30</v>
      </c>
      <c r="H869" s="5">
        <v>22</v>
      </c>
      <c r="J869" s="5" t="s">
        <v>30</v>
      </c>
      <c r="K869" s="5">
        <v>1</v>
      </c>
      <c r="M869" s="5" t="s">
        <v>30</v>
      </c>
      <c r="N869" s="5">
        <v>3</v>
      </c>
      <c r="P869" s="5" t="s">
        <v>30</v>
      </c>
      <c r="Q869" s="5">
        <v>2</v>
      </c>
      <c r="S869" s="5" t="s">
        <v>30</v>
      </c>
      <c r="T869" s="5">
        <v>2</v>
      </c>
      <c r="V869" s="5" t="s">
        <v>30</v>
      </c>
      <c r="W869" s="5">
        <v>2</v>
      </c>
      <c r="X869" s="45"/>
      <c r="Y869" s="5" t="s">
        <v>30</v>
      </c>
      <c r="Z869" s="7" t="s">
        <v>159</v>
      </c>
    </row>
    <row r="870" spans="1:26" x14ac:dyDescent="0.2">
      <c r="A870" s="4" t="s">
        <v>30</v>
      </c>
      <c r="B870" s="4">
        <v>19</v>
      </c>
      <c r="C870" s="45"/>
      <c r="D870" s="4" t="s">
        <v>30</v>
      </c>
      <c r="E870" s="4">
        <v>3196</v>
      </c>
      <c r="G870" s="4" t="s">
        <v>30</v>
      </c>
      <c r="H870" s="4">
        <v>12</v>
      </c>
      <c r="J870" s="4" t="s">
        <v>30</v>
      </c>
      <c r="K870" s="4">
        <v>3</v>
      </c>
      <c r="M870" s="4" t="s">
        <v>30</v>
      </c>
      <c r="N870" s="4">
        <v>2</v>
      </c>
      <c r="P870" s="4" t="s">
        <v>30</v>
      </c>
      <c r="Q870" s="4">
        <v>6</v>
      </c>
      <c r="S870" s="4" t="s">
        <v>30</v>
      </c>
      <c r="T870" s="4">
        <v>5</v>
      </c>
      <c r="V870" s="4" t="s">
        <v>30</v>
      </c>
      <c r="W870" s="4">
        <v>3</v>
      </c>
      <c r="X870" s="45"/>
      <c r="Y870" s="4" t="s">
        <v>30</v>
      </c>
      <c r="Z870" s="6" t="s">
        <v>161</v>
      </c>
    </row>
    <row r="871" spans="1:26" x14ac:dyDescent="0.2">
      <c r="A871" s="5" t="s">
        <v>30</v>
      </c>
      <c r="B871" s="5">
        <v>15</v>
      </c>
      <c r="C871" s="45"/>
      <c r="D871" s="5" t="s">
        <v>30</v>
      </c>
      <c r="E871" s="5">
        <v>19081</v>
      </c>
      <c r="G871" s="5" t="s">
        <v>30</v>
      </c>
      <c r="H871" s="5">
        <v>11</v>
      </c>
      <c r="J871" s="5" t="s">
        <v>30</v>
      </c>
      <c r="K871" s="5">
        <v>1</v>
      </c>
      <c r="M871" s="5" t="s">
        <v>30</v>
      </c>
      <c r="N871" s="5">
        <v>2</v>
      </c>
      <c r="P871" s="5" t="s">
        <v>30</v>
      </c>
      <c r="Q871" s="5">
        <v>4</v>
      </c>
      <c r="S871" s="5" t="s">
        <v>30</v>
      </c>
      <c r="T871" s="5">
        <v>2</v>
      </c>
      <c r="V871" s="5" t="s">
        <v>30</v>
      </c>
      <c r="W871" s="5">
        <v>0</v>
      </c>
      <c r="X871" s="45"/>
      <c r="Y871" s="5" t="s">
        <v>30</v>
      </c>
      <c r="Z871" s="7" t="s">
        <v>161</v>
      </c>
    </row>
    <row r="872" spans="1:26" x14ac:dyDescent="0.2">
      <c r="A872" s="4" t="s">
        <v>30</v>
      </c>
      <c r="B872" s="4">
        <v>17</v>
      </c>
      <c r="C872" s="45"/>
      <c r="D872" s="4" t="s">
        <v>30</v>
      </c>
      <c r="E872" s="4">
        <v>8966</v>
      </c>
      <c r="G872" s="4" t="s">
        <v>30</v>
      </c>
      <c r="H872" s="4">
        <v>15</v>
      </c>
      <c r="J872" s="4" t="s">
        <v>30</v>
      </c>
      <c r="K872" s="4">
        <v>3</v>
      </c>
      <c r="M872" s="4" t="s">
        <v>30</v>
      </c>
      <c r="N872" s="4">
        <v>2</v>
      </c>
      <c r="P872" s="4" t="s">
        <v>30</v>
      </c>
      <c r="Q872" s="4">
        <v>7</v>
      </c>
      <c r="S872" s="4" t="s">
        <v>30</v>
      </c>
      <c r="T872" s="4">
        <v>7</v>
      </c>
      <c r="V872" s="4" t="s">
        <v>30</v>
      </c>
      <c r="W872" s="4">
        <v>1</v>
      </c>
      <c r="X872" s="45"/>
      <c r="Y872" s="4" t="s">
        <v>30</v>
      </c>
      <c r="Z872" s="6" t="s">
        <v>158</v>
      </c>
    </row>
    <row r="873" spans="1:26" x14ac:dyDescent="0.2">
      <c r="A873" s="5" t="s">
        <v>29</v>
      </c>
      <c r="B873" s="5">
        <v>17</v>
      </c>
      <c r="C873" s="45"/>
      <c r="D873" s="5" t="s">
        <v>29</v>
      </c>
      <c r="E873" s="5">
        <v>2210</v>
      </c>
      <c r="G873" s="5" t="s">
        <v>29</v>
      </c>
      <c r="H873" s="5">
        <v>13</v>
      </c>
      <c r="J873" s="5" t="s">
        <v>29</v>
      </c>
      <c r="K873" s="5">
        <v>1</v>
      </c>
      <c r="M873" s="5" t="s">
        <v>29</v>
      </c>
      <c r="N873" s="5">
        <v>3</v>
      </c>
      <c r="P873" s="5" t="s">
        <v>29</v>
      </c>
      <c r="Q873" s="5">
        <v>1</v>
      </c>
      <c r="S873" s="5" t="s">
        <v>29</v>
      </c>
      <c r="T873" s="5">
        <v>0</v>
      </c>
      <c r="V873" s="5" t="s">
        <v>29</v>
      </c>
      <c r="W873" s="5">
        <v>0</v>
      </c>
      <c r="X873" s="45"/>
      <c r="Y873" s="5" t="s">
        <v>29</v>
      </c>
      <c r="Z873" s="7" t="s">
        <v>161</v>
      </c>
    </row>
    <row r="874" spans="1:26" x14ac:dyDescent="0.2">
      <c r="A874" s="4" t="s">
        <v>30</v>
      </c>
      <c r="B874" s="4">
        <v>25</v>
      </c>
      <c r="C874" s="45"/>
      <c r="D874" s="4" t="s">
        <v>30</v>
      </c>
      <c r="E874" s="4">
        <v>4539</v>
      </c>
      <c r="G874" s="4" t="s">
        <v>30</v>
      </c>
      <c r="H874" s="4">
        <v>12</v>
      </c>
      <c r="J874" s="4" t="s">
        <v>30</v>
      </c>
      <c r="K874" s="4">
        <v>1</v>
      </c>
      <c r="M874" s="4" t="s">
        <v>30</v>
      </c>
      <c r="N874" s="4">
        <v>3</v>
      </c>
      <c r="P874" s="4" t="s">
        <v>30</v>
      </c>
      <c r="Q874" s="4">
        <v>10</v>
      </c>
      <c r="S874" s="4" t="s">
        <v>30</v>
      </c>
      <c r="T874" s="4">
        <v>7</v>
      </c>
      <c r="V874" s="4" t="s">
        <v>30</v>
      </c>
      <c r="W874" s="4">
        <v>0</v>
      </c>
      <c r="X874" s="45"/>
      <c r="Y874" s="4" t="s">
        <v>30</v>
      </c>
      <c r="Z874" s="6" t="s">
        <v>159</v>
      </c>
    </row>
    <row r="875" spans="1:26" x14ac:dyDescent="0.2">
      <c r="A875" s="5" t="s">
        <v>30</v>
      </c>
      <c r="B875" s="5">
        <v>6</v>
      </c>
      <c r="C875" s="45"/>
      <c r="D875" s="5" t="s">
        <v>30</v>
      </c>
      <c r="E875" s="5">
        <v>2741</v>
      </c>
      <c r="G875" s="5" t="s">
        <v>30</v>
      </c>
      <c r="H875" s="5">
        <v>14</v>
      </c>
      <c r="J875" s="5" t="s">
        <v>30</v>
      </c>
      <c r="K875" s="5">
        <v>1</v>
      </c>
      <c r="M875" s="5" t="s">
        <v>30</v>
      </c>
      <c r="N875" s="5">
        <v>4</v>
      </c>
      <c r="P875" s="5" t="s">
        <v>30</v>
      </c>
      <c r="Q875" s="5">
        <v>7</v>
      </c>
      <c r="S875" s="5" t="s">
        <v>30</v>
      </c>
      <c r="T875" s="5">
        <v>7</v>
      </c>
      <c r="V875" s="5" t="s">
        <v>30</v>
      </c>
      <c r="W875" s="5">
        <v>1</v>
      </c>
      <c r="X875" s="45"/>
      <c r="Y875" s="5" t="s">
        <v>30</v>
      </c>
      <c r="Z875" s="7" t="s">
        <v>161</v>
      </c>
    </row>
    <row r="876" spans="1:26" x14ac:dyDescent="0.2">
      <c r="A876" s="4" t="s">
        <v>30</v>
      </c>
      <c r="B876" s="4">
        <v>7</v>
      </c>
      <c r="C876" s="45"/>
      <c r="D876" s="4" t="s">
        <v>30</v>
      </c>
      <c r="E876" s="4">
        <v>3491</v>
      </c>
      <c r="G876" s="4" t="s">
        <v>30</v>
      </c>
      <c r="H876" s="4">
        <v>13</v>
      </c>
      <c r="J876" s="4" t="s">
        <v>30</v>
      </c>
      <c r="K876" s="4">
        <v>3</v>
      </c>
      <c r="M876" s="4" t="s">
        <v>30</v>
      </c>
      <c r="N876" s="4">
        <v>4</v>
      </c>
      <c r="P876" s="4" t="s">
        <v>30</v>
      </c>
      <c r="Q876" s="4">
        <v>10</v>
      </c>
      <c r="S876" s="4" t="s">
        <v>30</v>
      </c>
      <c r="T876" s="4">
        <v>7</v>
      </c>
      <c r="V876" s="4" t="s">
        <v>30</v>
      </c>
      <c r="W876" s="4">
        <v>8</v>
      </c>
      <c r="X876" s="45"/>
      <c r="Y876" s="4" t="s">
        <v>30</v>
      </c>
      <c r="Z876" s="6" t="s">
        <v>161</v>
      </c>
    </row>
    <row r="877" spans="1:26" x14ac:dyDescent="0.2">
      <c r="A877" s="5" t="s">
        <v>30</v>
      </c>
      <c r="B877" s="5">
        <v>29</v>
      </c>
      <c r="C877" s="45"/>
      <c r="D877" s="5" t="s">
        <v>30</v>
      </c>
      <c r="E877" s="5">
        <v>4541</v>
      </c>
      <c r="G877" s="5" t="s">
        <v>30</v>
      </c>
      <c r="H877" s="5">
        <v>25</v>
      </c>
      <c r="J877" s="5" t="s">
        <v>30</v>
      </c>
      <c r="K877" s="5">
        <v>0</v>
      </c>
      <c r="M877" s="5" t="s">
        <v>30</v>
      </c>
      <c r="N877" s="5">
        <v>3</v>
      </c>
      <c r="P877" s="5" t="s">
        <v>30</v>
      </c>
      <c r="Q877" s="5">
        <v>20</v>
      </c>
      <c r="S877" s="5" t="s">
        <v>30</v>
      </c>
      <c r="T877" s="5">
        <v>11</v>
      </c>
      <c r="V877" s="5" t="s">
        <v>30</v>
      </c>
      <c r="W877" s="5">
        <v>13</v>
      </c>
      <c r="X877" s="45"/>
      <c r="Y877" s="5" t="s">
        <v>30</v>
      </c>
      <c r="Z877" s="7" t="s">
        <v>161</v>
      </c>
    </row>
    <row r="878" spans="1:26" x14ac:dyDescent="0.2">
      <c r="A878" s="4" t="s">
        <v>30</v>
      </c>
      <c r="B878" s="4">
        <v>21</v>
      </c>
      <c r="C878" s="45"/>
      <c r="D878" s="4" t="s">
        <v>30</v>
      </c>
      <c r="E878" s="4">
        <v>2678</v>
      </c>
      <c r="G878" s="4" t="s">
        <v>30</v>
      </c>
      <c r="H878" s="4">
        <v>17</v>
      </c>
      <c r="J878" s="4" t="s">
        <v>30</v>
      </c>
      <c r="K878" s="4">
        <v>0</v>
      </c>
      <c r="M878" s="4" t="s">
        <v>30</v>
      </c>
      <c r="N878" s="4">
        <v>2</v>
      </c>
      <c r="P878" s="4" t="s">
        <v>30</v>
      </c>
      <c r="Q878" s="4">
        <v>2</v>
      </c>
      <c r="S878" s="4" t="s">
        <v>30</v>
      </c>
      <c r="T878" s="4">
        <v>1</v>
      </c>
      <c r="V878" s="4" t="s">
        <v>30</v>
      </c>
      <c r="W878" s="4">
        <v>2</v>
      </c>
      <c r="X878" s="45"/>
      <c r="Y878" s="4" t="s">
        <v>30</v>
      </c>
      <c r="Z878" s="6" t="s">
        <v>161</v>
      </c>
    </row>
    <row r="879" spans="1:26" x14ac:dyDescent="0.2">
      <c r="A879" s="5" t="s">
        <v>30</v>
      </c>
      <c r="B879" s="5">
        <v>2</v>
      </c>
      <c r="C879" s="45"/>
      <c r="D879" s="5" t="s">
        <v>30</v>
      </c>
      <c r="E879" s="5">
        <v>7379</v>
      </c>
      <c r="G879" s="5" t="s">
        <v>30</v>
      </c>
      <c r="H879" s="5">
        <v>11</v>
      </c>
      <c r="J879" s="5" t="s">
        <v>30</v>
      </c>
      <c r="K879" s="5">
        <v>1</v>
      </c>
      <c r="M879" s="5" t="s">
        <v>30</v>
      </c>
      <c r="N879" s="5">
        <v>3</v>
      </c>
      <c r="P879" s="5" t="s">
        <v>30</v>
      </c>
      <c r="Q879" s="5">
        <v>6</v>
      </c>
      <c r="S879" s="5" t="s">
        <v>30</v>
      </c>
      <c r="T879" s="5">
        <v>3</v>
      </c>
      <c r="V879" s="5" t="s">
        <v>30</v>
      </c>
      <c r="W879" s="5">
        <v>1</v>
      </c>
      <c r="X879" s="45"/>
      <c r="Y879" s="5" t="s">
        <v>30</v>
      </c>
      <c r="Z879" s="7" t="s">
        <v>161</v>
      </c>
    </row>
    <row r="880" spans="1:26" x14ac:dyDescent="0.2">
      <c r="A880" s="4" t="s">
        <v>30</v>
      </c>
      <c r="B880" s="4">
        <v>2</v>
      </c>
      <c r="C880" s="45"/>
      <c r="D880" s="4" t="s">
        <v>30</v>
      </c>
      <c r="E880" s="4">
        <v>6272</v>
      </c>
      <c r="G880" s="4" t="s">
        <v>30</v>
      </c>
      <c r="H880" s="4">
        <v>16</v>
      </c>
      <c r="J880" s="4" t="s">
        <v>30</v>
      </c>
      <c r="K880" s="4">
        <v>1</v>
      </c>
      <c r="M880" s="4" t="s">
        <v>30</v>
      </c>
      <c r="N880" s="4">
        <v>3</v>
      </c>
      <c r="P880" s="4" t="s">
        <v>30</v>
      </c>
      <c r="Q880" s="4">
        <v>4</v>
      </c>
      <c r="S880" s="4" t="s">
        <v>30</v>
      </c>
      <c r="T880" s="4">
        <v>3</v>
      </c>
      <c r="V880" s="4" t="s">
        <v>30</v>
      </c>
      <c r="W880" s="4">
        <v>0</v>
      </c>
      <c r="X880" s="45"/>
      <c r="Y880" s="4" t="s">
        <v>30</v>
      </c>
      <c r="Z880" s="6" t="s">
        <v>163</v>
      </c>
    </row>
    <row r="881" spans="1:26" x14ac:dyDescent="0.2">
      <c r="A881" s="5" t="s">
        <v>30</v>
      </c>
      <c r="B881" s="5">
        <v>7</v>
      </c>
      <c r="C881" s="45"/>
      <c r="D881" s="5" t="s">
        <v>30</v>
      </c>
      <c r="E881" s="5">
        <v>5220</v>
      </c>
      <c r="G881" s="5" t="s">
        <v>30</v>
      </c>
      <c r="H881" s="5">
        <v>18</v>
      </c>
      <c r="J881" s="5" t="s">
        <v>30</v>
      </c>
      <c r="K881" s="5">
        <v>1</v>
      </c>
      <c r="M881" s="5" t="s">
        <v>30</v>
      </c>
      <c r="N881" s="5">
        <v>3</v>
      </c>
      <c r="P881" s="5" t="s">
        <v>30</v>
      </c>
      <c r="Q881" s="5">
        <v>11</v>
      </c>
      <c r="S881" s="5" t="s">
        <v>30</v>
      </c>
      <c r="T881" s="5">
        <v>7</v>
      </c>
      <c r="V881" s="5" t="s">
        <v>30</v>
      </c>
      <c r="W881" s="5">
        <v>1</v>
      </c>
      <c r="X881" s="45"/>
      <c r="Y881" s="5" t="s">
        <v>30</v>
      </c>
      <c r="Z881" s="7" t="s">
        <v>158</v>
      </c>
    </row>
    <row r="882" spans="1:26" x14ac:dyDescent="0.2">
      <c r="A882" s="4" t="s">
        <v>30</v>
      </c>
      <c r="B882" s="4">
        <v>13</v>
      </c>
      <c r="C882" s="45"/>
      <c r="D882" s="4" t="s">
        <v>30</v>
      </c>
      <c r="E882" s="4">
        <v>2743</v>
      </c>
      <c r="G882" s="4" t="s">
        <v>30</v>
      </c>
      <c r="H882" s="4">
        <v>20</v>
      </c>
      <c r="J882" s="4" t="s">
        <v>30</v>
      </c>
      <c r="K882" s="4">
        <v>1</v>
      </c>
      <c r="M882" s="4" t="s">
        <v>30</v>
      </c>
      <c r="N882" s="4">
        <v>2</v>
      </c>
      <c r="P882" s="4" t="s">
        <v>30</v>
      </c>
      <c r="Q882" s="4">
        <v>2</v>
      </c>
      <c r="S882" s="4" t="s">
        <v>30</v>
      </c>
      <c r="T882" s="4">
        <v>2</v>
      </c>
      <c r="V882" s="4" t="s">
        <v>30</v>
      </c>
      <c r="W882" s="4">
        <v>2</v>
      </c>
      <c r="X882" s="45"/>
      <c r="Y882" s="4" t="s">
        <v>30</v>
      </c>
      <c r="Z882" s="6" t="s">
        <v>159</v>
      </c>
    </row>
    <row r="883" spans="1:26" x14ac:dyDescent="0.2">
      <c r="A883" s="5" t="s">
        <v>30</v>
      </c>
      <c r="B883" s="5">
        <v>2</v>
      </c>
      <c r="C883" s="45"/>
      <c r="D883" s="5" t="s">
        <v>30</v>
      </c>
      <c r="E883" s="5">
        <v>4998</v>
      </c>
      <c r="G883" s="5" t="s">
        <v>30</v>
      </c>
      <c r="H883" s="5">
        <v>14</v>
      </c>
      <c r="J883" s="5" t="s">
        <v>30</v>
      </c>
      <c r="K883" s="5">
        <v>0</v>
      </c>
      <c r="M883" s="5" t="s">
        <v>30</v>
      </c>
      <c r="N883" s="5">
        <v>2</v>
      </c>
      <c r="P883" s="5" t="s">
        <v>30</v>
      </c>
      <c r="Q883" s="5">
        <v>8</v>
      </c>
      <c r="S883" s="5" t="s">
        <v>30</v>
      </c>
      <c r="T883" s="5">
        <v>7</v>
      </c>
      <c r="V883" s="5" t="s">
        <v>30</v>
      </c>
      <c r="W883" s="5">
        <v>0</v>
      </c>
      <c r="X883" s="45"/>
      <c r="Y883" s="5" t="s">
        <v>30</v>
      </c>
      <c r="Z883" s="7" t="s">
        <v>160</v>
      </c>
    </row>
    <row r="884" spans="1:26" x14ac:dyDescent="0.2">
      <c r="A884" s="4" t="s">
        <v>30</v>
      </c>
      <c r="B884" s="4">
        <v>1</v>
      </c>
      <c r="C884" s="45"/>
      <c r="D884" s="4" t="s">
        <v>30</v>
      </c>
      <c r="E884" s="4">
        <v>10252</v>
      </c>
      <c r="G884" s="4" t="s">
        <v>30</v>
      </c>
      <c r="H884" s="4">
        <v>21</v>
      </c>
      <c r="J884" s="4" t="s">
        <v>30</v>
      </c>
      <c r="K884" s="4">
        <v>1</v>
      </c>
      <c r="M884" s="4" t="s">
        <v>30</v>
      </c>
      <c r="N884" s="4">
        <v>2</v>
      </c>
      <c r="P884" s="4" t="s">
        <v>30</v>
      </c>
      <c r="Q884" s="4">
        <v>7</v>
      </c>
      <c r="S884" s="4" t="s">
        <v>30</v>
      </c>
      <c r="T884" s="4">
        <v>7</v>
      </c>
      <c r="V884" s="4" t="s">
        <v>30</v>
      </c>
      <c r="W884" s="4">
        <v>7</v>
      </c>
      <c r="X884" s="45"/>
      <c r="Y884" s="4" t="s">
        <v>30</v>
      </c>
      <c r="Z884" s="6" t="s">
        <v>158</v>
      </c>
    </row>
    <row r="885" spans="1:26" x14ac:dyDescent="0.2">
      <c r="A885" s="5" t="s">
        <v>30</v>
      </c>
      <c r="B885" s="5">
        <v>9</v>
      </c>
      <c r="C885" s="45"/>
      <c r="D885" s="5" t="s">
        <v>30</v>
      </c>
      <c r="E885" s="5">
        <v>2781</v>
      </c>
      <c r="G885" s="5" t="s">
        <v>30</v>
      </c>
      <c r="H885" s="5">
        <v>13</v>
      </c>
      <c r="J885" s="5" t="s">
        <v>30</v>
      </c>
      <c r="K885" s="5">
        <v>1</v>
      </c>
      <c r="M885" s="5" t="s">
        <v>30</v>
      </c>
      <c r="N885" s="5">
        <v>5</v>
      </c>
      <c r="P885" s="5" t="s">
        <v>30</v>
      </c>
      <c r="Q885" s="5">
        <v>14</v>
      </c>
      <c r="S885" s="5" t="s">
        <v>30</v>
      </c>
      <c r="T885" s="5">
        <v>10</v>
      </c>
      <c r="V885" s="5" t="s">
        <v>30</v>
      </c>
      <c r="W885" s="5">
        <v>4</v>
      </c>
      <c r="X885" s="45"/>
      <c r="Y885" s="5" t="s">
        <v>30</v>
      </c>
      <c r="Z885" s="7" t="s">
        <v>161</v>
      </c>
    </row>
    <row r="886" spans="1:26" x14ac:dyDescent="0.2">
      <c r="A886" s="4" t="s">
        <v>30</v>
      </c>
      <c r="B886" s="4">
        <v>10</v>
      </c>
      <c r="C886" s="45"/>
      <c r="D886" s="4" t="s">
        <v>30</v>
      </c>
      <c r="E886" s="4">
        <v>6852</v>
      </c>
      <c r="G886" s="4" t="s">
        <v>30</v>
      </c>
      <c r="H886" s="4">
        <v>12</v>
      </c>
      <c r="J886" s="4" t="s">
        <v>30</v>
      </c>
      <c r="K886" s="4">
        <v>1</v>
      </c>
      <c r="M886" s="4" t="s">
        <v>30</v>
      </c>
      <c r="N886" s="4">
        <v>2</v>
      </c>
      <c r="P886" s="4" t="s">
        <v>30</v>
      </c>
      <c r="Q886" s="4">
        <v>5</v>
      </c>
      <c r="S886" s="4" t="s">
        <v>30</v>
      </c>
      <c r="T886" s="4">
        <v>1</v>
      </c>
      <c r="V886" s="4" t="s">
        <v>30</v>
      </c>
      <c r="W886" s="4">
        <v>1</v>
      </c>
      <c r="X886" s="45"/>
      <c r="Y886" s="4" t="s">
        <v>30</v>
      </c>
      <c r="Z886" s="6" t="s">
        <v>161</v>
      </c>
    </row>
    <row r="887" spans="1:26" x14ac:dyDescent="0.2">
      <c r="A887" s="5" t="s">
        <v>30</v>
      </c>
      <c r="B887" s="5">
        <v>10</v>
      </c>
      <c r="C887" s="45"/>
      <c r="D887" s="5" t="s">
        <v>30</v>
      </c>
      <c r="E887" s="5">
        <v>4950</v>
      </c>
      <c r="G887" s="5" t="s">
        <v>30</v>
      </c>
      <c r="H887" s="5">
        <v>14</v>
      </c>
      <c r="J887" s="5" t="s">
        <v>30</v>
      </c>
      <c r="K887" s="5">
        <v>0</v>
      </c>
      <c r="M887" s="5" t="s">
        <v>30</v>
      </c>
      <c r="N887" s="5">
        <v>4</v>
      </c>
      <c r="P887" s="5" t="s">
        <v>30</v>
      </c>
      <c r="Q887" s="5">
        <v>4</v>
      </c>
      <c r="S887" s="5" t="s">
        <v>30</v>
      </c>
      <c r="T887" s="5">
        <v>3</v>
      </c>
      <c r="V887" s="5" t="s">
        <v>30</v>
      </c>
      <c r="W887" s="5">
        <v>1</v>
      </c>
      <c r="X887" s="45"/>
      <c r="Y887" s="5" t="s">
        <v>30</v>
      </c>
      <c r="Z887" s="7" t="s">
        <v>161</v>
      </c>
    </row>
    <row r="888" spans="1:26" x14ac:dyDescent="0.2">
      <c r="A888" s="4" t="s">
        <v>30</v>
      </c>
      <c r="B888" s="4">
        <v>1</v>
      </c>
      <c r="C888" s="45"/>
      <c r="D888" s="4" t="s">
        <v>30</v>
      </c>
      <c r="E888" s="4">
        <v>3579</v>
      </c>
      <c r="G888" s="4" t="s">
        <v>30</v>
      </c>
      <c r="H888" s="4">
        <v>21</v>
      </c>
      <c r="J888" s="4" t="s">
        <v>30</v>
      </c>
      <c r="K888" s="4">
        <v>1</v>
      </c>
      <c r="M888" s="4" t="s">
        <v>30</v>
      </c>
      <c r="N888" s="4">
        <v>2</v>
      </c>
      <c r="P888" s="4" t="s">
        <v>30</v>
      </c>
      <c r="Q888" s="4">
        <v>11</v>
      </c>
      <c r="S888" s="4" t="s">
        <v>30</v>
      </c>
      <c r="T888" s="4">
        <v>9</v>
      </c>
      <c r="V888" s="4" t="s">
        <v>30</v>
      </c>
      <c r="W888" s="4">
        <v>5</v>
      </c>
      <c r="X888" s="45"/>
      <c r="Y888" s="4" t="s">
        <v>30</v>
      </c>
      <c r="Z888" s="6" t="s">
        <v>158</v>
      </c>
    </row>
    <row r="889" spans="1:26" x14ac:dyDescent="0.2">
      <c r="A889" s="5" t="s">
        <v>30</v>
      </c>
      <c r="B889" s="5">
        <v>26</v>
      </c>
      <c r="C889" s="45"/>
      <c r="D889" s="5" t="s">
        <v>30</v>
      </c>
      <c r="E889" s="5">
        <v>13191</v>
      </c>
      <c r="G889" s="5" t="s">
        <v>30</v>
      </c>
      <c r="H889" s="5">
        <v>17</v>
      </c>
      <c r="J889" s="5" t="s">
        <v>30</v>
      </c>
      <c r="K889" s="5">
        <v>0</v>
      </c>
      <c r="M889" s="5" t="s">
        <v>30</v>
      </c>
      <c r="N889" s="5">
        <v>6</v>
      </c>
      <c r="P889" s="5" t="s">
        <v>30</v>
      </c>
      <c r="Q889" s="5">
        <v>1</v>
      </c>
      <c r="S889" s="5" t="s">
        <v>30</v>
      </c>
      <c r="T889" s="5">
        <v>0</v>
      </c>
      <c r="V889" s="5" t="s">
        <v>30</v>
      </c>
      <c r="W889" s="5">
        <v>0</v>
      </c>
      <c r="X889" s="45"/>
      <c r="Y889" s="5" t="s">
        <v>30</v>
      </c>
      <c r="Z889" s="7" t="s">
        <v>160</v>
      </c>
    </row>
    <row r="890" spans="1:26" x14ac:dyDescent="0.2">
      <c r="A890" s="4" t="s">
        <v>30</v>
      </c>
      <c r="B890" s="4">
        <v>8</v>
      </c>
      <c r="C890" s="45"/>
      <c r="D890" s="4" t="s">
        <v>30</v>
      </c>
      <c r="E890" s="4">
        <v>10377</v>
      </c>
      <c r="G890" s="4" t="s">
        <v>30</v>
      </c>
      <c r="H890" s="4">
        <v>11</v>
      </c>
      <c r="J890" s="4" t="s">
        <v>30</v>
      </c>
      <c r="K890" s="4">
        <v>1</v>
      </c>
      <c r="M890" s="4" t="s">
        <v>30</v>
      </c>
      <c r="N890" s="4">
        <v>6</v>
      </c>
      <c r="P890" s="4" t="s">
        <v>30</v>
      </c>
      <c r="Q890" s="4">
        <v>13</v>
      </c>
      <c r="S890" s="4" t="s">
        <v>30</v>
      </c>
      <c r="T890" s="4">
        <v>2</v>
      </c>
      <c r="V890" s="4" t="s">
        <v>30</v>
      </c>
      <c r="W890" s="4">
        <v>4</v>
      </c>
      <c r="X890" s="45"/>
      <c r="Y890" s="4" t="s">
        <v>30</v>
      </c>
      <c r="Z890" s="6" t="s">
        <v>162</v>
      </c>
    </row>
    <row r="891" spans="1:26" x14ac:dyDescent="0.2">
      <c r="A891" s="5" t="s">
        <v>30</v>
      </c>
      <c r="B891" s="5">
        <v>14</v>
      </c>
      <c r="C891" s="45"/>
      <c r="D891" s="5" t="s">
        <v>30</v>
      </c>
      <c r="E891" s="5">
        <v>2235</v>
      </c>
      <c r="G891" s="5" t="s">
        <v>30</v>
      </c>
      <c r="H891" s="5">
        <v>14</v>
      </c>
      <c r="J891" s="5" t="s">
        <v>30</v>
      </c>
      <c r="K891" s="5">
        <v>2</v>
      </c>
      <c r="M891" s="5" t="s">
        <v>30</v>
      </c>
      <c r="N891" s="5">
        <v>3</v>
      </c>
      <c r="P891" s="5" t="s">
        <v>30</v>
      </c>
      <c r="Q891" s="5">
        <v>9</v>
      </c>
      <c r="S891" s="5" t="s">
        <v>30</v>
      </c>
      <c r="T891" s="5">
        <v>7</v>
      </c>
      <c r="V891" s="5" t="s">
        <v>30</v>
      </c>
      <c r="W891" s="5">
        <v>6</v>
      </c>
      <c r="X891" s="45"/>
      <c r="Y891" s="5" t="s">
        <v>30</v>
      </c>
      <c r="Z891" s="7" t="s">
        <v>158</v>
      </c>
    </row>
    <row r="892" spans="1:26" x14ac:dyDescent="0.2">
      <c r="A892" s="4" t="s">
        <v>30</v>
      </c>
      <c r="B892" s="4">
        <v>1</v>
      </c>
      <c r="C892" s="45"/>
      <c r="D892" s="4" t="s">
        <v>30</v>
      </c>
      <c r="E892" s="4">
        <v>10502</v>
      </c>
      <c r="G892" s="4" t="s">
        <v>30</v>
      </c>
      <c r="H892" s="4">
        <v>17</v>
      </c>
      <c r="J892" s="4" t="s">
        <v>30</v>
      </c>
      <c r="K892" s="4">
        <v>1</v>
      </c>
      <c r="M892" s="4" t="s">
        <v>30</v>
      </c>
      <c r="N892" s="4">
        <v>2</v>
      </c>
      <c r="P892" s="4" t="s">
        <v>30</v>
      </c>
      <c r="Q892" s="4">
        <v>5</v>
      </c>
      <c r="S892" s="4" t="s">
        <v>30</v>
      </c>
      <c r="T892" s="4">
        <v>4</v>
      </c>
      <c r="V892" s="4" t="s">
        <v>30</v>
      </c>
      <c r="W892" s="4">
        <v>1</v>
      </c>
      <c r="X892" s="45"/>
      <c r="Y892" s="4" t="s">
        <v>30</v>
      </c>
      <c r="Z892" s="6" t="s">
        <v>159</v>
      </c>
    </row>
    <row r="893" spans="1:26" x14ac:dyDescent="0.2">
      <c r="A893" s="5" t="s">
        <v>30</v>
      </c>
      <c r="B893" s="5">
        <v>2</v>
      </c>
      <c r="C893" s="45"/>
      <c r="D893" s="5" t="s">
        <v>30</v>
      </c>
      <c r="E893" s="5">
        <v>2011</v>
      </c>
      <c r="G893" s="5" t="s">
        <v>30</v>
      </c>
      <c r="H893" s="5">
        <v>13</v>
      </c>
      <c r="J893" s="5" t="s">
        <v>30</v>
      </c>
      <c r="K893" s="5">
        <v>1</v>
      </c>
      <c r="M893" s="5" t="s">
        <v>30</v>
      </c>
      <c r="N893" s="5">
        <v>5</v>
      </c>
      <c r="P893" s="5" t="s">
        <v>30</v>
      </c>
      <c r="Q893" s="5">
        <v>10</v>
      </c>
      <c r="S893" s="5" t="s">
        <v>30</v>
      </c>
      <c r="T893" s="5">
        <v>5</v>
      </c>
      <c r="V893" s="5" t="s">
        <v>30</v>
      </c>
      <c r="W893" s="5">
        <v>7</v>
      </c>
      <c r="X893" s="45"/>
      <c r="Y893" s="5" t="s">
        <v>30</v>
      </c>
      <c r="Z893" s="7" t="s">
        <v>161</v>
      </c>
    </row>
    <row r="894" spans="1:26" x14ac:dyDescent="0.2">
      <c r="A894" s="4" t="s">
        <v>29</v>
      </c>
      <c r="B894" s="4">
        <v>10</v>
      </c>
      <c r="C894" s="45"/>
      <c r="D894" s="4" t="s">
        <v>29</v>
      </c>
      <c r="E894" s="4">
        <v>1859</v>
      </c>
      <c r="G894" s="4" t="s">
        <v>29</v>
      </c>
      <c r="H894" s="4">
        <v>25</v>
      </c>
      <c r="J894" s="4" t="s">
        <v>29</v>
      </c>
      <c r="K894" s="4">
        <v>0</v>
      </c>
      <c r="M894" s="4" t="s">
        <v>29</v>
      </c>
      <c r="N894" s="4">
        <v>2</v>
      </c>
      <c r="P894" s="4" t="s">
        <v>29</v>
      </c>
      <c r="Q894" s="4">
        <v>1</v>
      </c>
      <c r="S894" s="4" t="s">
        <v>29</v>
      </c>
      <c r="T894" s="4">
        <v>1</v>
      </c>
      <c r="V894" s="4" t="s">
        <v>29</v>
      </c>
      <c r="W894" s="4">
        <v>0</v>
      </c>
      <c r="X894" s="45"/>
      <c r="Y894" s="4" t="s">
        <v>29</v>
      </c>
      <c r="Z894" s="6" t="s">
        <v>162</v>
      </c>
    </row>
    <row r="895" spans="1:26" x14ac:dyDescent="0.2">
      <c r="A895" s="5" t="s">
        <v>30</v>
      </c>
      <c r="B895" s="5">
        <v>1</v>
      </c>
      <c r="C895" s="45"/>
      <c r="D895" s="5" t="s">
        <v>30</v>
      </c>
      <c r="E895" s="5">
        <v>3760</v>
      </c>
      <c r="G895" s="5" t="s">
        <v>30</v>
      </c>
      <c r="H895" s="5">
        <v>15</v>
      </c>
      <c r="J895" s="5" t="s">
        <v>30</v>
      </c>
      <c r="K895" s="5">
        <v>3</v>
      </c>
      <c r="M895" s="5" t="s">
        <v>30</v>
      </c>
      <c r="N895" s="5">
        <v>5</v>
      </c>
      <c r="P895" s="5" t="s">
        <v>30</v>
      </c>
      <c r="Q895" s="5">
        <v>3</v>
      </c>
      <c r="S895" s="5" t="s">
        <v>30</v>
      </c>
      <c r="T895" s="5">
        <v>2</v>
      </c>
      <c r="V895" s="5" t="s">
        <v>30</v>
      </c>
      <c r="W895" s="5">
        <v>1</v>
      </c>
      <c r="X895" s="45"/>
      <c r="Y895" s="5" t="s">
        <v>30</v>
      </c>
      <c r="Z895" s="7" t="s">
        <v>161</v>
      </c>
    </row>
    <row r="896" spans="1:26" x14ac:dyDescent="0.2">
      <c r="A896" s="4" t="s">
        <v>30</v>
      </c>
      <c r="B896" s="4">
        <v>3</v>
      </c>
      <c r="C896" s="45"/>
      <c r="D896" s="4" t="s">
        <v>30</v>
      </c>
      <c r="E896" s="4">
        <v>17779</v>
      </c>
      <c r="G896" s="4" t="s">
        <v>30</v>
      </c>
      <c r="H896" s="4">
        <v>14</v>
      </c>
      <c r="J896" s="4" t="s">
        <v>30</v>
      </c>
      <c r="K896" s="4">
        <v>0</v>
      </c>
      <c r="M896" s="4" t="s">
        <v>30</v>
      </c>
      <c r="N896" s="4">
        <v>2</v>
      </c>
      <c r="P896" s="4" t="s">
        <v>30</v>
      </c>
      <c r="Q896" s="4">
        <v>10</v>
      </c>
      <c r="S896" s="4" t="s">
        <v>30</v>
      </c>
      <c r="T896" s="4">
        <v>9</v>
      </c>
      <c r="V896" s="4" t="s">
        <v>30</v>
      </c>
      <c r="W896" s="4">
        <v>0</v>
      </c>
      <c r="X896" s="45"/>
      <c r="Y896" s="4" t="s">
        <v>30</v>
      </c>
      <c r="Z896" s="6" t="s">
        <v>161</v>
      </c>
    </row>
    <row r="897" spans="1:26" x14ac:dyDescent="0.2">
      <c r="A897" s="5" t="s">
        <v>30</v>
      </c>
      <c r="B897" s="5">
        <v>11</v>
      </c>
      <c r="C897" s="45"/>
      <c r="D897" s="5" t="s">
        <v>30</v>
      </c>
      <c r="E897" s="5">
        <v>6833</v>
      </c>
      <c r="G897" s="5" t="s">
        <v>30</v>
      </c>
      <c r="H897" s="5">
        <v>12</v>
      </c>
      <c r="J897" s="5" t="s">
        <v>30</v>
      </c>
      <c r="K897" s="5">
        <v>0</v>
      </c>
      <c r="M897" s="5" t="s">
        <v>30</v>
      </c>
      <c r="N897" s="5">
        <v>2</v>
      </c>
      <c r="P897" s="5" t="s">
        <v>30</v>
      </c>
      <c r="Q897" s="5">
        <v>6</v>
      </c>
      <c r="S897" s="5" t="s">
        <v>30</v>
      </c>
      <c r="T897" s="5">
        <v>5</v>
      </c>
      <c r="V897" s="5" t="s">
        <v>30</v>
      </c>
      <c r="W897" s="5">
        <v>0</v>
      </c>
      <c r="X897" s="45"/>
      <c r="Y897" s="5" t="s">
        <v>30</v>
      </c>
      <c r="Z897" s="7" t="s">
        <v>158</v>
      </c>
    </row>
    <row r="898" spans="1:26" x14ac:dyDescent="0.2">
      <c r="A898" s="4" t="s">
        <v>30</v>
      </c>
      <c r="B898" s="4">
        <v>24</v>
      </c>
      <c r="C898" s="45"/>
      <c r="D898" s="4" t="s">
        <v>30</v>
      </c>
      <c r="E898" s="4">
        <v>6812</v>
      </c>
      <c r="G898" s="4" t="s">
        <v>30</v>
      </c>
      <c r="H898" s="4">
        <v>19</v>
      </c>
      <c r="J898" s="4" t="s">
        <v>30</v>
      </c>
      <c r="K898" s="4">
        <v>0</v>
      </c>
      <c r="M898" s="4" t="s">
        <v>30</v>
      </c>
      <c r="N898" s="4">
        <v>2</v>
      </c>
      <c r="P898" s="4" t="s">
        <v>30</v>
      </c>
      <c r="Q898" s="4">
        <v>10</v>
      </c>
      <c r="S898" s="4" t="s">
        <v>30</v>
      </c>
      <c r="T898" s="4">
        <v>9</v>
      </c>
      <c r="V898" s="4" t="s">
        <v>30</v>
      </c>
      <c r="W898" s="4">
        <v>1</v>
      </c>
      <c r="X898" s="45"/>
      <c r="Y898" s="4" t="s">
        <v>30</v>
      </c>
      <c r="Z898" s="6" t="s">
        <v>161</v>
      </c>
    </row>
    <row r="899" spans="1:26" x14ac:dyDescent="0.2">
      <c r="A899" s="5" t="s">
        <v>30</v>
      </c>
      <c r="B899" s="5">
        <v>3</v>
      </c>
      <c r="C899" s="45"/>
      <c r="D899" s="5" t="s">
        <v>30</v>
      </c>
      <c r="E899" s="5">
        <v>5171</v>
      </c>
      <c r="G899" s="5" t="s">
        <v>30</v>
      </c>
      <c r="H899" s="5">
        <v>17</v>
      </c>
      <c r="J899" s="5" t="s">
        <v>30</v>
      </c>
      <c r="K899" s="5">
        <v>0</v>
      </c>
      <c r="M899" s="5" t="s">
        <v>30</v>
      </c>
      <c r="N899" s="5">
        <v>2</v>
      </c>
      <c r="P899" s="5" t="s">
        <v>30</v>
      </c>
      <c r="Q899" s="5">
        <v>6</v>
      </c>
      <c r="S899" s="5" t="s">
        <v>30</v>
      </c>
      <c r="T899" s="5">
        <v>1</v>
      </c>
      <c r="V899" s="5" t="s">
        <v>30</v>
      </c>
      <c r="W899" s="5">
        <v>0</v>
      </c>
      <c r="X899" s="45"/>
      <c r="Y899" s="5" t="s">
        <v>30</v>
      </c>
      <c r="Z899" s="7" t="s">
        <v>161</v>
      </c>
    </row>
    <row r="900" spans="1:26" x14ac:dyDescent="0.2">
      <c r="A900" s="4" t="s">
        <v>30</v>
      </c>
      <c r="B900" s="4">
        <v>3</v>
      </c>
      <c r="C900" s="45"/>
      <c r="D900" s="4" t="s">
        <v>30</v>
      </c>
      <c r="E900" s="4">
        <v>19740</v>
      </c>
      <c r="G900" s="4" t="s">
        <v>30</v>
      </c>
      <c r="H900" s="4">
        <v>14</v>
      </c>
      <c r="J900" s="4" t="s">
        <v>30</v>
      </c>
      <c r="K900" s="4">
        <v>1</v>
      </c>
      <c r="M900" s="4" t="s">
        <v>30</v>
      </c>
      <c r="N900" s="4">
        <v>2</v>
      </c>
      <c r="P900" s="4" t="s">
        <v>30</v>
      </c>
      <c r="Q900" s="4">
        <v>8</v>
      </c>
      <c r="S900" s="4" t="s">
        <v>30</v>
      </c>
      <c r="T900" s="4">
        <v>7</v>
      </c>
      <c r="V900" s="4" t="s">
        <v>30</v>
      </c>
      <c r="W900" s="4">
        <v>0</v>
      </c>
      <c r="X900" s="45"/>
      <c r="Y900" s="4" t="s">
        <v>30</v>
      </c>
      <c r="Z900" s="6" t="s">
        <v>161</v>
      </c>
    </row>
    <row r="901" spans="1:26" x14ac:dyDescent="0.2">
      <c r="A901" s="5" t="s">
        <v>30</v>
      </c>
      <c r="B901" s="5">
        <v>4</v>
      </c>
      <c r="C901" s="45"/>
      <c r="D901" s="5" t="s">
        <v>30</v>
      </c>
      <c r="E901" s="5">
        <v>18711</v>
      </c>
      <c r="G901" s="5" t="s">
        <v>30</v>
      </c>
      <c r="H901" s="5">
        <v>13</v>
      </c>
      <c r="J901" s="5" t="s">
        <v>30</v>
      </c>
      <c r="K901" s="5">
        <v>1</v>
      </c>
      <c r="M901" s="5" t="s">
        <v>30</v>
      </c>
      <c r="N901" s="5">
        <v>2</v>
      </c>
      <c r="P901" s="5" t="s">
        <v>30</v>
      </c>
      <c r="Q901" s="5">
        <v>1</v>
      </c>
      <c r="S901" s="5" t="s">
        <v>30</v>
      </c>
      <c r="T901" s="5">
        <v>0</v>
      </c>
      <c r="V901" s="5" t="s">
        <v>30</v>
      </c>
      <c r="W901" s="5">
        <v>0</v>
      </c>
      <c r="X901" s="45"/>
      <c r="Y901" s="5" t="s">
        <v>30</v>
      </c>
      <c r="Z901" s="7" t="s">
        <v>161</v>
      </c>
    </row>
    <row r="902" spans="1:26" x14ac:dyDescent="0.2">
      <c r="A902" s="4" t="s">
        <v>30</v>
      </c>
      <c r="B902" s="4">
        <v>3</v>
      </c>
      <c r="C902" s="45"/>
      <c r="D902" s="4" t="s">
        <v>30</v>
      </c>
      <c r="E902" s="4">
        <v>3692</v>
      </c>
      <c r="G902" s="4" t="s">
        <v>30</v>
      </c>
      <c r="H902" s="4">
        <v>12</v>
      </c>
      <c r="J902" s="4" t="s">
        <v>30</v>
      </c>
      <c r="K902" s="4">
        <v>0</v>
      </c>
      <c r="M902" s="4" t="s">
        <v>30</v>
      </c>
      <c r="N902" s="4">
        <v>2</v>
      </c>
      <c r="P902" s="4" t="s">
        <v>30</v>
      </c>
      <c r="Q902" s="4">
        <v>11</v>
      </c>
      <c r="S902" s="4" t="s">
        <v>30</v>
      </c>
      <c r="T902" s="4">
        <v>10</v>
      </c>
      <c r="V902" s="4" t="s">
        <v>30</v>
      </c>
      <c r="W902" s="4">
        <v>0</v>
      </c>
      <c r="X902" s="45"/>
      <c r="Y902" s="4" t="s">
        <v>30</v>
      </c>
      <c r="Z902" s="6" t="s">
        <v>159</v>
      </c>
    </row>
    <row r="903" spans="1:26" x14ac:dyDescent="0.2">
      <c r="A903" s="5" t="s">
        <v>30</v>
      </c>
      <c r="B903" s="5">
        <v>2</v>
      </c>
      <c r="C903" s="45"/>
      <c r="D903" s="5" t="s">
        <v>30</v>
      </c>
      <c r="E903" s="5">
        <v>2559</v>
      </c>
      <c r="G903" s="5" t="s">
        <v>30</v>
      </c>
      <c r="H903" s="5">
        <v>11</v>
      </c>
      <c r="J903" s="5" t="s">
        <v>30</v>
      </c>
      <c r="K903" s="5">
        <v>0</v>
      </c>
      <c r="M903" s="5" t="s">
        <v>30</v>
      </c>
      <c r="N903" s="5">
        <v>4</v>
      </c>
      <c r="P903" s="5" t="s">
        <v>30</v>
      </c>
      <c r="Q903" s="5">
        <v>1</v>
      </c>
      <c r="S903" s="5" t="s">
        <v>30</v>
      </c>
      <c r="T903" s="5">
        <v>0</v>
      </c>
      <c r="V903" s="5" t="s">
        <v>30</v>
      </c>
      <c r="W903" s="5">
        <v>0</v>
      </c>
      <c r="X903" s="45"/>
      <c r="Y903" s="5" t="s">
        <v>30</v>
      </c>
      <c r="Z903" s="7" t="s">
        <v>161</v>
      </c>
    </row>
    <row r="904" spans="1:26" x14ac:dyDescent="0.2">
      <c r="A904" s="4" t="s">
        <v>30</v>
      </c>
      <c r="B904" s="4">
        <v>4</v>
      </c>
      <c r="C904" s="45"/>
      <c r="D904" s="4" t="s">
        <v>30</v>
      </c>
      <c r="E904" s="4">
        <v>2517</v>
      </c>
      <c r="G904" s="4" t="s">
        <v>30</v>
      </c>
      <c r="H904" s="4">
        <v>11</v>
      </c>
      <c r="J904" s="4" t="s">
        <v>30</v>
      </c>
      <c r="K904" s="4">
        <v>3</v>
      </c>
      <c r="M904" s="4" t="s">
        <v>30</v>
      </c>
      <c r="N904" s="4">
        <v>2</v>
      </c>
      <c r="P904" s="4" t="s">
        <v>30</v>
      </c>
      <c r="Q904" s="4">
        <v>5</v>
      </c>
      <c r="S904" s="4" t="s">
        <v>30</v>
      </c>
      <c r="T904" s="4">
        <v>3</v>
      </c>
      <c r="V904" s="4" t="s">
        <v>30</v>
      </c>
      <c r="W904" s="4">
        <v>0</v>
      </c>
      <c r="X904" s="45"/>
      <c r="Y904" s="4" t="s">
        <v>30</v>
      </c>
      <c r="Z904" s="6" t="s">
        <v>161</v>
      </c>
    </row>
    <row r="905" spans="1:26" x14ac:dyDescent="0.2">
      <c r="A905" s="5" t="s">
        <v>30</v>
      </c>
      <c r="B905" s="5">
        <v>7</v>
      </c>
      <c r="C905" s="45"/>
      <c r="D905" s="5" t="s">
        <v>30</v>
      </c>
      <c r="E905" s="5">
        <v>6623</v>
      </c>
      <c r="G905" s="5" t="s">
        <v>30</v>
      </c>
      <c r="H905" s="5">
        <v>11</v>
      </c>
      <c r="J905" s="5" t="s">
        <v>30</v>
      </c>
      <c r="K905" s="5">
        <v>2</v>
      </c>
      <c r="M905" s="5" t="s">
        <v>30</v>
      </c>
      <c r="N905" s="5">
        <v>2</v>
      </c>
      <c r="P905" s="5" t="s">
        <v>30</v>
      </c>
      <c r="Q905" s="5">
        <v>6</v>
      </c>
      <c r="S905" s="5" t="s">
        <v>30</v>
      </c>
      <c r="T905" s="5">
        <v>0</v>
      </c>
      <c r="V905" s="5" t="s">
        <v>30</v>
      </c>
      <c r="W905" s="5">
        <v>1</v>
      </c>
      <c r="X905" s="45"/>
      <c r="Y905" s="5" t="s">
        <v>30</v>
      </c>
      <c r="Z905" s="7" t="s">
        <v>158</v>
      </c>
    </row>
    <row r="906" spans="1:26" x14ac:dyDescent="0.2">
      <c r="A906" s="4" t="s">
        <v>30</v>
      </c>
      <c r="B906" s="4">
        <v>1</v>
      </c>
      <c r="C906" s="45"/>
      <c r="D906" s="4" t="s">
        <v>30</v>
      </c>
      <c r="E906" s="4">
        <v>18265</v>
      </c>
      <c r="G906" s="4" t="s">
        <v>30</v>
      </c>
      <c r="H906" s="4">
        <v>12</v>
      </c>
      <c r="J906" s="4" t="s">
        <v>30</v>
      </c>
      <c r="K906" s="4">
        <v>0</v>
      </c>
      <c r="M906" s="4" t="s">
        <v>30</v>
      </c>
      <c r="N906" s="4">
        <v>3</v>
      </c>
      <c r="P906" s="4" t="s">
        <v>30</v>
      </c>
      <c r="Q906" s="4">
        <v>1</v>
      </c>
      <c r="S906" s="4" t="s">
        <v>30</v>
      </c>
      <c r="T906" s="4">
        <v>0</v>
      </c>
      <c r="V906" s="4" t="s">
        <v>30</v>
      </c>
      <c r="W906" s="4">
        <v>0</v>
      </c>
      <c r="X906" s="45"/>
      <c r="Y906" s="4" t="s">
        <v>30</v>
      </c>
      <c r="Z906" s="6" t="s">
        <v>161</v>
      </c>
    </row>
    <row r="907" spans="1:26" x14ac:dyDescent="0.2">
      <c r="A907" s="5" t="s">
        <v>30</v>
      </c>
      <c r="B907" s="5">
        <v>1</v>
      </c>
      <c r="C907" s="45"/>
      <c r="D907" s="5" t="s">
        <v>30</v>
      </c>
      <c r="E907" s="5">
        <v>16124</v>
      </c>
      <c r="G907" s="5" t="s">
        <v>30</v>
      </c>
      <c r="H907" s="5">
        <v>14</v>
      </c>
      <c r="J907" s="5" t="s">
        <v>30</v>
      </c>
      <c r="K907" s="5">
        <v>2</v>
      </c>
      <c r="M907" s="5" t="s">
        <v>30</v>
      </c>
      <c r="N907" s="5">
        <v>2</v>
      </c>
      <c r="P907" s="5" t="s">
        <v>30</v>
      </c>
      <c r="Q907" s="5">
        <v>7</v>
      </c>
      <c r="S907" s="5" t="s">
        <v>30</v>
      </c>
      <c r="T907" s="5">
        <v>7</v>
      </c>
      <c r="V907" s="5" t="s">
        <v>30</v>
      </c>
      <c r="W907" s="5">
        <v>1</v>
      </c>
      <c r="X907" s="45"/>
      <c r="Y907" s="5" t="s">
        <v>30</v>
      </c>
      <c r="Z907" s="7" t="s">
        <v>161</v>
      </c>
    </row>
    <row r="908" spans="1:26" x14ac:dyDescent="0.2">
      <c r="A908" s="4" t="s">
        <v>30</v>
      </c>
      <c r="B908" s="4">
        <v>20</v>
      </c>
      <c r="C908" s="45"/>
      <c r="D908" s="4" t="s">
        <v>30</v>
      </c>
      <c r="E908" s="4">
        <v>2585</v>
      </c>
      <c r="G908" s="4" t="s">
        <v>30</v>
      </c>
      <c r="H908" s="4">
        <v>17</v>
      </c>
      <c r="J908" s="4" t="s">
        <v>30</v>
      </c>
      <c r="K908" s="4">
        <v>0</v>
      </c>
      <c r="M908" s="4" t="s">
        <v>30</v>
      </c>
      <c r="N908" s="4">
        <v>5</v>
      </c>
      <c r="P908" s="4" t="s">
        <v>30</v>
      </c>
      <c r="Q908" s="4">
        <v>1</v>
      </c>
      <c r="S908" s="4" t="s">
        <v>30</v>
      </c>
      <c r="T908" s="4">
        <v>0</v>
      </c>
      <c r="V908" s="4" t="s">
        <v>30</v>
      </c>
      <c r="W908" s="4">
        <v>0</v>
      </c>
      <c r="X908" s="45"/>
      <c r="Y908" s="4" t="s">
        <v>30</v>
      </c>
      <c r="Z908" s="6" t="s">
        <v>161</v>
      </c>
    </row>
    <row r="909" spans="1:26" x14ac:dyDescent="0.2">
      <c r="A909" s="5" t="s">
        <v>30</v>
      </c>
      <c r="B909" s="5">
        <v>5</v>
      </c>
      <c r="C909" s="45"/>
      <c r="D909" s="5" t="s">
        <v>30</v>
      </c>
      <c r="E909" s="5">
        <v>18213</v>
      </c>
      <c r="G909" s="5" t="s">
        <v>30</v>
      </c>
      <c r="H909" s="5">
        <v>11</v>
      </c>
      <c r="J909" s="5" t="s">
        <v>30</v>
      </c>
      <c r="K909" s="5">
        <v>1</v>
      </c>
      <c r="M909" s="5" t="s">
        <v>30</v>
      </c>
      <c r="N909" s="5">
        <v>5</v>
      </c>
      <c r="P909" s="5" t="s">
        <v>30</v>
      </c>
      <c r="Q909" s="5">
        <v>22</v>
      </c>
      <c r="S909" s="5" t="s">
        <v>30</v>
      </c>
      <c r="T909" s="5">
        <v>9</v>
      </c>
      <c r="V909" s="5" t="s">
        <v>30</v>
      </c>
      <c r="W909" s="5">
        <v>3</v>
      </c>
      <c r="X909" s="45"/>
      <c r="Y909" s="5" t="s">
        <v>30</v>
      </c>
      <c r="Z909" s="7" t="s">
        <v>161</v>
      </c>
    </row>
    <row r="910" spans="1:26" x14ac:dyDescent="0.2">
      <c r="A910" s="4" t="s">
        <v>30</v>
      </c>
      <c r="B910" s="4">
        <v>10</v>
      </c>
      <c r="C910" s="45"/>
      <c r="D910" s="4" t="s">
        <v>30</v>
      </c>
      <c r="E910" s="4">
        <v>8380</v>
      </c>
      <c r="G910" s="4" t="s">
        <v>30</v>
      </c>
      <c r="H910" s="4">
        <v>14</v>
      </c>
      <c r="J910" s="4" t="s">
        <v>30</v>
      </c>
      <c r="K910" s="4">
        <v>2</v>
      </c>
      <c r="M910" s="4" t="s">
        <v>30</v>
      </c>
      <c r="N910" s="4">
        <v>3</v>
      </c>
      <c r="P910" s="4" t="s">
        <v>30</v>
      </c>
      <c r="Q910" s="4">
        <v>9</v>
      </c>
      <c r="S910" s="4" t="s">
        <v>30</v>
      </c>
      <c r="T910" s="4">
        <v>8</v>
      </c>
      <c r="V910" s="4" t="s">
        <v>30</v>
      </c>
      <c r="W910" s="4">
        <v>0</v>
      </c>
      <c r="X910" s="45"/>
      <c r="Y910" s="4" t="s">
        <v>30</v>
      </c>
      <c r="Z910" s="6" t="s">
        <v>158</v>
      </c>
    </row>
    <row r="911" spans="1:26" x14ac:dyDescent="0.2">
      <c r="A911" s="5" t="s">
        <v>30</v>
      </c>
      <c r="B911" s="5">
        <v>25</v>
      </c>
      <c r="C911" s="45"/>
      <c r="D911" s="5" t="s">
        <v>30</v>
      </c>
      <c r="E911" s="5">
        <v>2994</v>
      </c>
      <c r="G911" s="5" t="s">
        <v>30</v>
      </c>
      <c r="H911" s="5">
        <v>12</v>
      </c>
      <c r="J911" s="5" t="s">
        <v>30</v>
      </c>
      <c r="K911" s="5">
        <v>0</v>
      </c>
      <c r="M911" s="5" t="s">
        <v>30</v>
      </c>
      <c r="N911" s="5">
        <v>2</v>
      </c>
      <c r="P911" s="5" t="s">
        <v>30</v>
      </c>
      <c r="Q911" s="5">
        <v>1</v>
      </c>
      <c r="S911" s="5" t="s">
        <v>30</v>
      </c>
      <c r="T911" s="5">
        <v>0</v>
      </c>
      <c r="V911" s="5" t="s">
        <v>30</v>
      </c>
      <c r="W911" s="5">
        <v>0</v>
      </c>
      <c r="X911" s="45"/>
      <c r="Y911" s="5" t="s">
        <v>30</v>
      </c>
      <c r="Z911" s="7" t="s">
        <v>158</v>
      </c>
    </row>
    <row r="912" spans="1:26" x14ac:dyDescent="0.2">
      <c r="A912" s="4" t="s">
        <v>30</v>
      </c>
      <c r="B912" s="4">
        <v>1</v>
      </c>
      <c r="C912" s="45"/>
      <c r="D912" s="4" t="s">
        <v>30</v>
      </c>
      <c r="E912" s="4">
        <v>1223</v>
      </c>
      <c r="G912" s="4" t="s">
        <v>30</v>
      </c>
      <c r="H912" s="4">
        <v>22</v>
      </c>
      <c r="J912" s="4" t="s">
        <v>30</v>
      </c>
      <c r="K912" s="4">
        <v>1</v>
      </c>
      <c r="M912" s="4" t="s">
        <v>30</v>
      </c>
      <c r="N912" s="4">
        <v>2</v>
      </c>
      <c r="P912" s="4" t="s">
        <v>30</v>
      </c>
      <c r="Q912" s="4">
        <v>1</v>
      </c>
      <c r="S912" s="4" t="s">
        <v>30</v>
      </c>
      <c r="T912" s="4">
        <v>0</v>
      </c>
      <c r="V912" s="4" t="s">
        <v>30</v>
      </c>
      <c r="W912" s="4">
        <v>0</v>
      </c>
      <c r="X912" s="45"/>
      <c r="Y912" s="4" t="s">
        <v>30</v>
      </c>
      <c r="Z912" s="6" t="s">
        <v>161</v>
      </c>
    </row>
    <row r="913" spans="1:26" x14ac:dyDescent="0.2">
      <c r="A913" s="5" t="s">
        <v>29</v>
      </c>
      <c r="B913" s="5">
        <v>24</v>
      </c>
      <c r="C913" s="45"/>
      <c r="D913" s="5" t="s">
        <v>29</v>
      </c>
      <c r="E913" s="5">
        <v>1118</v>
      </c>
      <c r="G913" s="5" t="s">
        <v>29</v>
      </c>
      <c r="H913" s="5">
        <v>14</v>
      </c>
      <c r="J913" s="5" t="s">
        <v>29</v>
      </c>
      <c r="K913" s="5">
        <v>0</v>
      </c>
      <c r="M913" s="5" t="s">
        <v>29</v>
      </c>
      <c r="N913" s="5">
        <v>4</v>
      </c>
      <c r="P913" s="5" t="s">
        <v>29</v>
      </c>
      <c r="Q913" s="5">
        <v>1</v>
      </c>
      <c r="S913" s="5" t="s">
        <v>29</v>
      </c>
      <c r="T913" s="5">
        <v>0</v>
      </c>
      <c r="V913" s="5" t="s">
        <v>29</v>
      </c>
      <c r="W913" s="5">
        <v>1</v>
      </c>
      <c r="X913" s="45"/>
      <c r="Y913" s="5" t="s">
        <v>29</v>
      </c>
      <c r="Z913" s="7" t="s">
        <v>160</v>
      </c>
    </row>
    <row r="914" spans="1:26" x14ac:dyDescent="0.2">
      <c r="A914" s="4" t="s">
        <v>30</v>
      </c>
      <c r="B914" s="4">
        <v>4</v>
      </c>
      <c r="C914" s="45"/>
      <c r="D914" s="4" t="s">
        <v>30</v>
      </c>
      <c r="E914" s="4">
        <v>2875</v>
      </c>
      <c r="G914" s="4" t="s">
        <v>30</v>
      </c>
      <c r="H914" s="4">
        <v>20</v>
      </c>
      <c r="J914" s="4" t="s">
        <v>30</v>
      </c>
      <c r="K914" s="4">
        <v>0</v>
      </c>
      <c r="M914" s="4" t="s">
        <v>30</v>
      </c>
      <c r="N914" s="4">
        <v>2</v>
      </c>
      <c r="P914" s="4" t="s">
        <v>30</v>
      </c>
      <c r="Q914" s="4">
        <v>8</v>
      </c>
      <c r="S914" s="4" t="s">
        <v>30</v>
      </c>
      <c r="T914" s="4">
        <v>5</v>
      </c>
      <c r="V914" s="4" t="s">
        <v>30</v>
      </c>
      <c r="W914" s="4">
        <v>2</v>
      </c>
      <c r="X914" s="45"/>
      <c r="Y914" s="4" t="s">
        <v>30</v>
      </c>
      <c r="Z914" s="6" t="s">
        <v>158</v>
      </c>
    </row>
    <row r="915" spans="1:26" x14ac:dyDescent="0.2">
      <c r="A915" s="5" t="s">
        <v>29</v>
      </c>
      <c r="B915" s="5">
        <v>2</v>
      </c>
      <c r="C915" s="45"/>
      <c r="D915" s="5" t="s">
        <v>29</v>
      </c>
      <c r="E915" s="5">
        <v>18824</v>
      </c>
      <c r="G915" s="5" t="s">
        <v>29</v>
      </c>
      <c r="H915" s="5">
        <v>16</v>
      </c>
      <c r="J915" s="5" t="s">
        <v>29</v>
      </c>
      <c r="K915" s="5">
        <v>0</v>
      </c>
      <c r="M915" s="5" t="s">
        <v>29</v>
      </c>
      <c r="N915" s="5">
        <v>2</v>
      </c>
      <c r="P915" s="5" t="s">
        <v>29</v>
      </c>
      <c r="Q915" s="5">
        <v>24</v>
      </c>
      <c r="S915" s="5" t="s">
        <v>29</v>
      </c>
      <c r="T915" s="5">
        <v>10</v>
      </c>
      <c r="V915" s="5" t="s">
        <v>29</v>
      </c>
      <c r="W915" s="5">
        <v>1</v>
      </c>
      <c r="X915" s="45"/>
      <c r="Y915" s="5" t="s">
        <v>29</v>
      </c>
      <c r="Z915" s="7" t="s">
        <v>158</v>
      </c>
    </row>
    <row r="916" spans="1:26" x14ac:dyDescent="0.2">
      <c r="A916" s="4" t="s">
        <v>30</v>
      </c>
      <c r="B916" s="4">
        <v>8</v>
      </c>
      <c r="C916" s="45"/>
      <c r="D916" s="4" t="s">
        <v>30</v>
      </c>
      <c r="E916" s="4">
        <v>13577</v>
      </c>
      <c r="G916" s="4" t="s">
        <v>30</v>
      </c>
      <c r="H916" s="4">
        <v>15</v>
      </c>
      <c r="J916" s="4" t="s">
        <v>30</v>
      </c>
      <c r="K916" s="4">
        <v>1</v>
      </c>
      <c r="M916" s="4" t="s">
        <v>30</v>
      </c>
      <c r="N916" s="4">
        <v>3</v>
      </c>
      <c r="P916" s="4" t="s">
        <v>30</v>
      </c>
      <c r="Q916" s="4">
        <v>33</v>
      </c>
      <c r="S916" s="4" t="s">
        <v>30</v>
      </c>
      <c r="T916" s="4">
        <v>9</v>
      </c>
      <c r="V916" s="4" t="s">
        <v>30</v>
      </c>
      <c r="W916" s="4">
        <v>15</v>
      </c>
      <c r="X916" s="45"/>
      <c r="Y916" s="4" t="s">
        <v>30</v>
      </c>
      <c r="Z916" s="6" t="s">
        <v>162</v>
      </c>
    </row>
    <row r="917" spans="1:26" x14ac:dyDescent="0.2">
      <c r="A917" s="5" t="s">
        <v>29</v>
      </c>
      <c r="B917" s="5">
        <v>10</v>
      </c>
      <c r="C917" s="45"/>
      <c r="D917" s="5" t="s">
        <v>29</v>
      </c>
      <c r="E917" s="5">
        <v>2625</v>
      </c>
      <c r="G917" s="5" t="s">
        <v>29</v>
      </c>
      <c r="H917" s="5">
        <v>20</v>
      </c>
      <c r="J917" s="5" t="s">
        <v>29</v>
      </c>
      <c r="K917" s="5">
        <v>0</v>
      </c>
      <c r="M917" s="5" t="s">
        <v>29</v>
      </c>
      <c r="N917" s="5">
        <v>2</v>
      </c>
      <c r="P917" s="5" t="s">
        <v>29</v>
      </c>
      <c r="Q917" s="5">
        <v>2</v>
      </c>
      <c r="S917" s="5" t="s">
        <v>29</v>
      </c>
      <c r="T917" s="5">
        <v>2</v>
      </c>
      <c r="V917" s="5" t="s">
        <v>29</v>
      </c>
      <c r="W917" s="5">
        <v>2</v>
      </c>
      <c r="X917" s="45"/>
      <c r="Y917" s="5" t="s">
        <v>29</v>
      </c>
      <c r="Z917" s="7" t="s">
        <v>159</v>
      </c>
    </row>
    <row r="918" spans="1:26" x14ac:dyDescent="0.2">
      <c r="A918" s="4" t="s">
        <v>30</v>
      </c>
      <c r="B918" s="4">
        <v>4</v>
      </c>
      <c r="C918" s="45"/>
      <c r="D918" s="4" t="s">
        <v>30</v>
      </c>
      <c r="E918" s="4">
        <v>18789</v>
      </c>
      <c r="G918" s="4" t="s">
        <v>30</v>
      </c>
      <c r="H918" s="4">
        <v>14</v>
      </c>
      <c r="J918" s="4" t="s">
        <v>30</v>
      </c>
      <c r="K918" s="4">
        <v>1</v>
      </c>
      <c r="M918" s="4" t="s">
        <v>30</v>
      </c>
      <c r="N918" s="4">
        <v>2</v>
      </c>
      <c r="P918" s="4" t="s">
        <v>30</v>
      </c>
      <c r="Q918" s="4">
        <v>11</v>
      </c>
      <c r="S918" s="4" t="s">
        <v>30</v>
      </c>
      <c r="T918" s="4">
        <v>4</v>
      </c>
      <c r="V918" s="4" t="s">
        <v>30</v>
      </c>
      <c r="W918" s="4">
        <v>0</v>
      </c>
      <c r="X918" s="45"/>
      <c r="Y918" s="4" t="s">
        <v>30</v>
      </c>
      <c r="Z918" s="6" t="s">
        <v>161</v>
      </c>
    </row>
    <row r="919" spans="1:26" x14ac:dyDescent="0.2">
      <c r="A919" s="5" t="s">
        <v>30</v>
      </c>
      <c r="B919" s="5">
        <v>2</v>
      </c>
      <c r="C919" s="45"/>
      <c r="D919" s="5" t="s">
        <v>30</v>
      </c>
      <c r="E919" s="5">
        <v>4538</v>
      </c>
      <c r="G919" s="5" t="s">
        <v>30</v>
      </c>
      <c r="H919" s="5">
        <v>12</v>
      </c>
      <c r="J919" s="5" t="s">
        <v>30</v>
      </c>
      <c r="K919" s="5">
        <v>0</v>
      </c>
      <c r="M919" s="5" t="s">
        <v>30</v>
      </c>
      <c r="N919" s="5">
        <v>3</v>
      </c>
      <c r="P919" s="5" t="s">
        <v>30</v>
      </c>
      <c r="Q919" s="5">
        <v>3</v>
      </c>
      <c r="S919" s="5" t="s">
        <v>30</v>
      </c>
      <c r="T919" s="5">
        <v>2</v>
      </c>
      <c r="V919" s="5" t="s">
        <v>30</v>
      </c>
      <c r="W919" s="5">
        <v>0</v>
      </c>
      <c r="X919" s="45"/>
      <c r="Y919" s="5" t="s">
        <v>30</v>
      </c>
      <c r="Z919" s="7" t="s">
        <v>158</v>
      </c>
    </row>
    <row r="920" spans="1:26" x14ac:dyDescent="0.2">
      <c r="A920" s="4" t="s">
        <v>30</v>
      </c>
      <c r="B920" s="4">
        <v>9</v>
      </c>
      <c r="C920" s="45"/>
      <c r="D920" s="4" t="s">
        <v>30</v>
      </c>
      <c r="E920" s="4">
        <v>19847</v>
      </c>
      <c r="G920" s="4" t="s">
        <v>30</v>
      </c>
      <c r="H920" s="4">
        <v>24</v>
      </c>
      <c r="J920" s="4" t="s">
        <v>30</v>
      </c>
      <c r="K920" s="4">
        <v>1</v>
      </c>
      <c r="M920" s="4" t="s">
        <v>30</v>
      </c>
      <c r="N920" s="4">
        <v>5</v>
      </c>
      <c r="P920" s="4" t="s">
        <v>30</v>
      </c>
      <c r="Q920" s="4">
        <v>29</v>
      </c>
      <c r="S920" s="4" t="s">
        <v>30</v>
      </c>
      <c r="T920" s="4">
        <v>10</v>
      </c>
      <c r="V920" s="4" t="s">
        <v>30</v>
      </c>
      <c r="W920" s="4">
        <v>11</v>
      </c>
      <c r="X920" s="45"/>
      <c r="Y920" s="4" t="s">
        <v>30</v>
      </c>
      <c r="Z920" s="6" t="s">
        <v>160</v>
      </c>
    </row>
    <row r="921" spans="1:26" x14ac:dyDescent="0.2">
      <c r="A921" s="5" t="s">
        <v>30</v>
      </c>
      <c r="B921" s="5">
        <v>18</v>
      </c>
      <c r="C921" s="45"/>
      <c r="D921" s="5" t="s">
        <v>30</v>
      </c>
      <c r="E921" s="5">
        <v>10512</v>
      </c>
      <c r="G921" s="5" t="s">
        <v>30</v>
      </c>
      <c r="H921" s="5">
        <v>12</v>
      </c>
      <c r="J921" s="5" t="s">
        <v>30</v>
      </c>
      <c r="K921" s="5">
        <v>0</v>
      </c>
      <c r="M921" s="5" t="s">
        <v>30</v>
      </c>
      <c r="N921" s="5">
        <v>6</v>
      </c>
      <c r="P921" s="5" t="s">
        <v>30</v>
      </c>
      <c r="Q921" s="5">
        <v>9</v>
      </c>
      <c r="S921" s="5" t="s">
        <v>30</v>
      </c>
      <c r="T921" s="5">
        <v>7</v>
      </c>
      <c r="V921" s="5" t="s">
        <v>30</v>
      </c>
      <c r="W921" s="5">
        <v>5</v>
      </c>
      <c r="X921" s="45"/>
      <c r="Y921" s="5" t="s">
        <v>30</v>
      </c>
      <c r="Z921" s="7" t="s">
        <v>161</v>
      </c>
    </row>
    <row r="922" spans="1:26" x14ac:dyDescent="0.2">
      <c r="A922" s="4" t="s">
        <v>30</v>
      </c>
      <c r="B922" s="4">
        <v>19</v>
      </c>
      <c r="C922" s="45"/>
      <c r="D922" s="4" t="s">
        <v>30</v>
      </c>
      <c r="E922" s="4">
        <v>4444</v>
      </c>
      <c r="G922" s="4" t="s">
        <v>30</v>
      </c>
      <c r="H922" s="4">
        <v>13</v>
      </c>
      <c r="J922" s="4" t="s">
        <v>30</v>
      </c>
      <c r="K922" s="4">
        <v>2</v>
      </c>
      <c r="M922" s="4" t="s">
        <v>30</v>
      </c>
      <c r="N922" s="4">
        <v>2</v>
      </c>
      <c r="P922" s="4" t="s">
        <v>30</v>
      </c>
      <c r="Q922" s="4">
        <v>11</v>
      </c>
      <c r="S922" s="4" t="s">
        <v>30</v>
      </c>
      <c r="T922" s="4">
        <v>8</v>
      </c>
      <c r="V922" s="4" t="s">
        <v>30</v>
      </c>
      <c r="W922" s="4">
        <v>5</v>
      </c>
      <c r="X922" s="45"/>
      <c r="Y922" s="4" t="s">
        <v>30</v>
      </c>
      <c r="Z922" s="6" t="s">
        <v>159</v>
      </c>
    </row>
    <row r="923" spans="1:26" x14ac:dyDescent="0.2">
      <c r="A923" s="5" t="s">
        <v>30</v>
      </c>
      <c r="B923" s="5">
        <v>1</v>
      </c>
      <c r="C923" s="45"/>
      <c r="D923" s="5" t="s">
        <v>30</v>
      </c>
      <c r="E923" s="5">
        <v>2154</v>
      </c>
      <c r="G923" s="5" t="s">
        <v>30</v>
      </c>
      <c r="H923" s="5">
        <v>11</v>
      </c>
      <c r="J923" s="5" t="s">
        <v>30</v>
      </c>
      <c r="K923" s="5">
        <v>0</v>
      </c>
      <c r="M923" s="5" t="s">
        <v>30</v>
      </c>
      <c r="N923" s="5">
        <v>2</v>
      </c>
      <c r="P923" s="5" t="s">
        <v>30</v>
      </c>
      <c r="Q923" s="5">
        <v>4</v>
      </c>
      <c r="S923" s="5" t="s">
        <v>30</v>
      </c>
      <c r="T923" s="5">
        <v>2</v>
      </c>
      <c r="V923" s="5" t="s">
        <v>30</v>
      </c>
      <c r="W923" s="5">
        <v>0</v>
      </c>
      <c r="X923" s="45"/>
      <c r="Y923" s="5" t="s">
        <v>30</v>
      </c>
      <c r="Z923" s="7" t="s">
        <v>160</v>
      </c>
    </row>
    <row r="924" spans="1:26" x14ac:dyDescent="0.2">
      <c r="A924" s="4" t="s">
        <v>30</v>
      </c>
      <c r="B924" s="4">
        <v>4</v>
      </c>
      <c r="C924" s="45"/>
      <c r="D924" s="4" t="s">
        <v>30</v>
      </c>
      <c r="E924" s="4">
        <v>19190</v>
      </c>
      <c r="G924" s="4" t="s">
        <v>30</v>
      </c>
      <c r="H924" s="4">
        <v>14</v>
      </c>
      <c r="J924" s="4" t="s">
        <v>30</v>
      </c>
      <c r="K924" s="4">
        <v>2</v>
      </c>
      <c r="M924" s="4" t="s">
        <v>30</v>
      </c>
      <c r="N924" s="4">
        <v>4</v>
      </c>
      <c r="P924" s="4" t="s">
        <v>30</v>
      </c>
      <c r="Q924" s="4">
        <v>25</v>
      </c>
      <c r="S924" s="4" t="s">
        <v>30</v>
      </c>
      <c r="T924" s="4">
        <v>9</v>
      </c>
      <c r="V924" s="4" t="s">
        <v>30</v>
      </c>
      <c r="W924" s="4">
        <v>14</v>
      </c>
      <c r="X924" s="45"/>
      <c r="Y924" s="4" t="s">
        <v>30</v>
      </c>
      <c r="Z924" s="6" t="s">
        <v>161</v>
      </c>
    </row>
    <row r="925" spans="1:26" x14ac:dyDescent="0.2">
      <c r="A925" s="5" t="s">
        <v>30</v>
      </c>
      <c r="B925" s="5">
        <v>11</v>
      </c>
      <c r="C925" s="45"/>
      <c r="D925" s="5" t="s">
        <v>30</v>
      </c>
      <c r="E925" s="5">
        <v>4490</v>
      </c>
      <c r="G925" s="5" t="s">
        <v>30</v>
      </c>
      <c r="H925" s="5">
        <v>11</v>
      </c>
      <c r="J925" s="5" t="s">
        <v>30</v>
      </c>
      <c r="K925" s="5">
        <v>2</v>
      </c>
      <c r="M925" s="5" t="s">
        <v>30</v>
      </c>
      <c r="N925" s="5">
        <v>5</v>
      </c>
      <c r="P925" s="5" t="s">
        <v>30</v>
      </c>
      <c r="Q925" s="5">
        <v>10</v>
      </c>
      <c r="S925" s="5" t="s">
        <v>30</v>
      </c>
      <c r="T925" s="5">
        <v>9</v>
      </c>
      <c r="V925" s="5" t="s">
        <v>30</v>
      </c>
      <c r="W925" s="5">
        <v>1</v>
      </c>
      <c r="X925" s="45"/>
      <c r="Y925" s="5" t="s">
        <v>30</v>
      </c>
      <c r="Z925" s="7" t="s">
        <v>159</v>
      </c>
    </row>
    <row r="926" spans="1:26" x14ac:dyDescent="0.2">
      <c r="A926" s="4" t="s">
        <v>30</v>
      </c>
      <c r="B926" s="4">
        <v>6</v>
      </c>
      <c r="C926" s="45"/>
      <c r="D926" s="4" t="s">
        <v>30</v>
      </c>
      <c r="E926" s="4">
        <v>3506</v>
      </c>
      <c r="G926" s="4" t="s">
        <v>30</v>
      </c>
      <c r="H926" s="4">
        <v>14</v>
      </c>
      <c r="J926" s="4" t="s">
        <v>30</v>
      </c>
      <c r="K926" s="4">
        <v>0</v>
      </c>
      <c r="M926" s="4" t="s">
        <v>30</v>
      </c>
      <c r="N926" s="4">
        <v>3</v>
      </c>
      <c r="P926" s="4" t="s">
        <v>30</v>
      </c>
      <c r="Q926" s="4">
        <v>3</v>
      </c>
      <c r="S926" s="4" t="s">
        <v>30</v>
      </c>
      <c r="T926" s="4">
        <v>2</v>
      </c>
      <c r="V926" s="4" t="s">
        <v>30</v>
      </c>
      <c r="W926" s="4">
        <v>2</v>
      </c>
      <c r="X926" s="45"/>
      <c r="Y926" s="4" t="s">
        <v>30</v>
      </c>
      <c r="Z926" s="6" t="s">
        <v>158</v>
      </c>
    </row>
    <row r="927" spans="1:26" x14ac:dyDescent="0.2">
      <c r="A927" s="5" t="s">
        <v>30</v>
      </c>
      <c r="B927" s="5">
        <v>7</v>
      </c>
      <c r="C927" s="45"/>
      <c r="D927" s="5" t="s">
        <v>30</v>
      </c>
      <c r="E927" s="5">
        <v>2372</v>
      </c>
      <c r="G927" s="5" t="s">
        <v>30</v>
      </c>
      <c r="H927" s="5">
        <v>16</v>
      </c>
      <c r="J927" s="5" t="s">
        <v>30</v>
      </c>
      <c r="K927" s="5">
        <v>0</v>
      </c>
      <c r="M927" s="5" t="s">
        <v>30</v>
      </c>
      <c r="N927" s="5">
        <v>2</v>
      </c>
      <c r="P927" s="5" t="s">
        <v>30</v>
      </c>
      <c r="Q927" s="5">
        <v>1</v>
      </c>
      <c r="S927" s="5" t="s">
        <v>30</v>
      </c>
      <c r="T927" s="5">
        <v>0</v>
      </c>
      <c r="V927" s="5" t="s">
        <v>30</v>
      </c>
      <c r="W927" s="5">
        <v>0</v>
      </c>
      <c r="X927" s="45"/>
      <c r="Y927" s="5" t="s">
        <v>30</v>
      </c>
      <c r="Z927" s="7" t="s">
        <v>158</v>
      </c>
    </row>
    <row r="928" spans="1:26" x14ac:dyDescent="0.2">
      <c r="A928" s="4" t="s">
        <v>30</v>
      </c>
      <c r="B928" s="4">
        <v>4</v>
      </c>
      <c r="C928" s="45"/>
      <c r="D928" s="4" t="s">
        <v>30</v>
      </c>
      <c r="E928" s="4">
        <v>10231</v>
      </c>
      <c r="G928" s="4" t="s">
        <v>30</v>
      </c>
      <c r="H928" s="4">
        <v>14</v>
      </c>
      <c r="J928" s="4" t="s">
        <v>30</v>
      </c>
      <c r="K928" s="4">
        <v>0</v>
      </c>
      <c r="M928" s="4" t="s">
        <v>30</v>
      </c>
      <c r="N928" s="4">
        <v>3</v>
      </c>
      <c r="P928" s="4" t="s">
        <v>30</v>
      </c>
      <c r="Q928" s="4">
        <v>21</v>
      </c>
      <c r="S928" s="4" t="s">
        <v>30</v>
      </c>
      <c r="T928" s="4">
        <v>7</v>
      </c>
      <c r="V928" s="4" t="s">
        <v>30</v>
      </c>
      <c r="W928" s="4">
        <v>15</v>
      </c>
      <c r="X928" s="45"/>
      <c r="Y928" s="4" t="s">
        <v>30</v>
      </c>
      <c r="Z928" s="6" t="s">
        <v>161</v>
      </c>
    </row>
    <row r="929" spans="1:26" x14ac:dyDescent="0.2">
      <c r="A929" s="5" t="s">
        <v>30</v>
      </c>
      <c r="B929" s="5">
        <v>2</v>
      </c>
      <c r="C929" s="45"/>
      <c r="D929" s="5" t="s">
        <v>30</v>
      </c>
      <c r="E929" s="5">
        <v>5410</v>
      </c>
      <c r="G929" s="5" t="s">
        <v>30</v>
      </c>
      <c r="H929" s="5">
        <v>11</v>
      </c>
      <c r="J929" s="5" t="s">
        <v>30</v>
      </c>
      <c r="K929" s="5">
        <v>0</v>
      </c>
      <c r="M929" s="5" t="s">
        <v>30</v>
      </c>
      <c r="N929" s="5">
        <v>2</v>
      </c>
      <c r="P929" s="5" t="s">
        <v>30</v>
      </c>
      <c r="Q929" s="5">
        <v>16</v>
      </c>
      <c r="S929" s="5" t="s">
        <v>30</v>
      </c>
      <c r="T929" s="5">
        <v>14</v>
      </c>
      <c r="V929" s="5" t="s">
        <v>30</v>
      </c>
      <c r="W929" s="5">
        <v>5</v>
      </c>
      <c r="X929" s="45"/>
      <c r="Y929" s="5" t="s">
        <v>30</v>
      </c>
      <c r="Z929" s="7" t="s">
        <v>158</v>
      </c>
    </row>
    <row r="930" spans="1:26" x14ac:dyDescent="0.2">
      <c r="A930" s="4" t="s">
        <v>29</v>
      </c>
      <c r="B930" s="4">
        <v>15</v>
      </c>
      <c r="C930" s="45"/>
      <c r="D930" s="4" t="s">
        <v>29</v>
      </c>
      <c r="E930" s="4">
        <v>7978</v>
      </c>
      <c r="G930" s="4" t="s">
        <v>29</v>
      </c>
      <c r="H930" s="4">
        <v>11</v>
      </c>
      <c r="J930" s="4" t="s">
        <v>29</v>
      </c>
      <c r="K930" s="4">
        <v>1</v>
      </c>
      <c r="M930" s="4" t="s">
        <v>29</v>
      </c>
      <c r="N930" s="4">
        <v>2</v>
      </c>
      <c r="P930" s="4" t="s">
        <v>29</v>
      </c>
      <c r="Q930" s="4">
        <v>10</v>
      </c>
      <c r="S930" s="4" t="s">
        <v>29</v>
      </c>
      <c r="T930" s="4">
        <v>7</v>
      </c>
      <c r="V930" s="4" t="s">
        <v>29</v>
      </c>
      <c r="W930" s="4">
        <v>0</v>
      </c>
      <c r="X930" s="45"/>
      <c r="Y930" s="4" t="s">
        <v>29</v>
      </c>
      <c r="Z930" s="6" t="s">
        <v>161</v>
      </c>
    </row>
    <row r="931" spans="1:26" x14ac:dyDescent="0.2">
      <c r="A931" s="5" t="s">
        <v>30</v>
      </c>
      <c r="B931" s="5">
        <v>2</v>
      </c>
      <c r="C931" s="45"/>
      <c r="D931" s="5" t="s">
        <v>30</v>
      </c>
      <c r="E931" s="5">
        <v>3867</v>
      </c>
      <c r="G931" s="5" t="s">
        <v>30</v>
      </c>
      <c r="H931" s="5">
        <v>12</v>
      </c>
      <c r="J931" s="5" t="s">
        <v>30</v>
      </c>
      <c r="K931" s="5">
        <v>1</v>
      </c>
      <c r="M931" s="5" t="s">
        <v>30</v>
      </c>
      <c r="N931" s="5">
        <v>2</v>
      </c>
      <c r="P931" s="5" t="s">
        <v>30</v>
      </c>
      <c r="Q931" s="5">
        <v>2</v>
      </c>
      <c r="S931" s="5" t="s">
        <v>30</v>
      </c>
      <c r="T931" s="5">
        <v>2</v>
      </c>
      <c r="V931" s="5" t="s">
        <v>30</v>
      </c>
      <c r="W931" s="5">
        <v>2</v>
      </c>
      <c r="X931" s="45"/>
      <c r="Y931" s="5" t="s">
        <v>30</v>
      </c>
      <c r="Z931" s="7" t="s">
        <v>160</v>
      </c>
    </row>
    <row r="932" spans="1:26" x14ac:dyDescent="0.2">
      <c r="A932" s="4" t="s">
        <v>30</v>
      </c>
      <c r="B932" s="4">
        <v>6</v>
      </c>
      <c r="C932" s="45"/>
      <c r="D932" s="4" t="s">
        <v>30</v>
      </c>
      <c r="E932" s="4">
        <v>2838</v>
      </c>
      <c r="G932" s="4" t="s">
        <v>30</v>
      </c>
      <c r="H932" s="4">
        <v>14</v>
      </c>
      <c r="J932" s="4" t="s">
        <v>30</v>
      </c>
      <c r="K932" s="4">
        <v>0</v>
      </c>
      <c r="M932" s="4" t="s">
        <v>30</v>
      </c>
      <c r="N932" s="4">
        <v>6</v>
      </c>
      <c r="P932" s="4" t="s">
        <v>30</v>
      </c>
      <c r="Q932" s="4">
        <v>7</v>
      </c>
      <c r="S932" s="4" t="s">
        <v>30</v>
      </c>
      <c r="T932" s="4">
        <v>0</v>
      </c>
      <c r="V932" s="4" t="s">
        <v>30</v>
      </c>
      <c r="W932" s="4">
        <v>7</v>
      </c>
      <c r="X932" s="45"/>
      <c r="Y932" s="4" t="s">
        <v>30</v>
      </c>
      <c r="Z932" s="6" t="s">
        <v>159</v>
      </c>
    </row>
    <row r="933" spans="1:26" x14ac:dyDescent="0.2">
      <c r="A933" s="5" t="s">
        <v>30</v>
      </c>
      <c r="B933" s="5">
        <v>9</v>
      </c>
      <c r="C933" s="45"/>
      <c r="D933" s="5" t="s">
        <v>30</v>
      </c>
      <c r="E933" s="5">
        <v>4695</v>
      </c>
      <c r="G933" s="5" t="s">
        <v>30</v>
      </c>
      <c r="H933" s="5">
        <v>18</v>
      </c>
      <c r="J933" s="5" t="s">
        <v>30</v>
      </c>
      <c r="K933" s="5">
        <v>0</v>
      </c>
      <c r="M933" s="5" t="s">
        <v>30</v>
      </c>
      <c r="N933" s="5">
        <v>3</v>
      </c>
      <c r="P933" s="5" t="s">
        <v>30</v>
      </c>
      <c r="Q933" s="5">
        <v>8</v>
      </c>
      <c r="S933" s="5" t="s">
        <v>30</v>
      </c>
      <c r="T933" s="5">
        <v>4</v>
      </c>
      <c r="V933" s="5" t="s">
        <v>30</v>
      </c>
      <c r="W933" s="5">
        <v>1</v>
      </c>
      <c r="X933" s="45"/>
      <c r="Y933" s="5" t="s">
        <v>30</v>
      </c>
      <c r="Z933" s="7" t="s">
        <v>162</v>
      </c>
    </row>
    <row r="934" spans="1:26" x14ac:dyDescent="0.2">
      <c r="A934" s="4" t="s">
        <v>29</v>
      </c>
      <c r="B934" s="4">
        <v>7</v>
      </c>
      <c r="C934" s="45"/>
      <c r="D934" s="4" t="s">
        <v>29</v>
      </c>
      <c r="E934" s="4">
        <v>3339</v>
      </c>
      <c r="G934" s="4" t="s">
        <v>29</v>
      </c>
      <c r="H934" s="4">
        <v>13</v>
      </c>
      <c r="J934" s="4" t="s">
        <v>29</v>
      </c>
      <c r="K934" s="4">
        <v>2</v>
      </c>
      <c r="M934" s="4" t="s">
        <v>29</v>
      </c>
      <c r="N934" s="4">
        <v>2</v>
      </c>
      <c r="P934" s="4" t="s">
        <v>29</v>
      </c>
      <c r="Q934" s="4">
        <v>7</v>
      </c>
      <c r="S934" s="4" t="s">
        <v>29</v>
      </c>
      <c r="T934" s="4">
        <v>7</v>
      </c>
      <c r="V934" s="4" t="s">
        <v>29</v>
      </c>
      <c r="W934" s="4">
        <v>7</v>
      </c>
      <c r="X934" s="45"/>
      <c r="Y934" s="4" t="s">
        <v>29</v>
      </c>
      <c r="Z934" s="6" t="s">
        <v>158</v>
      </c>
    </row>
    <row r="935" spans="1:26" x14ac:dyDescent="0.2">
      <c r="A935" s="5" t="s">
        <v>30</v>
      </c>
      <c r="B935" s="5">
        <v>1</v>
      </c>
      <c r="C935" s="45"/>
      <c r="D935" s="5" t="s">
        <v>30</v>
      </c>
      <c r="E935" s="5">
        <v>2080</v>
      </c>
      <c r="G935" s="5" t="s">
        <v>30</v>
      </c>
      <c r="H935" s="5">
        <v>11</v>
      </c>
      <c r="J935" s="5" t="s">
        <v>30</v>
      </c>
      <c r="K935" s="5">
        <v>0</v>
      </c>
      <c r="M935" s="5" t="s">
        <v>30</v>
      </c>
      <c r="N935" s="5">
        <v>2</v>
      </c>
      <c r="P935" s="5" t="s">
        <v>30</v>
      </c>
      <c r="Q935" s="5">
        <v>3</v>
      </c>
      <c r="S935" s="5" t="s">
        <v>30</v>
      </c>
      <c r="T935" s="5">
        <v>2</v>
      </c>
      <c r="V935" s="5" t="s">
        <v>30</v>
      </c>
      <c r="W935" s="5">
        <v>1</v>
      </c>
      <c r="X935" s="45"/>
      <c r="Y935" s="5" t="s">
        <v>30</v>
      </c>
      <c r="Z935" s="7" t="s">
        <v>161</v>
      </c>
    </row>
    <row r="936" spans="1:26" x14ac:dyDescent="0.2">
      <c r="A936" s="4" t="s">
        <v>30</v>
      </c>
      <c r="B936" s="4">
        <v>1</v>
      </c>
      <c r="C936" s="45"/>
      <c r="D936" s="4" t="s">
        <v>30</v>
      </c>
      <c r="E936" s="4">
        <v>2096</v>
      </c>
      <c r="G936" s="4" t="s">
        <v>30</v>
      </c>
      <c r="H936" s="4">
        <v>18</v>
      </c>
      <c r="J936" s="4" t="s">
        <v>30</v>
      </c>
      <c r="K936" s="4">
        <v>0</v>
      </c>
      <c r="M936" s="4" t="s">
        <v>30</v>
      </c>
      <c r="N936" s="4">
        <v>3</v>
      </c>
      <c r="P936" s="4" t="s">
        <v>30</v>
      </c>
      <c r="Q936" s="4">
        <v>2</v>
      </c>
      <c r="S936" s="4" t="s">
        <v>30</v>
      </c>
      <c r="T936" s="4">
        <v>2</v>
      </c>
      <c r="V936" s="4" t="s">
        <v>30</v>
      </c>
      <c r="W936" s="4">
        <v>2</v>
      </c>
      <c r="X936" s="45"/>
      <c r="Y936" s="4" t="s">
        <v>30</v>
      </c>
      <c r="Z936" s="6" t="s">
        <v>161</v>
      </c>
    </row>
    <row r="937" spans="1:26" x14ac:dyDescent="0.2">
      <c r="A937" s="5" t="s">
        <v>30</v>
      </c>
      <c r="B937" s="5">
        <v>8</v>
      </c>
      <c r="C937" s="45"/>
      <c r="D937" s="5" t="s">
        <v>30</v>
      </c>
      <c r="E937" s="5">
        <v>6209</v>
      </c>
      <c r="G937" s="5" t="s">
        <v>30</v>
      </c>
      <c r="H937" s="5">
        <v>15</v>
      </c>
      <c r="J937" s="5" t="s">
        <v>30</v>
      </c>
      <c r="K937" s="5">
        <v>2</v>
      </c>
      <c r="M937" s="5" t="s">
        <v>30</v>
      </c>
      <c r="N937" s="5">
        <v>4</v>
      </c>
      <c r="P937" s="5" t="s">
        <v>30</v>
      </c>
      <c r="Q937" s="5">
        <v>10</v>
      </c>
      <c r="S937" s="5" t="s">
        <v>30</v>
      </c>
      <c r="T937" s="5">
        <v>7</v>
      </c>
      <c r="V937" s="5" t="s">
        <v>30</v>
      </c>
      <c r="W937" s="5">
        <v>0</v>
      </c>
      <c r="X937" s="45"/>
      <c r="Y937" s="5" t="s">
        <v>30</v>
      </c>
      <c r="Z937" s="7" t="s">
        <v>161</v>
      </c>
    </row>
    <row r="938" spans="1:26" x14ac:dyDescent="0.2">
      <c r="A938" s="4" t="s">
        <v>30</v>
      </c>
      <c r="B938" s="4">
        <v>25</v>
      </c>
      <c r="C938" s="45"/>
      <c r="D938" s="4" t="s">
        <v>30</v>
      </c>
      <c r="E938" s="4">
        <v>18061</v>
      </c>
      <c r="G938" s="4" t="s">
        <v>30</v>
      </c>
      <c r="H938" s="4">
        <v>22</v>
      </c>
      <c r="J938" s="4" t="s">
        <v>30</v>
      </c>
      <c r="K938" s="4">
        <v>0</v>
      </c>
      <c r="M938" s="4" t="s">
        <v>30</v>
      </c>
      <c r="N938" s="4">
        <v>4</v>
      </c>
      <c r="P938" s="4" t="s">
        <v>30</v>
      </c>
      <c r="Q938" s="4">
        <v>0</v>
      </c>
      <c r="S938" s="4" t="s">
        <v>30</v>
      </c>
      <c r="T938" s="4">
        <v>0</v>
      </c>
      <c r="V938" s="4" t="s">
        <v>30</v>
      </c>
      <c r="W938" s="4">
        <v>0</v>
      </c>
      <c r="X938" s="45"/>
      <c r="Y938" s="4" t="s">
        <v>30</v>
      </c>
      <c r="Z938" s="6" t="s">
        <v>159</v>
      </c>
    </row>
    <row r="939" spans="1:26" x14ac:dyDescent="0.2">
      <c r="A939" s="5" t="s">
        <v>30</v>
      </c>
      <c r="B939" s="5">
        <v>13</v>
      </c>
      <c r="C939" s="45"/>
      <c r="D939" s="5" t="s">
        <v>30</v>
      </c>
      <c r="E939" s="5">
        <v>17123</v>
      </c>
      <c r="G939" s="5" t="s">
        <v>30</v>
      </c>
      <c r="H939" s="5">
        <v>13</v>
      </c>
      <c r="J939" s="5" t="s">
        <v>30</v>
      </c>
      <c r="K939" s="5">
        <v>2</v>
      </c>
      <c r="M939" s="5" t="s">
        <v>30</v>
      </c>
      <c r="N939" s="5">
        <v>4</v>
      </c>
      <c r="P939" s="5" t="s">
        <v>30</v>
      </c>
      <c r="Q939" s="5">
        <v>19</v>
      </c>
      <c r="S939" s="5" t="s">
        <v>30</v>
      </c>
      <c r="T939" s="5">
        <v>9</v>
      </c>
      <c r="V939" s="5" t="s">
        <v>30</v>
      </c>
      <c r="W939" s="5">
        <v>15</v>
      </c>
      <c r="X939" s="45"/>
      <c r="Y939" s="5" t="s">
        <v>30</v>
      </c>
      <c r="Z939" s="7" t="s">
        <v>158</v>
      </c>
    </row>
    <row r="940" spans="1:26" x14ac:dyDescent="0.2">
      <c r="A940" s="4" t="s">
        <v>30</v>
      </c>
      <c r="B940" s="4">
        <v>23</v>
      </c>
      <c r="C940" s="45"/>
      <c r="D940" s="4" t="s">
        <v>30</v>
      </c>
      <c r="E940" s="4">
        <v>2372</v>
      </c>
      <c r="G940" s="4" t="s">
        <v>30</v>
      </c>
      <c r="H940" s="4">
        <v>12</v>
      </c>
      <c r="J940" s="4" t="s">
        <v>30</v>
      </c>
      <c r="K940" s="4">
        <v>2</v>
      </c>
      <c r="M940" s="4" t="s">
        <v>30</v>
      </c>
      <c r="N940" s="4">
        <v>3</v>
      </c>
      <c r="P940" s="4" t="s">
        <v>30</v>
      </c>
      <c r="Q940" s="4">
        <v>2</v>
      </c>
      <c r="S940" s="4" t="s">
        <v>30</v>
      </c>
      <c r="T940" s="4">
        <v>2</v>
      </c>
      <c r="V940" s="4" t="s">
        <v>30</v>
      </c>
      <c r="W940" s="4">
        <v>2</v>
      </c>
      <c r="X940" s="45"/>
      <c r="Y940" s="4" t="s">
        <v>30</v>
      </c>
      <c r="Z940" s="6" t="s">
        <v>161</v>
      </c>
    </row>
    <row r="941" spans="1:26" x14ac:dyDescent="0.2">
      <c r="A941" s="5" t="s">
        <v>29</v>
      </c>
      <c r="B941" s="5">
        <v>7</v>
      </c>
      <c r="C941" s="45"/>
      <c r="D941" s="5" t="s">
        <v>29</v>
      </c>
      <c r="E941" s="5">
        <v>4883</v>
      </c>
      <c r="G941" s="5" t="s">
        <v>29</v>
      </c>
      <c r="H941" s="5">
        <v>18</v>
      </c>
      <c r="J941" s="5" t="s">
        <v>29</v>
      </c>
      <c r="K941" s="5">
        <v>1</v>
      </c>
      <c r="M941" s="5" t="s">
        <v>29</v>
      </c>
      <c r="N941" s="5">
        <v>3</v>
      </c>
      <c r="P941" s="5" t="s">
        <v>29</v>
      </c>
      <c r="Q941" s="5">
        <v>10</v>
      </c>
      <c r="S941" s="5" t="s">
        <v>29</v>
      </c>
      <c r="T941" s="5">
        <v>4</v>
      </c>
      <c r="V941" s="5" t="s">
        <v>29</v>
      </c>
      <c r="W941" s="5">
        <v>1</v>
      </c>
      <c r="X941" s="45"/>
      <c r="Y941" s="5" t="s">
        <v>29</v>
      </c>
      <c r="Z941" s="7" t="s">
        <v>161</v>
      </c>
    </row>
    <row r="942" spans="1:26" x14ac:dyDescent="0.2">
      <c r="A942" s="4" t="s">
        <v>29</v>
      </c>
      <c r="B942" s="4">
        <v>23</v>
      </c>
      <c r="C942" s="45"/>
      <c r="D942" s="4" t="s">
        <v>29</v>
      </c>
      <c r="E942" s="4">
        <v>3904</v>
      </c>
      <c r="G942" s="4" t="s">
        <v>29</v>
      </c>
      <c r="H942" s="4">
        <v>13</v>
      </c>
      <c r="J942" s="4" t="s">
        <v>29</v>
      </c>
      <c r="K942" s="4">
        <v>0</v>
      </c>
      <c r="M942" s="4" t="s">
        <v>29</v>
      </c>
      <c r="N942" s="4">
        <v>2</v>
      </c>
      <c r="P942" s="4" t="s">
        <v>29</v>
      </c>
      <c r="Q942" s="4">
        <v>5</v>
      </c>
      <c r="S942" s="4" t="s">
        <v>29</v>
      </c>
      <c r="T942" s="4">
        <v>2</v>
      </c>
      <c r="V942" s="4" t="s">
        <v>29</v>
      </c>
      <c r="W942" s="4">
        <v>0</v>
      </c>
      <c r="X942" s="45"/>
      <c r="Y942" s="4" t="s">
        <v>29</v>
      </c>
      <c r="Z942" s="6" t="s">
        <v>161</v>
      </c>
    </row>
    <row r="943" spans="1:26" x14ac:dyDescent="0.2">
      <c r="A943" s="5" t="s">
        <v>30</v>
      </c>
      <c r="B943" s="5">
        <v>6</v>
      </c>
      <c r="C943" s="45"/>
      <c r="D943" s="5" t="s">
        <v>30</v>
      </c>
      <c r="E943" s="5">
        <v>4627</v>
      </c>
      <c r="G943" s="5" t="s">
        <v>30</v>
      </c>
      <c r="H943" s="5">
        <v>12</v>
      </c>
      <c r="J943" s="5" t="s">
        <v>30</v>
      </c>
      <c r="K943" s="5">
        <v>1</v>
      </c>
      <c r="M943" s="5" t="s">
        <v>30</v>
      </c>
      <c r="N943" s="5">
        <v>6</v>
      </c>
      <c r="P943" s="5" t="s">
        <v>30</v>
      </c>
      <c r="Q943" s="5">
        <v>9</v>
      </c>
      <c r="S943" s="5" t="s">
        <v>30</v>
      </c>
      <c r="T943" s="5">
        <v>2</v>
      </c>
      <c r="V943" s="5" t="s">
        <v>30</v>
      </c>
      <c r="W943" s="5">
        <v>6</v>
      </c>
      <c r="X943" s="45"/>
      <c r="Y943" s="5" t="s">
        <v>30</v>
      </c>
      <c r="Z943" s="7" t="s">
        <v>161</v>
      </c>
    </row>
    <row r="944" spans="1:26" x14ac:dyDescent="0.2">
      <c r="A944" s="4" t="s">
        <v>30</v>
      </c>
      <c r="B944" s="4">
        <v>10</v>
      </c>
      <c r="C944" s="45"/>
      <c r="D944" s="4" t="s">
        <v>30</v>
      </c>
      <c r="E944" s="4">
        <v>7094</v>
      </c>
      <c r="G944" s="4" t="s">
        <v>30</v>
      </c>
      <c r="H944" s="4">
        <v>12</v>
      </c>
      <c r="J944" s="4" t="s">
        <v>30</v>
      </c>
      <c r="K944" s="4">
        <v>0</v>
      </c>
      <c r="M944" s="4" t="s">
        <v>30</v>
      </c>
      <c r="N944" s="4">
        <v>0</v>
      </c>
      <c r="P944" s="4" t="s">
        <v>30</v>
      </c>
      <c r="Q944" s="4">
        <v>7</v>
      </c>
      <c r="S944" s="4" t="s">
        <v>30</v>
      </c>
      <c r="T944" s="4">
        <v>7</v>
      </c>
      <c r="V944" s="4" t="s">
        <v>30</v>
      </c>
      <c r="W944" s="4">
        <v>1</v>
      </c>
      <c r="X944" s="45"/>
      <c r="Y944" s="4" t="s">
        <v>30</v>
      </c>
      <c r="Z944" s="6" t="s">
        <v>161</v>
      </c>
    </row>
    <row r="945" spans="1:26" x14ac:dyDescent="0.2">
      <c r="A945" s="5" t="s">
        <v>30</v>
      </c>
      <c r="B945" s="5">
        <v>1</v>
      </c>
      <c r="C945" s="45"/>
      <c r="D945" s="5" t="s">
        <v>30</v>
      </c>
      <c r="E945" s="5">
        <v>3423</v>
      </c>
      <c r="G945" s="5" t="s">
        <v>30</v>
      </c>
      <c r="H945" s="5">
        <v>12</v>
      </c>
      <c r="J945" s="5" t="s">
        <v>30</v>
      </c>
      <c r="K945" s="5">
        <v>0</v>
      </c>
      <c r="M945" s="5" t="s">
        <v>30</v>
      </c>
      <c r="N945" s="5">
        <v>3</v>
      </c>
      <c r="P945" s="5" t="s">
        <v>30</v>
      </c>
      <c r="Q945" s="5">
        <v>7</v>
      </c>
      <c r="S945" s="5" t="s">
        <v>30</v>
      </c>
      <c r="T945" s="5">
        <v>6</v>
      </c>
      <c r="V945" s="5" t="s">
        <v>30</v>
      </c>
      <c r="W945" s="5">
        <v>5</v>
      </c>
      <c r="X945" s="45"/>
      <c r="Y945" s="5" t="s">
        <v>30</v>
      </c>
      <c r="Z945" s="7" t="s">
        <v>161</v>
      </c>
    </row>
    <row r="946" spans="1:26" x14ac:dyDescent="0.2">
      <c r="A946" s="4" t="s">
        <v>30</v>
      </c>
      <c r="B946" s="4">
        <v>1</v>
      </c>
      <c r="C946" s="45"/>
      <c r="D946" s="4" t="s">
        <v>30</v>
      </c>
      <c r="E946" s="4">
        <v>6674</v>
      </c>
      <c r="G946" s="4" t="s">
        <v>30</v>
      </c>
      <c r="H946" s="4">
        <v>11</v>
      </c>
      <c r="J946" s="4" t="s">
        <v>30</v>
      </c>
      <c r="K946" s="4">
        <v>3</v>
      </c>
      <c r="M946" s="4" t="s">
        <v>30</v>
      </c>
      <c r="N946" s="4">
        <v>6</v>
      </c>
      <c r="P946" s="4" t="s">
        <v>30</v>
      </c>
      <c r="Q946" s="4">
        <v>9</v>
      </c>
      <c r="S946" s="4" t="s">
        <v>30</v>
      </c>
      <c r="T946" s="4">
        <v>8</v>
      </c>
      <c r="V946" s="4" t="s">
        <v>30</v>
      </c>
      <c r="W946" s="4">
        <v>7</v>
      </c>
      <c r="X946" s="45"/>
      <c r="Y946" s="4" t="s">
        <v>30</v>
      </c>
      <c r="Z946" s="6" t="s">
        <v>163</v>
      </c>
    </row>
    <row r="947" spans="1:26" x14ac:dyDescent="0.2">
      <c r="A947" s="5" t="s">
        <v>30</v>
      </c>
      <c r="B947" s="5">
        <v>28</v>
      </c>
      <c r="C947" s="45"/>
      <c r="D947" s="5" t="s">
        <v>30</v>
      </c>
      <c r="E947" s="5">
        <v>16880</v>
      </c>
      <c r="G947" s="5" t="s">
        <v>30</v>
      </c>
      <c r="H947" s="5">
        <v>11</v>
      </c>
      <c r="J947" s="5" t="s">
        <v>30</v>
      </c>
      <c r="K947" s="5">
        <v>0</v>
      </c>
      <c r="M947" s="5" t="s">
        <v>30</v>
      </c>
      <c r="N947" s="5">
        <v>2</v>
      </c>
      <c r="P947" s="5" t="s">
        <v>30</v>
      </c>
      <c r="Q947" s="5">
        <v>3</v>
      </c>
      <c r="S947" s="5" t="s">
        <v>30</v>
      </c>
      <c r="T947" s="5">
        <v>2</v>
      </c>
      <c r="V947" s="5" t="s">
        <v>30</v>
      </c>
      <c r="W947" s="5">
        <v>1</v>
      </c>
      <c r="X947" s="45"/>
      <c r="Y947" s="5" t="s">
        <v>30</v>
      </c>
      <c r="Z947" s="7" t="s">
        <v>158</v>
      </c>
    </row>
    <row r="948" spans="1:26" x14ac:dyDescent="0.2">
      <c r="A948" s="4" t="s">
        <v>29</v>
      </c>
      <c r="B948" s="4">
        <v>25</v>
      </c>
      <c r="C948" s="45"/>
      <c r="D948" s="4" t="s">
        <v>29</v>
      </c>
      <c r="E948" s="4">
        <v>9094</v>
      </c>
      <c r="G948" s="4" t="s">
        <v>29</v>
      </c>
      <c r="H948" s="4">
        <v>12</v>
      </c>
      <c r="J948" s="4" t="s">
        <v>29</v>
      </c>
      <c r="K948" s="4">
        <v>0</v>
      </c>
      <c r="M948" s="4" t="s">
        <v>29</v>
      </c>
      <c r="N948" s="4">
        <v>2</v>
      </c>
      <c r="P948" s="4" t="s">
        <v>29</v>
      </c>
      <c r="Q948" s="4">
        <v>5</v>
      </c>
      <c r="S948" s="4" t="s">
        <v>29</v>
      </c>
      <c r="T948" s="4">
        <v>4</v>
      </c>
      <c r="V948" s="4" t="s">
        <v>29</v>
      </c>
      <c r="W948" s="4">
        <v>1</v>
      </c>
      <c r="X948" s="45"/>
      <c r="Y948" s="4" t="s">
        <v>29</v>
      </c>
      <c r="Z948" s="6" t="s">
        <v>158</v>
      </c>
    </row>
    <row r="949" spans="1:26" x14ac:dyDescent="0.2">
      <c r="A949" s="5" t="s">
        <v>29</v>
      </c>
      <c r="B949" s="5">
        <v>5</v>
      </c>
      <c r="C949" s="45"/>
      <c r="D949" s="5" t="s">
        <v>29</v>
      </c>
      <c r="E949" s="5">
        <v>8446</v>
      </c>
      <c r="G949" s="5" t="s">
        <v>29</v>
      </c>
      <c r="H949" s="5">
        <v>19</v>
      </c>
      <c r="J949" s="5" t="s">
        <v>29</v>
      </c>
      <c r="K949" s="5">
        <v>0</v>
      </c>
      <c r="M949" s="5" t="s">
        <v>29</v>
      </c>
      <c r="N949" s="5">
        <v>2</v>
      </c>
      <c r="P949" s="5" t="s">
        <v>29</v>
      </c>
      <c r="Q949" s="5">
        <v>8</v>
      </c>
      <c r="S949" s="5" t="s">
        <v>29</v>
      </c>
      <c r="T949" s="5">
        <v>7</v>
      </c>
      <c r="V949" s="5" t="s">
        <v>29</v>
      </c>
      <c r="W949" s="5">
        <v>7</v>
      </c>
      <c r="X949" s="45"/>
      <c r="Y949" s="5" t="s">
        <v>29</v>
      </c>
      <c r="Z949" s="7" t="s">
        <v>158</v>
      </c>
    </row>
    <row r="950" spans="1:26" x14ac:dyDescent="0.2">
      <c r="A950" s="4" t="s">
        <v>30</v>
      </c>
      <c r="B950" s="4">
        <v>17</v>
      </c>
      <c r="C950" s="45"/>
      <c r="D950" s="4" t="s">
        <v>30</v>
      </c>
      <c r="E950" s="4">
        <v>11916</v>
      </c>
      <c r="G950" s="4" t="s">
        <v>30</v>
      </c>
      <c r="H950" s="4">
        <v>23</v>
      </c>
      <c r="J950" s="4" t="s">
        <v>30</v>
      </c>
      <c r="K950" s="4">
        <v>2</v>
      </c>
      <c r="M950" s="4" t="s">
        <v>30</v>
      </c>
      <c r="N950" s="4">
        <v>2</v>
      </c>
      <c r="P950" s="4" t="s">
        <v>30</v>
      </c>
      <c r="Q950" s="4">
        <v>9</v>
      </c>
      <c r="S950" s="4" t="s">
        <v>30</v>
      </c>
      <c r="T950" s="4">
        <v>1</v>
      </c>
      <c r="V950" s="4" t="s">
        <v>30</v>
      </c>
      <c r="W950" s="4">
        <v>0</v>
      </c>
      <c r="X950" s="45"/>
      <c r="Y950" s="4" t="s">
        <v>30</v>
      </c>
      <c r="Z950" s="6" t="s">
        <v>158</v>
      </c>
    </row>
    <row r="951" spans="1:26" x14ac:dyDescent="0.2">
      <c r="A951" s="5" t="s">
        <v>30</v>
      </c>
      <c r="B951" s="5">
        <v>18</v>
      </c>
      <c r="C951" s="45"/>
      <c r="D951" s="5" t="s">
        <v>30</v>
      </c>
      <c r="E951" s="5">
        <v>4534</v>
      </c>
      <c r="G951" s="5" t="s">
        <v>30</v>
      </c>
      <c r="H951" s="5">
        <v>11</v>
      </c>
      <c r="J951" s="5" t="s">
        <v>30</v>
      </c>
      <c r="K951" s="5">
        <v>0</v>
      </c>
      <c r="M951" s="5" t="s">
        <v>30</v>
      </c>
      <c r="N951" s="5">
        <v>6</v>
      </c>
      <c r="P951" s="5" t="s">
        <v>30</v>
      </c>
      <c r="Q951" s="5">
        <v>8</v>
      </c>
      <c r="S951" s="5" t="s">
        <v>30</v>
      </c>
      <c r="T951" s="5">
        <v>7</v>
      </c>
      <c r="V951" s="5" t="s">
        <v>30</v>
      </c>
      <c r="W951" s="5">
        <v>1</v>
      </c>
      <c r="X951" s="45"/>
      <c r="Y951" s="5" t="s">
        <v>30</v>
      </c>
      <c r="Z951" s="7" t="s">
        <v>161</v>
      </c>
    </row>
    <row r="952" spans="1:26" x14ac:dyDescent="0.2">
      <c r="A952" s="4" t="s">
        <v>30</v>
      </c>
      <c r="B952" s="4">
        <v>2</v>
      </c>
      <c r="C952" s="45"/>
      <c r="D952" s="4" t="s">
        <v>30</v>
      </c>
      <c r="E952" s="4">
        <v>9852</v>
      </c>
      <c r="G952" s="4" t="s">
        <v>30</v>
      </c>
      <c r="H952" s="4">
        <v>19</v>
      </c>
      <c r="J952" s="4" t="s">
        <v>30</v>
      </c>
      <c r="K952" s="4">
        <v>1</v>
      </c>
      <c r="M952" s="4" t="s">
        <v>30</v>
      </c>
      <c r="N952" s="4">
        <v>5</v>
      </c>
      <c r="P952" s="4" t="s">
        <v>30</v>
      </c>
      <c r="Q952" s="4">
        <v>10</v>
      </c>
      <c r="S952" s="4" t="s">
        <v>30</v>
      </c>
      <c r="T952" s="4">
        <v>8</v>
      </c>
      <c r="V952" s="4" t="s">
        <v>30</v>
      </c>
      <c r="W952" s="4">
        <v>9</v>
      </c>
      <c r="X952" s="45"/>
      <c r="Y952" s="4" t="s">
        <v>30</v>
      </c>
      <c r="Z952" s="6" t="s">
        <v>162</v>
      </c>
    </row>
    <row r="953" spans="1:26" x14ac:dyDescent="0.2">
      <c r="A953" s="5" t="s">
        <v>30</v>
      </c>
      <c r="B953" s="5">
        <v>10</v>
      </c>
      <c r="C953" s="45"/>
      <c r="D953" s="5" t="s">
        <v>30</v>
      </c>
      <c r="E953" s="5">
        <v>6151</v>
      </c>
      <c r="G953" s="5" t="s">
        <v>30</v>
      </c>
      <c r="H953" s="5">
        <v>13</v>
      </c>
      <c r="J953" s="5" t="s">
        <v>30</v>
      </c>
      <c r="K953" s="5">
        <v>0</v>
      </c>
      <c r="M953" s="5" t="s">
        <v>30</v>
      </c>
      <c r="N953" s="5">
        <v>4</v>
      </c>
      <c r="P953" s="5" t="s">
        <v>30</v>
      </c>
      <c r="Q953" s="5">
        <v>19</v>
      </c>
      <c r="S953" s="5" t="s">
        <v>30</v>
      </c>
      <c r="T953" s="5">
        <v>2</v>
      </c>
      <c r="V953" s="5" t="s">
        <v>30</v>
      </c>
      <c r="W953" s="5">
        <v>11</v>
      </c>
      <c r="X953" s="45"/>
      <c r="Y953" s="5" t="s">
        <v>30</v>
      </c>
      <c r="Z953" s="7" t="s">
        <v>163</v>
      </c>
    </row>
    <row r="954" spans="1:26" x14ac:dyDescent="0.2">
      <c r="A954" s="4" t="s">
        <v>29</v>
      </c>
      <c r="B954" s="4">
        <v>1</v>
      </c>
      <c r="C954" s="45"/>
      <c r="D954" s="4" t="s">
        <v>29</v>
      </c>
      <c r="E954" s="4">
        <v>2302</v>
      </c>
      <c r="G954" s="4" t="s">
        <v>29</v>
      </c>
      <c r="H954" s="4">
        <v>11</v>
      </c>
      <c r="J954" s="4" t="s">
        <v>29</v>
      </c>
      <c r="K954" s="4">
        <v>0</v>
      </c>
      <c r="M954" s="4" t="s">
        <v>29</v>
      </c>
      <c r="N954" s="4">
        <v>2</v>
      </c>
      <c r="P954" s="4" t="s">
        <v>29</v>
      </c>
      <c r="Q954" s="4">
        <v>3</v>
      </c>
      <c r="S954" s="4" t="s">
        <v>29</v>
      </c>
      <c r="T954" s="4">
        <v>2</v>
      </c>
      <c r="V954" s="4" t="s">
        <v>29</v>
      </c>
      <c r="W954" s="4">
        <v>2</v>
      </c>
      <c r="X954" s="45"/>
      <c r="Y954" s="4" t="s">
        <v>29</v>
      </c>
      <c r="Z954" s="6" t="s">
        <v>160</v>
      </c>
    </row>
    <row r="955" spans="1:26" x14ac:dyDescent="0.2">
      <c r="A955" s="5" t="s">
        <v>29</v>
      </c>
      <c r="B955" s="5">
        <v>3</v>
      </c>
      <c r="C955" s="45"/>
      <c r="D955" s="5" t="s">
        <v>29</v>
      </c>
      <c r="E955" s="5">
        <v>2362</v>
      </c>
      <c r="G955" s="5" t="s">
        <v>29</v>
      </c>
      <c r="H955" s="5">
        <v>12</v>
      </c>
      <c r="J955" s="5" t="s">
        <v>29</v>
      </c>
      <c r="K955" s="5">
        <v>0</v>
      </c>
      <c r="M955" s="5" t="s">
        <v>29</v>
      </c>
      <c r="N955" s="5">
        <v>4</v>
      </c>
      <c r="P955" s="5" t="s">
        <v>29</v>
      </c>
      <c r="Q955" s="5">
        <v>3</v>
      </c>
      <c r="S955" s="5" t="s">
        <v>29</v>
      </c>
      <c r="T955" s="5">
        <v>2</v>
      </c>
      <c r="V955" s="5" t="s">
        <v>29</v>
      </c>
      <c r="W955" s="5">
        <v>1</v>
      </c>
      <c r="X955" s="45"/>
      <c r="Y955" s="5" t="s">
        <v>29</v>
      </c>
      <c r="Z955" s="7" t="s">
        <v>161</v>
      </c>
    </row>
    <row r="956" spans="1:26" x14ac:dyDescent="0.2">
      <c r="A956" s="4" t="s">
        <v>30</v>
      </c>
      <c r="B956" s="4">
        <v>2</v>
      </c>
      <c r="C956" s="45"/>
      <c r="D956" s="4" t="s">
        <v>30</v>
      </c>
      <c r="E956" s="4">
        <v>17861</v>
      </c>
      <c r="G956" s="4" t="s">
        <v>30</v>
      </c>
      <c r="H956" s="4">
        <v>13</v>
      </c>
      <c r="J956" s="4" t="s">
        <v>30</v>
      </c>
      <c r="K956" s="4">
        <v>0</v>
      </c>
      <c r="M956" s="4" t="s">
        <v>30</v>
      </c>
      <c r="N956" s="4">
        <v>3</v>
      </c>
      <c r="P956" s="4" t="s">
        <v>30</v>
      </c>
      <c r="Q956" s="4">
        <v>20</v>
      </c>
      <c r="S956" s="4" t="s">
        <v>30</v>
      </c>
      <c r="T956" s="4">
        <v>8</v>
      </c>
      <c r="V956" s="4" t="s">
        <v>30</v>
      </c>
      <c r="W956" s="4">
        <v>2</v>
      </c>
      <c r="X956" s="45"/>
      <c r="Y956" s="4" t="s">
        <v>30</v>
      </c>
      <c r="Z956" s="6" t="s">
        <v>162</v>
      </c>
    </row>
    <row r="957" spans="1:26" x14ac:dyDescent="0.2">
      <c r="A957" s="5" t="s">
        <v>30</v>
      </c>
      <c r="B957" s="5">
        <v>2</v>
      </c>
      <c r="C957" s="45"/>
      <c r="D957" s="5" t="s">
        <v>30</v>
      </c>
      <c r="E957" s="5">
        <v>19187</v>
      </c>
      <c r="G957" s="5" t="s">
        <v>30</v>
      </c>
      <c r="H957" s="5">
        <v>14</v>
      </c>
      <c r="J957" s="5" t="s">
        <v>30</v>
      </c>
      <c r="K957" s="5">
        <v>1</v>
      </c>
      <c r="M957" s="5" t="s">
        <v>30</v>
      </c>
      <c r="N957" s="5">
        <v>5</v>
      </c>
      <c r="P957" s="5" t="s">
        <v>30</v>
      </c>
      <c r="Q957" s="5">
        <v>19</v>
      </c>
      <c r="S957" s="5" t="s">
        <v>30</v>
      </c>
      <c r="T957" s="5">
        <v>9</v>
      </c>
      <c r="V957" s="5" t="s">
        <v>30</v>
      </c>
      <c r="W957" s="5">
        <v>9</v>
      </c>
      <c r="X957" s="45"/>
      <c r="Y957" s="5" t="s">
        <v>30</v>
      </c>
      <c r="Z957" s="7" t="s">
        <v>161</v>
      </c>
    </row>
    <row r="958" spans="1:26" x14ac:dyDescent="0.2">
      <c r="A958" s="4" t="s">
        <v>30</v>
      </c>
      <c r="B958" s="4">
        <v>8</v>
      </c>
      <c r="C958" s="45"/>
      <c r="D958" s="4" t="s">
        <v>30</v>
      </c>
      <c r="E958" s="4">
        <v>19717</v>
      </c>
      <c r="G958" s="4" t="s">
        <v>30</v>
      </c>
      <c r="H958" s="4">
        <v>14</v>
      </c>
      <c r="J958" s="4" t="s">
        <v>30</v>
      </c>
      <c r="K958" s="4">
        <v>0</v>
      </c>
      <c r="M958" s="4" t="s">
        <v>30</v>
      </c>
      <c r="N958" s="4">
        <v>4</v>
      </c>
      <c r="P958" s="4" t="s">
        <v>30</v>
      </c>
      <c r="Q958" s="4">
        <v>7</v>
      </c>
      <c r="S958" s="4" t="s">
        <v>30</v>
      </c>
      <c r="T958" s="4">
        <v>3</v>
      </c>
      <c r="V958" s="4" t="s">
        <v>30</v>
      </c>
      <c r="W958" s="4">
        <v>7</v>
      </c>
      <c r="X958" s="45"/>
      <c r="Y958" s="4" t="s">
        <v>30</v>
      </c>
      <c r="Z958" s="6" t="s">
        <v>161</v>
      </c>
    </row>
    <row r="959" spans="1:26" x14ac:dyDescent="0.2">
      <c r="A959" s="5" t="s">
        <v>30</v>
      </c>
      <c r="B959" s="5">
        <v>16</v>
      </c>
      <c r="C959" s="45"/>
      <c r="D959" s="5" t="s">
        <v>30</v>
      </c>
      <c r="E959" s="5">
        <v>3544</v>
      </c>
      <c r="G959" s="5" t="s">
        <v>30</v>
      </c>
      <c r="H959" s="5">
        <v>16</v>
      </c>
      <c r="J959" s="5" t="s">
        <v>30</v>
      </c>
      <c r="K959" s="5">
        <v>1</v>
      </c>
      <c r="M959" s="5" t="s">
        <v>30</v>
      </c>
      <c r="N959" s="5">
        <v>0</v>
      </c>
      <c r="P959" s="5" t="s">
        <v>30</v>
      </c>
      <c r="Q959" s="5">
        <v>4</v>
      </c>
      <c r="S959" s="5" t="s">
        <v>30</v>
      </c>
      <c r="T959" s="5">
        <v>2</v>
      </c>
      <c r="V959" s="5" t="s">
        <v>30</v>
      </c>
      <c r="W959" s="5">
        <v>0</v>
      </c>
      <c r="X959" s="45"/>
      <c r="Y959" s="5" t="s">
        <v>30</v>
      </c>
      <c r="Z959" s="7" t="s">
        <v>163</v>
      </c>
    </row>
    <row r="960" spans="1:26" x14ac:dyDescent="0.2">
      <c r="A960" s="4" t="s">
        <v>30</v>
      </c>
      <c r="B960" s="4">
        <v>9</v>
      </c>
      <c r="C960" s="45"/>
      <c r="D960" s="4" t="s">
        <v>30</v>
      </c>
      <c r="E960" s="4">
        <v>8500</v>
      </c>
      <c r="G960" s="4" t="s">
        <v>30</v>
      </c>
      <c r="H960" s="4">
        <v>11</v>
      </c>
      <c r="J960" s="4" t="s">
        <v>30</v>
      </c>
      <c r="K960" s="4">
        <v>1</v>
      </c>
      <c r="M960" s="4" t="s">
        <v>30</v>
      </c>
      <c r="N960" s="4">
        <v>0</v>
      </c>
      <c r="P960" s="4" t="s">
        <v>30</v>
      </c>
      <c r="Q960" s="4">
        <v>9</v>
      </c>
      <c r="S960" s="4" t="s">
        <v>30</v>
      </c>
      <c r="T960" s="4">
        <v>7</v>
      </c>
      <c r="V960" s="4" t="s">
        <v>30</v>
      </c>
      <c r="W960" s="4">
        <v>1</v>
      </c>
      <c r="X960" s="45"/>
      <c r="Y960" s="4" t="s">
        <v>30</v>
      </c>
      <c r="Z960" s="6" t="s">
        <v>161</v>
      </c>
    </row>
    <row r="961" spans="1:26" x14ac:dyDescent="0.2">
      <c r="A961" s="5" t="s">
        <v>30</v>
      </c>
      <c r="B961" s="5">
        <v>2</v>
      </c>
      <c r="C961" s="45"/>
      <c r="D961" s="5" t="s">
        <v>30</v>
      </c>
      <c r="E961" s="5">
        <v>4661</v>
      </c>
      <c r="G961" s="5" t="s">
        <v>30</v>
      </c>
      <c r="H961" s="5">
        <v>13</v>
      </c>
      <c r="J961" s="5" t="s">
        <v>30</v>
      </c>
      <c r="K961" s="5">
        <v>0</v>
      </c>
      <c r="M961" s="5" t="s">
        <v>30</v>
      </c>
      <c r="N961" s="5">
        <v>4</v>
      </c>
      <c r="P961" s="5" t="s">
        <v>30</v>
      </c>
      <c r="Q961" s="5">
        <v>9</v>
      </c>
      <c r="S961" s="5" t="s">
        <v>30</v>
      </c>
      <c r="T961" s="5">
        <v>8</v>
      </c>
      <c r="V961" s="5" t="s">
        <v>30</v>
      </c>
      <c r="W961" s="5">
        <v>8</v>
      </c>
      <c r="X961" s="45"/>
      <c r="Y961" s="5" t="s">
        <v>30</v>
      </c>
      <c r="Z961" s="7" t="s">
        <v>161</v>
      </c>
    </row>
    <row r="962" spans="1:26" x14ac:dyDescent="0.2">
      <c r="A962" s="4" t="s">
        <v>30</v>
      </c>
      <c r="B962" s="4">
        <v>1</v>
      </c>
      <c r="C962" s="45"/>
      <c r="D962" s="4" t="s">
        <v>30</v>
      </c>
      <c r="E962" s="4">
        <v>4103</v>
      </c>
      <c r="G962" s="4" t="s">
        <v>30</v>
      </c>
      <c r="H962" s="4">
        <v>17</v>
      </c>
      <c r="J962" s="4" t="s">
        <v>30</v>
      </c>
      <c r="K962" s="4">
        <v>1</v>
      </c>
      <c r="M962" s="4" t="s">
        <v>30</v>
      </c>
      <c r="N962" s="4">
        <v>2</v>
      </c>
      <c r="P962" s="4" t="s">
        <v>30</v>
      </c>
      <c r="Q962" s="4">
        <v>9</v>
      </c>
      <c r="S962" s="4" t="s">
        <v>30</v>
      </c>
      <c r="T962" s="4">
        <v>3</v>
      </c>
      <c r="V962" s="4" t="s">
        <v>30</v>
      </c>
      <c r="W962" s="4">
        <v>1</v>
      </c>
      <c r="X962" s="45"/>
      <c r="Y962" s="4" t="s">
        <v>30</v>
      </c>
      <c r="Z962" s="6" t="s">
        <v>159</v>
      </c>
    </row>
    <row r="963" spans="1:26" x14ac:dyDescent="0.2">
      <c r="A963" s="5" t="s">
        <v>30</v>
      </c>
      <c r="B963" s="5">
        <v>4</v>
      </c>
      <c r="C963" s="45"/>
      <c r="D963" s="5" t="s">
        <v>30</v>
      </c>
      <c r="E963" s="5">
        <v>4249</v>
      </c>
      <c r="G963" s="5" t="s">
        <v>30</v>
      </c>
      <c r="H963" s="5">
        <v>11</v>
      </c>
      <c r="J963" s="5" t="s">
        <v>30</v>
      </c>
      <c r="K963" s="5">
        <v>0</v>
      </c>
      <c r="M963" s="5" t="s">
        <v>30</v>
      </c>
      <c r="N963" s="5">
        <v>3</v>
      </c>
      <c r="P963" s="5" t="s">
        <v>30</v>
      </c>
      <c r="Q963" s="5">
        <v>9</v>
      </c>
      <c r="S963" s="5" t="s">
        <v>30</v>
      </c>
      <c r="T963" s="5">
        <v>6</v>
      </c>
      <c r="V963" s="5" t="s">
        <v>30</v>
      </c>
      <c r="W963" s="5">
        <v>1</v>
      </c>
      <c r="X963" s="45"/>
      <c r="Y963" s="5" t="s">
        <v>30</v>
      </c>
      <c r="Z963" s="7" t="s">
        <v>160</v>
      </c>
    </row>
    <row r="964" spans="1:26" x14ac:dyDescent="0.2">
      <c r="A964" s="4" t="s">
        <v>30</v>
      </c>
      <c r="B964" s="4">
        <v>5</v>
      </c>
      <c r="C964" s="45"/>
      <c r="D964" s="4" t="s">
        <v>30</v>
      </c>
      <c r="E964" s="4">
        <v>14026</v>
      </c>
      <c r="G964" s="4" t="s">
        <v>30</v>
      </c>
      <c r="H964" s="4">
        <v>11</v>
      </c>
      <c r="J964" s="4" t="s">
        <v>30</v>
      </c>
      <c r="K964" s="4">
        <v>1</v>
      </c>
      <c r="M964" s="4" t="s">
        <v>30</v>
      </c>
      <c r="N964" s="4">
        <v>2</v>
      </c>
      <c r="P964" s="4" t="s">
        <v>30</v>
      </c>
      <c r="Q964" s="4">
        <v>33</v>
      </c>
      <c r="S964" s="4" t="s">
        <v>30</v>
      </c>
      <c r="T964" s="4">
        <v>9</v>
      </c>
      <c r="V964" s="4" t="s">
        <v>30</v>
      </c>
      <c r="W964" s="4">
        <v>0</v>
      </c>
      <c r="X964" s="45"/>
      <c r="Y964" s="4" t="s">
        <v>30</v>
      </c>
      <c r="Z964" s="6" t="s">
        <v>158</v>
      </c>
    </row>
    <row r="965" spans="1:26" x14ac:dyDescent="0.2">
      <c r="A965" s="5" t="s">
        <v>30</v>
      </c>
      <c r="B965" s="5">
        <v>2</v>
      </c>
      <c r="C965" s="45"/>
      <c r="D965" s="5" t="s">
        <v>30</v>
      </c>
      <c r="E965" s="5">
        <v>6893</v>
      </c>
      <c r="G965" s="5" t="s">
        <v>30</v>
      </c>
      <c r="H965" s="5">
        <v>15</v>
      </c>
      <c r="J965" s="5" t="s">
        <v>30</v>
      </c>
      <c r="K965" s="5">
        <v>1</v>
      </c>
      <c r="M965" s="5" t="s">
        <v>30</v>
      </c>
      <c r="N965" s="5">
        <v>3</v>
      </c>
      <c r="P965" s="5" t="s">
        <v>30</v>
      </c>
      <c r="Q965" s="5">
        <v>7</v>
      </c>
      <c r="S965" s="5" t="s">
        <v>30</v>
      </c>
      <c r="T965" s="5">
        <v>7</v>
      </c>
      <c r="V965" s="5" t="s">
        <v>30</v>
      </c>
      <c r="W965" s="5">
        <v>1</v>
      </c>
      <c r="X965" s="45"/>
      <c r="Y965" s="5" t="s">
        <v>30</v>
      </c>
      <c r="Z965" s="7" t="s">
        <v>161</v>
      </c>
    </row>
    <row r="966" spans="1:26" x14ac:dyDescent="0.2">
      <c r="A966" s="4" t="s">
        <v>30</v>
      </c>
      <c r="B966" s="4">
        <v>15</v>
      </c>
      <c r="C966" s="45"/>
      <c r="D966" s="4" t="s">
        <v>30</v>
      </c>
      <c r="E966" s="4">
        <v>6125</v>
      </c>
      <c r="G966" s="4" t="s">
        <v>30</v>
      </c>
      <c r="H966" s="4">
        <v>12</v>
      </c>
      <c r="J966" s="4" t="s">
        <v>30</v>
      </c>
      <c r="K966" s="4">
        <v>0</v>
      </c>
      <c r="M966" s="4" t="s">
        <v>30</v>
      </c>
      <c r="N966" s="4">
        <v>6</v>
      </c>
      <c r="P966" s="4" t="s">
        <v>30</v>
      </c>
      <c r="Q966" s="4">
        <v>10</v>
      </c>
      <c r="S966" s="4" t="s">
        <v>30</v>
      </c>
      <c r="T966" s="4">
        <v>8</v>
      </c>
      <c r="V966" s="4" t="s">
        <v>30</v>
      </c>
      <c r="W966" s="4">
        <v>9</v>
      </c>
      <c r="X966" s="45"/>
      <c r="Y966" s="4" t="s">
        <v>30</v>
      </c>
      <c r="Z966" s="6" t="s">
        <v>161</v>
      </c>
    </row>
    <row r="967" spans="1:26" x14ac:dyDescent="0.2">
      <c r="A967" s="5" t="s">
        <v>30</v>
      </c>
      <c r="B967" s="5">
        <v>19</v>
      </c>
      <c r="C967" s="45"/>
      <c r="D967" s="5" t="s">
        <v>30</v>
      </c>
      <c r="E967" s="5">
        <v>3669</v>
      </c>
      <c r="G967" s="5" t="s">
        <v>30</v>
      </c>
      <c r="H967" s="5">
        <v>11</v>
      </c>
      <c r="J967" s="5" t="s">
        <v>30</v>
      </c>
      <c r="K967" s="5">
        <v>3</v>
      </c>
      <c r="M967" s="5" t="s">
        <v>30</v>
      </c>
      <c r="N967" s="5">
        <v>6</v>
      </c>
      <c r="P967" s="5" t="s">
        <v>30</v>
      </c>
      <c r="Q967" s="5">
        <v>3</v>
      </c>
      <c r="S967" s="5" t="s">
        <v>30</v>
      </c>
      <c r="T967" s="5">
        <v>2</v>
      </c>
      <c r="V967" s="5" t="s">
        <v>30</v>
      </c>
      <c r="W967" s="5">
        <v>1</v>
      </c>
      <c r="X967" s="45"/>
      <c r="Y967" s="5" t="s">
        <v>30</v>
      </c>
      <c r="Z967" s="7" t="s">
        <v>161</v>
      </c>
    </row>
    <row r="968" spans="1:26" x14ac:dyDescent="0.2">
      <c r="A968" s="4" t="s">
        <v>29</v>
      </c>
      <c r="B968" s="4">
        <v>7</v>
      </c>
      <c r="C968" s="45"/>
      <c r="D968" s="4" t="s">
        <v>29</v>
      </c>
      <c r="E968" s="4">
        <v>10008</v>
      </c>
      <c r="G968" s="4" t="s">
        <v>29</v>
      </c>
      <c r="H968" s="4">
        <v>14</v>
      </c>
      <c r="J968" s="4" t="s">
        <v>29</v>
      </c>
      <c r="K968" s="4">
        <v>0</v>
      </c>
      <c r="M968" s="4" t="s">
        <v>29</v>
      </c>
      <c r="N968" s="4">
        <v>0</v>
      </c>
      <c r="P968" s="4" t="s">
        <v>29</v>
      </c>
      <c r="Q968" s="4">
        <v>10</v>
      </c>
      <c r="S968" s="4" t="s">
        <v>29</v>
      </c>
      <c r="T968" s="4">
        <v>9</v>
      </c>
      <c r="V968" s="4" t="s">
        <v>29</v>
      </c>
      <c r="W968" s="4">
        <v>5</v>
      </c>
      <c r="X968" s="45"/>
      <c r="Y968" s="4" t="s">
        <v>29</v>
      </c>
      <c r="Z968" s="6" t="s">
        <v>158</v>
      </c>
    </row>
    <row r="969" spans="1:26" x14ac:dyDescent="0.2">
      <c r="A969" s="5" t="s">
        <v>30</v>
      </c>
      <c r="B969" s="5">
        <v>1</v>
      </c>
      <c r="C969" s="45"/>
      <c r="D969" s="5" t="s">
        <v>30</v>
      </c>
      <c r="E969" s="5">
        <v>2387</v>
      </c>
      <c r="G969" s="5" t="s">
        <v>30</v>
      </c>
      <c r="H969" s="5">
        <v>22</v>
      </c>
      <c r="J969" s="5" t="s">
        <v>30</v>
      </c>
      <c r="K969" s="5">
        <v>1</v>
      </c>
      <c r="M969" s="5" t="s">
        <v>30</v>
      </c>
      <c r="N969" s="5">
        <v>3</v>
      </c>
      <c r="P969" s="5" t="s">
        <v>30</v>
      </c>
      <c r="Q969" s="5">
        <v>4</v>
      </c>
      <c r="S969" s="5" t="s">
        <v>30</v>
      </c>
      <c r="T969" s="5">
        <v>2</v>
      </c>
      <c r="V969" s="5" t="s">
        <v>30</v>
      </c>
      <c r="W969" s="5">
        <v>0</v>
      </c>
      <c r="X969" s="45"/>
      <c r="Y969" s="5" t="s">
        <v>30</v>
      </c>
      <c r="Z969" s="7" t="s">
        <v>161</v>
      </c>
    </row>
    <row r="970" spans="1:26" x14ac:dyDescent="0.2">
      <c r="A970" s="4" t="s">
        <v>30</v>
      </c>
      <c r="B970" s="4">
        <v>7</v>
      </c>
      <c r="C970" s="45"/>
      <c r="D970" s="4" t="s">
        <v>30</v>
      </c>
      <c r="E970" s="4">
        <v>4639</v>
      </c>
      <c r="G970" s="4" t="s">
        <v>30</v>
      </c>
      <c r="H970" s="4">
        <v>16</v>
      </c>
      <c r="J970" s="4" t="s">
        <v>30</v>
      </c>
      <c r="K970" s="4">
        <v>1</v>
      </c>
      <c r="M970" s="4" t="s">
        <v>30</v>
      </c>
      <c r="N970" s="4">
        <v>2</v>
      </c>
      <c r="P970" s="4" t="s">
        <v>30</v>
      </c>
      <c r="Q970" s="4">
        <v>15</v>
      </c>
      <c r="S970" s="4" t="s">
        <v>30</v>
      </c>
      <c r="T970" s="4">
        <v>7</v>
      </c>
      <c r="V970" s="4" t="s">
        <v>30</v>
      </c>
      <c r="W970" s="4">
        <v>6</v>
      </c>
      <c r="X970" s="45"/>
      <c r="Y970" s="4" t="s">
        <v>30</v>
      </c>
      <c r="Z970" s="6" t="s">
        <v>159</v>
      </c>
    </row>
    <row r="971" spans="1:26" x14ac:dyDescent="0.2">
      <c r="A971" s="5" t="s">
        <v>30</v>
      </c>
      <c r="B971" s="5">
        <v>4</v>
      </c>
      <c r="C971" s="45"/>
      <c r="D971" s="5" t="s">
        <v>30</v>
      </c>
      <c r="E971" s="5">
        <v>7898</v>
      </c>
      <c r="G971" s="5" t="s">
        <v>30</v>
      </c>
      <c r="H971" s="5">
        <v>11</v>
      </c>
      <c r="J971" s="5" t="s">
        <v>30</v>
      </c>
      <c r="K971" s="5">
        <v>0</v>
      </c>
      <c r="M971" s="5" t="s">
        <v>30</v>
      </c>
      <c r="N971" s="5">
        <v>2</v>
      </c>
      <c r="P971" s="5" t="s">
        <v>30</v>
      </c>
      <c r="Q971" s="5">
        <v>10</v>
      </c>
      <c r="S971" s="5" t="s">
        <v>30</v>
      </c>
      <c r="T971" s="5">
        <v>9</v>
      </c>
      <c r="V971" s="5" t="s">
        <v>30</v>
      </c>
      <c r="W971" s="5">
        <v>0</v>
      </c>
      <c r="X971" s="45"/>
      <c r="Y971" s="5" t="s">
        <v>30</v>
      </c>
      <c r="Z971" s="7" t="s">
        <v>161</v>
      </c>
    </row>
    <row r="972" spans="1:26" x14ac:dyDescent="0.2">
      <c r="A972" s="4" t="s">
        <v>30</v>
      </c>
      <c r="B972" s="4">
        <v>11</v>
      </c>
      <c r="C972" s="45"/>
      <c r="D972" s="4" t="s">
        <v>30</v>
      </c>
      <c r="E972" s="4">
        <v>2534</v>
      </c>
      <c r="G972" s="4" t="s">
        <v>30</v>
      </c>
      <c r="H972" s="4">
        <v>14</v>
      </c>
      <c r="J972" s="4" t="s">
        <v>30</v>
      </c>
      <c r="K972" s="4">
        <v>1</v>
      </c>
      <c r="M972" s="4" t="s">
        <v>30</v>
      </c>
      <c r="N972" s="4">
        <v>4</v>
      </c>
      <c r="P972" s="4" t="s">
        <v>30</v>
      </c>
      <c r="Q972" s="4">
        <v>1</v>
      </c>
      <c r="S972" s="4" t="s">
        <v>30</v>
      </c>
      <c r="T972" s="4">
        <v>0</v>
      </c>
      <c r="V972" s="4" t="s">
        <v>30</v>
      </c>
      <c r="W972" s="4">
        <v>0</v>
      </c>
      <c r="X972" s="45"/>
      <c r="Y972" s="4" t="s">
        <v>30</v>
      </c>
      <c r="Z972" s="6" t="s">
        <v>161</v>
      </c>
    </row>
    <row r="973" spans="1:26" x14ac:dyDescent="0.2">
      <c r="A973" s="5" t="s">
        <v>30</v>
      </c>
      <c r="B973" s="5">
        <v>11</v>
      </c>
      <c r="C973" s="45"/>
      <c r="D973" s="5" t="s">
        <v>30</v>
      </c>
      <c r="E973" s="5">
        <v>13142</v>
      </c>
      <c r="G973" s="5" t="s">
        <v>30</v>
      </c>
      <c r="H973" s="5">
        <v>16</v>
      </c>
      <c r="J973" s="5" t="s">
        <v>30</v>
      </c>
      <c r="K973" s="5">
        <v>0</v>
      </c>
      <c r="M973" s="5" t="s">
        <v>30</v>
      </c>
      <c r="N973" s="5">
        <v>1</v>
      </c>
      <c r="P973" s="5" t="s">
        <v>30</v>
      </c>
      <c r="Q973" s="5">
        <v>5</v>
      </c>
      <c r="S973" s="5" t="s">
        <v>30</v>
      </c>
      <c r="T973" s="5">
        <v>2</v>
      </c>
      <c r="V973" s="5" t="s">
        <v>30</v>
      </c>
      <c r="W973" s="5">
        <v>0</v>
      </c>
      <c r="X973" s="45"/>
      <c r="Y973" s="5" t="s">
        <v>30</v>
      </c>
      <c r="Z973" s="7" t="s">
        <v>161</v>
      </c>
    </row>
    <row r="974" spans="1:26" x14ac:dyDescent="0.2">
      <c r="A974" s="4" t="s">
        <v>30</v>
      </c>
      <c r="B974" s="4">
        <v>1</v>
      </c>
      <c r="C974" s="45"/>
      <c r="D974" s="4" t="s">
        <v>30</v>
      </c>
      <c r="E974" s="4">
        <v>1611</v>
      </c>
      <c r="G974" s="4" t="s">
        <v>30</v>
      </c>
      <c r="H974" s="4">
        <v>15</v>
      </c>
      <c r="J974" s="4" t="s">
        <v>30</v>
      </c>
      <c r="K974" s="4">
        <v>0</v>
      </c>
      <c r="M974" s="4" t="s">
        <v>30</v>
      </c>
      <c r="N974" s="4">
        <v>5</v>
      </c>
      <c r="P974" s="4" t="s">
        <v>30</v>
      </c>
      <c r="Q974" s="4">
        <v>0</v>
      </c>
      <c r="S974" s="4" t="s">
        <v>30</v>
      </c>
      <c r="T974" s="4">
        <v>0</v>
      </c>
      <c r="V974" s="4" t="s">
        <v>30</v>
      </c>
      <c r="W974" s="4">
        <v>0</v>
      </c>
      <c r="X974" s="45"/>
      <c r="Y974" s="4" t="s">
        <v>30</v>
      </c>
      <c r="Z974" s="6" t="s">
        <v>163</v>
      </c>
    </row>
    <row r="975" spans="1:26" x14ac:dyDescent="0.2">
      <c r="A975" s="5" t="s">
        <v>30</v>
      </c>
      <c r="B975" s="5">
        <v>1</v>
      </c>
      <c r="C975" s="45"/>
      <c r="D975" s="5" t="s">
        <v>30</v>
      </c>
      <c r="E975" s="5">
        <v>5363</v>
      </c>
      <c r="G975" s="5" t="s">
        <v>30</v>
      </c>
      <c r="H975" s="5">
        <v>12</v>
      </c>
      <c r="J975" s="5" t="s">
        <v>30</v>
      </c>
      <c r="K975" s="5">
        <v>1</v>
      </c>
      <c r="M975" s="5" t="s">
        <v>30</v>
      </c>
      <c r="N975" s="5">
        <v>0</v>
      </c>
      <c r="P975" s="5" t="s">
        <v>30</v>
      </c>
      <c r="Q975" s="5">
        <v>9</v>
      </c>
      <c r="S975" s="5" t="s">
        <v>30</v>
      </c>
      <c r="T975" s="5">
        <v>7</v>
      </c>
      <c r="V975" s="5" t="s">
        <v>30</v>
      </c>
      <c r="W975" s="5">
        <v>0</v>
      </c>
      <c r="X975" s="45"/>
      <c r="Y975" s="5" t="s">
        <v>30</v>
      </c>
      <c r="Z975" s="7" t="s">
        <v>161</v>
      </c>
    </row>
    <row r="976" spans="1:26" x14ac:dyDescent="0.2">
      <c r="A976" s="4" t="s">
        <v>30</v>
      </c>
      <c r="B976" s="4">
        <v>2</v>
      </c>
      <c r="C976" s="45"/>
      <c r="D976" s="4" t="s">
        <v>30</v>
      </c>
      <c r="E976" s="4">
        <v>5071</v>
      </c>
      <c r="G976" s="4" t="s">
        <v>30</v>
      </c>
      <c r="H976" s="4">
        <v>20</v>
      </c>
      <c r="J976" s="4" t="s">
        <v>30</v>
      </c>
      <c r="K976" s="4">
        <v>0</v>
      </c>
      <c r="M976" s="4" t="s">
        <v>30</v>
      </c>
      <c r="N976" s="4">
        <v>3</v>
      </c>
      <c r="P976" s="4" t="s">
        <v>30</v>
      </c>
      <c r="Q976" s="4">
        <v>6</v>
      </c>
      <c r="S976" s="4" t="s">
        <v>30</v>
      </c>
      <c r="T976" s="4">
        <v>2</v>
      </c>
      <c r="V976" s="4" t="s">
        <v>30</v>
      </c>
      <c r="W976" s="4">
        <v>0</v>
      </c>
      <c r="X976" s="45"/>
      <c r="Y976" s="4" t="s">
        <v>30</v>
      </c>
      <c r="Z976" s="6" t="s">
        <v>159</v>
      </c>
    </row>
    <row r="977" spans="1:26" x14ac:dyDescent="0.2">
      <c r="A977" s="5" t="s">
        <v>29</v>
      </c>
      <c r="B977" s="5">
        <v>13</v>
      </c>
      <c r="C977" s="45"/>
      <c r="D977" s="5" t="s">
        <v>29</v>
      </c>
      <c r="E977" s="5">
        <v>13695</v>
      </c>
      <c r="G977" s="5" t="s">
        <v>29</v>
      </c>
      <c r="H977" s="5">
        <v>17</v>
      </c>
      <c r="J977" s="5" t="s">
        <v>29</v>
      </c>
      <c r="K977" s="5">
        <v>0</v>
      </c>
      <c r="M977" s="5" t="s">
        <v>29</v>
      </c>
      <c r="N977" s="5">
        <v>2</v>
      </c>
      <c r="P977" s="5" t="s">
        <v>29</v>
      </c>
      <c r="Q977" s="5">
        <v>19</v>
      </c>
      <c r="S977" s="5" t="s">
        <v>29</v>
      </c>
      <c r="T977" s="5">
        <v>7</v>
      </c>
      <c r="V977" s="5" t="s">
        <v>29</v>
      </c>
      <c r="W977" s="5">
        <v>3</v>
      </c>
      <c r="X977" s="45"/>
      <c r="Y977" s="5" t="s">
        <v>29</v>
      </c>
      <c r="Z977" s="7" t="s">
        <v>158</v>
      </c>
    </row>
    <row r="978" spans="1:26" x14ac:dyDescent="0.2">
      <c r="A978" s="4" t="s">
        <v>30</v>
      </c>
      <c r="B978" s="4">
        <v>23</v>
      </c>
      <c r="C978" s="45"/>
      <c r="D978" s="4" t="s">
        <v>30</v>
      </c>
      <c r="E978" s="4">
        <v>13402</v>
      </c>
      <c r="G978" s="4" t="s">
        <v>30</v>
      </c>
      <c r="H978" s="4">
        <v>12</v>
      </c>
      <c r="J978" s="4" t="s">
        <v>30</v>
      </c>
      <c r="K978" s="4">
        <v>1</v>
      </c>
      <c r="M978" s="4" t="s">
        <v>30</v>
      </c>
      <c r="N978" s="4">
        <v>0</v>
      </c>
      <c r="P978" s="4" t="s">
        <v>30</v>
      </c>
      <c r="Q978" s="4">
        <v>19</v>
      </c>
      <c r="S978" s="4" t="s">
        <v>30</v>
      </c>
      <c r="T978" s="4">
        <v>16</v>
      </c>
      <c r="V978" s="4" t="s">
        <v>30</v>
      </c>
      <c r="W978" s="4">
        <v>15</v>
      </c>
      <c r="X978" s="45"/>
      <c r="Y978" s="4" t="s">
        <v>30</v>
      </c>
      <c r="Z978" s="6" t="s">
        <v>158</v>
      </c>
    </row>
    <row r="979" spans="1:26" x14ac:dyDescent="0.2">
      <c r="A979" s="5" t="s">
        <v>30</v>
      </c>
      <c r="B979" s="5">
        <v>26</v>
      </c>
      <c r="C979" s="45"/>
      <c r="D979" s="5" t="s">
        <v>30</v>
      </c>
      <c r="E979" s="5">
        <v>2029</v>
      </c>
      <c r="G979" s="5" t="s">
        <v>30</v>
      </c>
      <c r="H979" s="5">
        <v>20</v>
      </c>
      <c r="J979" s="5" t="s">
        <v>30</v>
      </c>
      <c r="K979" s="5">
        <v>3</v>
      </c>
      <c r="M979" s="5" t="s">
        <v>30</v>
      </c>
      <c r="N979" s="5">
        <v>2</v>
      </c>
      <c r="P979" s="5" t="s">
        <v>30</v>
      </c>
      <c r="Q979" s="5">
        <v>5</v>
      </c>
      <c r="S979" s="5" t="s">
        <v>30</v>
      </c>
      <c r="T979" s="5">
        <v>4</v>
      </c>
      <c r="V979" s="5" t="s">
        <v>30</v>
      </c>
      <c r="W979" s="5">
        <v>0</v>
      </c>
      <c r="X979" s="45"/>
      <c r="Y979" s="5" t="s">
        <v>30</v>
      </c>
      <c r="Z979" s="7" t="s">
        <v>163</v>
      </c>
    </row>
    <row r="980" spans="1:26" x14ac:dyDescent="0.2">
      <c r="A980" s="4" t="s">
        <v>30</v>
      </c>
      <c r="B980" s="4">
        <v>2</v>
      </c>
      <c r="C980" s="45"/>
      <c r="D980" s="4" t="s">
        <v>30</v>
      </c>
      <c r="E980" s="4">
        <v>6377</v>
      </c>
      <c r="G980" s="4" t="s">
        <v>30</v>
      </c>
      <c r="H980" s="4">
        <v>20</v>
      </c>
      <c r="J980" s="4" t="s">
        <v>30</v>
      </c>
      <c r="K980" s="4">
        <v>3</v>
      </c>
      <c r="M980" s="4" t="s">
        <v>30</v>
      </c>
      <c r="N980" s="4">
        <v>0</v>
      </c>
      <c r="P980" s="4" t="s">
        <v>30</v>
      </c>
      <c r="Q980" s="4">
        <v>12</v>
      </c>
      <c r="S980" s="4" t="s">
        <v>30</v>
      </c>
      <c r="T980" s="4">
        <v>11</v>
      </c>
      <c r="V980" s="4" t="s">
        <v>30</v>
      </c>
      <c r="W980" s="4">
        <v>11</v>
      </c>
      <c r="X980" s="45"/>
      <c r="Y980" s="4" t="s">
        <v>30</v>
      </c>
      <c r="Z980" s="6" t="s">
        <v>161</v>
      </c>
    </row>
    <row r="981" spans="1:26" x14ac:dyDescent="0.2">
      <c r="A981" s="5" t="s">
        <v>30</v>
      </c>
      <c r="B981" s="5">
        <v>29</v>
      </c>
      <c r="C981" s="45"/>
      <c r="D981" s="5" t="s">
        <v>30</v>
      </c>
      <c r="E981" s="5">
        <v>5429</v>
      </c>
      <c r="G981" s="5" t="s">
        <v>30</v>
      </c>
      <c r="H981" s="5">
        <v>13</v>
      </c>
      <c r="J981" s="5" t="s">
        <v>30</v>
      </c>
      <c r="K981" s="5">
        <v>2</v>
      </c>
      <c r="M981" s="5" t="s">
        <v>30</v>
      </c>
      <c r="N981" s="5">
        <v>1</v>
      </c>
      <c r="P981" s="5" t="s">
        <v>30</v>
      </c>
      <c r="Q981" s="5">
        <v>8</v>
      </c>
      <c r="S981" s="5" t="s">
        <v>30</v>
      </c>
      <c r="T981" s="5">
        <v>7</v>
      </c>
      <c r="V981" s="5" t="s">
        <v>30</v>
      </c>
      <c r="W981" s="5">
        <v>7</v>
      </c>
      <c r="X981" s="45"/>
      <c r="Y981" s="5" t="s">
        <v>30</v>
      </c>
      <c r="Z981" s="7" t="s">
        <v>161</v>
      </c>
    </row>
    <row r="982" spans="1:26" x14ac:dyDescent="0.2">
      <c r="A982" s="4" t="s">
        <v>29</v>
      </c>
      <c r="B982" s="4">
        <v>2</v>
      </c>
      <c r="C982" s="45"/>
      <c r="D982" s="4" t="s">
        <v>29</v>
      </c>
      <c r="E982" s="4">
        <v>2785</v>
      </c>
      <c r="G982" s="4" t="s">
        <v>29</v>
      </c>
      <c r="H982" s="4">
        <v>14</v>
      </c>
      <c r="J982" s="4" t="s">
        <v>29</v>
      </c>
      <c r="K982" s="4">
        <v>0</v>
      </c>
      <c r="M982" s="4" t="s">
        <v>29</v>
      </c>
      <c r="N982" s="4">
        <v>3</v>
      </c>
      <c r="P982" s="4" t="s">
        <v>29</v>
      </c>
      <c r="Q982" s="4">
        <v>1</v>
      </c>
      <c r="S982" s="4" t="s">
        <v>29</v>
      </c>
      <c r="T982" s="4">
        <v>0</v>
      </c>
      <c r="V982" s="4" t="s">
        <v>29</v>
      </c>
      <c r="W982" s="4">
        <v>0</v>
      </c>
      <c r="X982" s="45"/>
      <c r="Y982" s="4" t="s">
        <v>29</v>
      </c>
      <c r="Z982" s="6" t="s">
        <v>159</v>
      </c>
    </row>
    <row r="983" spans="1:26" x14ac:dyDescent="0.2">
      <c r="A983" s="5" t="s">
        <v>29</v>
      </c>
      <c r="B983" s="5">
        <v>18</v>
      </c>
      <c r="C983" s="45"/>
      <c r="D983" s="5" t="s">
        <v>29</v>
      </c>
      <c r="E983" s="5">
        <v>4614</v>
      </c>
      <c r="G983" s="5" t="s">
        <v>29</v>
      </c>
      <c r="H983" s="5">
        <v>18</v>
      </c>
      <c r="J983" s="5" t="s">
        <v>29</v>
      </c>
      <c r="K983" s="5">
        <v>1</v>
      </c>
      <c r="M983" s="5" t="s">
        <v>29</v>
      </c>
      <c r="N983" s="5">
        <v>0</v>
      </c>
      <c r="P983" s="5" t="s">
        <v>29</v>
      </c>
      <c r="Q983" s="5">
        <v>4</v>
      </c>
      <c r="S983" s="5" t="s">
        <v>29</v>
      </c>
      <c r="T983" s="5">
        <v>2</v>
      </c>
      <c r="V983" s="5" t="s">
        <v>29</v>
      </c>
      <c r="W983" s="5">
        <v>3</v>
      </c>
      <c r="X983" s="45"/>
      <c r="Y983" s="5" t="s">
        <v>29</v>
      </c>
      <c r="Z983" s="7" t="s">
        <v>160</v>
      </c>
    </row>
    <row r="984" spans="1:26" x14ac:dyDescent="0.2">
      <c r="A984" s="4" t="s">
        <v>30</v>
      </c>
      <c r="B984" s="4">
        <v>7</v>
      </c>
      <c r="C984" s="45"/>
      <c r="D984" s="4" t="s">
        <v>30</v>
      </c>
      <c r="E984" s="4">
        <v>2610</v>
      </c>
      <c r="G984" s="4" t="s">
        <v>30</v>
      </c>
      <c r="H984" s="4">
        <v>11</v>
      </c>
      <c r="J984" s="4" t="s">
        <v>30</v>
      </c>
      <c r="K984" s="4">
        <v>3</v>
      </c>
      <c r="M984" s="4" t="s">
        <v>30</v>
      </c>
      <c r="N984" s="4">
        <v>2</v>
      </c>
      <c r="P984" s="4" t="s">
        <v>30</v>
      </c>
      <c r="Q984" s="4">
        <v>4</v>
      </c>
      <c r="S984" s="4" t="s">
        <v>30</v>
      </c>
      <c r="T984" s="4">
        <v>2</v>
      </c>
      <c r="V984" s="4" t="s">
        <v>30</v>
      </c>
      <c r="W984" s="4">
        <v>0</v>
      </c>
      <c r="X984" s="45"/>
      <c r="Y984" s="4" t="s">
        <v>30</v>
      </c>
      <c r="Z984" s="6" t="s">
        <v>159</v>
      </c>
    </row>
    <row r="985" spans="1:26" x14ac:dyDescent="0.2">
      <c r="A985" s="5" t="s">
        <v>30</v>
      </c>
      <c r="B985" s="5">
        <v>2</v>
      </c>
      <c r="C985" s="45"/>
      <c r="D985" s="5" t="s">
        <v>30</v>
      </c>
      <c r="E985" s="5">
        <v>6687</v>
      </c>
      <c r="G985" s="5" t="s">
        <v>30</v>
      </c>
      <c r="H985" s="5">
        <v>11</v>
      </c>
      <c r="J985" s="5" t="s">
        <v>30</v>
      </c>
      <c r="K985" s="5">
        <v>0</v>
      </c>
      <c r="M985" s="5" t="s">
        <v>30</v>
      </c>
      <c r="N985" s="5">
        <v>2</v>
      </c>
      <c r="P985" s="5" t="s">
        <v>30</v>
      </c>
      <c r="Q985" s="5">
        <v>14</v>
      </c>
      <c r="S985" s="5" t="s">
        <v>30</v>
      </c>
      <c r="T985" s="5">
        <v>11</v>
      </c>
      <c r="V985" s="5" t="s">
        <v>30</v>
      </c>
      <c r="W985" s="5">
        <v>4</v>
      </c>
      <c r="X985" s="45"/>
      <c r="Y985" s="5" t="s">
        <v>30</v>
      </c>
      <c r="Z985" s="7" t="s">
        <v>161</v>
      </c>
    </row>
    <row r="986" spans="1:26" x14ac:dyDescent="0.2">
      <c r="A986" s="4" t="s">
        <v>30</v>
      </c>
      <c r="B986" s="4">
        <v>26</v>
      </c>
      <c r="C986" s="45"/>
      <c r="D986" s="4" t="s">
        <v>30</v>
      </c>
      <c r="E986" s="4">
        <v>4724</v>
      </c>
      <c r="G986" s="4" t="s">
        <v>30</v>
      </c>
      <c r="H986" s="4">
        <v>11</v>
      </c>
      <c r="J986" s="4" t="s">
        <v>30</v>
      </c>
      <c r="K986" s="4">
        <v>1</v>
      </c>
      <c r="M986" s="4" t="s">
        <v>30</v>
      </c>
      <c r="N986" s="4">
        <v>0</v>
      </c>
      <c r="P986" s="4" t="s">
        <v>30</v>
      </c>
      <c r="Q986" s="4">
        <v>5</v>
      </c>
      <c r="S986" s="4" t="s">
        <v>30</v>
      </c>
      <c r="T986" s="4">
        <v>3</v>
      </c>
      <c r="V986" s="4" t="s">
        <v>30</v>
      </c>
      <c r="W986" s="4">
        <v>0</v>
      </c>
      <c r="X986" s="45"/>
      <c r="Y986" s="4" t="s">
        <v>30</v>
      </c>
      <c r="Z986" s="6" t="s">
        <v>161</v>
      </c>
    </row>
    <row r="987" spans="1:26" x14ac:dyDescent="0.2">
      <c r="A987" s="5" t="s">
        <v>29</v>
      </c>
      <c r="B987" s="5">
        <v>22</v>
      </c>
      <c r="C987" s="45"/>
      <c r="D987" s="5" t="s">
        <v>29</v>
      </c>
      <c r="E987" s="5">
        <v>6179</v>
      </c>
      <c r="G987" s="5" t="s">
        <v>29</v>
      </c>
      <c r="H987" s="5">
        <v>15</v>
      </c>
      <c r="J987" s="5" t="s">
        <v>29</v>
      </c>
      <c r="K987" s="5">
        <v>2</v>
      </c>
      <c r="M987" s="5" t="s">
        <v>29</v>
      </c>
      <c r="N987" s="5">
        <v>3</v>
      </c>
      <c r="P987" s="5" t="s">
        <v>29</v>
      </c>
      <c r="Q987" s="5">
        <v>10</v>
      </c>
      <c r="S987" s="5" t="s">
        <v>29</v>
      </c>
      <c r="T987" s="5">
        <v>2</v>
      </c>
      <c r="V987" s="5" t="s">
        <v>29</v>
      </c>
      <c r="W987" s="5">
        <v>6</v>
      </c>
      <c r="X987" s="45"/>
      <c r="Y987" s="5" t="s">
        <v>29</v>
      </c>
      <c r="Z987" s="7" t="s">
        <v>158</v>
      </c>
    </row>
    <row r="988" spans="1:26" x14ac:dyDescent="0.2">
      <c r="A988" s="4" t="s">
        <v>30</v>
      </c>
      <c r="B988" s="4">
        <v>21</v>
      </c>
      <c r="C988" s="45"/>
      <c r="D988" s="4" t="s">
        <v>30</v>
      </c>
      <c r="E988" s="4">
        <v>6120</v>
      </c>
      <c r="G988" s="4" t="s">
        <v>30</v>
      </c>
      <c r="H988" s="4">
        <v>12</v>
      </c>
      <c r="J988" s="4" t="s">
        <v>30</v>
      </c>
      <c r="K988" s="4">
        <v>2</v>
      </c>
      <c r="M988" s="4" t="s">
        <v>30</v>
      </c>
      <c r="N988" s="4">
        <v>2</v>
      </c>
      <c r="P988" s="4" t="s">
        <v>30</v>
      </c>
      <c r="Q988" s="4">
        <v>5</v>
      </c>
      <c r="S988" s="4" t="s">
        <v>30</v>
      </c>
      <c r="T988" s="4">
        <v>4</v>
      </c>
      <c r="V988" s="4" t="s">
        <v>30</v>
      </c>
      <c r="W988" s="4">
        <v>1</v>
      </c>
      <c r="X988" s="45"/>
      <c r="Y988" s="4" t="s">
        <v>30</v>
      </c>
      <c r="Z988" s="6" t="s">
        <v>158</v>
      </c>
    </row>
    <row r="989" spans="1:26" x14ac:dyDescent="0.2">
      <c r="A989" s="5" t="s">
        <v>30</v>
      </c>
      <c r="B989" s="5">
        <v>2</v>
      </c>
      <c r="C989" s="45"/>
      <c r="D989" s="5" t="s">
        <v>30</v>
      </c>
      <c r="E989" s="5">
        <v>10596</v>
      </c>
      <c r="G989" s="5" t="s">
        <v>30</v>
      </c>
      <c r="H989" s="5">
        <v>11</v>
      </c>
      <c r="J989" s="5" t="s">
        <v>30</v>
      </c>
      <c r="K989" s="5">
        <v>0</v>
      </c>
      <c r="M989" s="5" t="s">
        <v>30</v>
      </c>
      <c r="N989" s="5">
        <v>5</v>
      </c>
      <c r="P989" s="5" t="s">
        <v>30</v>
      </c>
      <c r="Q989" s="5">
        <v>4</v>
      </c>
      <c r="S989" s="5" t="s">
        <v>30</v>
      </c>
      <c r="T989" s="5">
        <v>2</v>
      </c>
      <c r="V989" s="5" t="s">
        <v>30</v>
      </c>
      <c r="W989" s="5">
        <v>3</v>
      </c>
      <c r="X989" s="45"/>
      <c r="Y989" s="5" t="s">
        <v>30</v>
      </c>
      <c r="Z989" s="7" t="s">
        <v>159</v>
      </c>
    </row>
    <row r="990" spans="1:26" x14ac:dyDescent="0.2">
      <c r="A990" s="4" t="s">
        <v>30</v>
      </c>
      <c r="B990" s="4">
        <v>22</v>
      </c>
      <c r="C990" s="45"/>
      <c r="D990" s="4" t="s">
        <v>30</v>
      </c>
      <c r="E990" s="4">
        <v>5467</v>
      </c>
      <c r="G990" s="4" t="s">
        <v>30</v>
      </c>
      <c r="H990" s="4">
        <v>14</v>
      </c>
      <c r="J990" s="4" t="s">
        <v>30</v>
      </c>
      <c r="K990" s="4">
        <v>2</v>
      </c>
      <c r="M990" s="4" t="s">
        <v>30</v>
      </c>
      <c r="N990" s="4">
        <v>4</v>
      </c>
      <c r="P990" s="4" t="s">
        <v>30</v>
      </c>
      <c r="Q990" s="4">
        <v>6</v>
      </c>
      <c r="S990" s="4" t="s">
        <v>30</v>
      </c>
      <c r="T990" s="4">
        <v>2</v>
      </c>
      <c r="V990" s="4" t="s">
        <v>30</v>
      </c>
      <c r="W990" s="4">
        <v>3</v>
      </c>
      <c r="X990" s="45"/>
      <c r="Y990" s="4" t="s">
        <v>30</v>
      </c>
      <c r="Z990" s="6" t="s">
        <v>160</v>
      </c>
    </row>
    <row r="991" spans="1:26" x14ac:dyDescent="0.2">
      <c r="A991" s="5" t="s">
        <v>30</v>
      </c>
      <c r="B991" s="5">
        <v>4</v>
      </c>
      <c r="C991" s="45"/>
      <c r="D991" s="5" t="s">
        <v>30</v>
      </c>
      <c r="E991" s="5">
        <v>2996</v>
      </c>
      <c r="G991" s="5" t="s">
        <v>30</v>
      </c>
      <c r="H991" s="5">
        <v>15</v>
      </c>
      <c r="J991" s="5" t="s">
        <v>30</v>
      </c>
      <c r="K991" s="5">
        <v>0</v>
      </c>
      <c r="M991" s="5" t="s">
        <v>30</v>
      </c>
      <c r="N991" s="5">
        <v>2</v>
      </c>
      <c r="P991" s="5" t="s">
        <v>30</v>
      </c>
      <c r="Q991" s="5">
        <v>6</v>
      </c>
      <c r="S991" s="5" t="s">
        <v>30</v>
      </c>
      <c r="T991" s="5">
        <v>4</v>
      </c>
      <c r="V991" s="5" t="s">
        <v>30</v>
      </c>
      <c r="W991" s="5">
        <v>1</v>
      </c>
      <c r="X991" s="45"/>
      <c r="Y991" s="5" t="s">
        <v>30</v>
      </c>
      <c r="Z991" s="7" t="s">
        <v>158</v>
      </c>
    </row>
    <row r="992" spans="1:26" x14ac:dyDescent="0.2">
      <c r="A992" s="4" t="s">
        <v>30</v>
      </c>
      <c r="B992" s="4">
        <v>5</v>
      </c>
      <c r="C992" s="45"/>
      <c r="D992" s="4" t="s">
        <v>30</v>
      </c>
      <c r="E992" s="4">
        <v>9998</v>
      </c>
      <c r="G992" s="4" t="s">
        <v>30</v>
      </c>
      <c r="H992" s="4">
        <v>13</v>
      </c>
      <c r="J992" s="4" t="s">
        <v>30</v>
      </c>
      <c r="K992" s="4">
        <v>0</v>
      </c>
      <c r="M992" s="4" t="s">
        <v>30</v>
      </c>
      <c r="N992" s="4">
        <v>2</v>
      </c>
      <c r="P992" s="4" t="s">
        <v>30</v>
      </c>
      <c r="Q992" s="4">
        <v>5</v>
      </c>
      <c r="S992" s="4" t="s">
        <v>30</v>
      </c>
      <c r="T992" s="4">
        <v>4</v>
      </c>
      <c r="V992" s="4" t="s">
        <v>30</v>
      </c>
      <c r="W992" s="4">
        <v>1</v>
      </c>
      <c r="X992" s="45"/>
      <c r="Y992" s="4" t="s">
        <v>30</v>
      </c>
      <c r="Z992" s="6" t="s">
        <v>159</v>
      </c>
    </row>
    <row r="993" spans="1:26" x14ac:dyDescent="0.2">
      <c r="A993" s="5" t="s">
        <v>30</v>
      </c>
      <c r="B993" s="5">
        <v>2</v>
      </c>
      <c r="C993" s="45"/>
      <c r="D993" s="5" t="s">
        <v>30</v>
      </c>
      <c r="E993" s="5">
        <v>4078</v>
      </c>
      <c r="G993" s="5" t="s">
        <v>30</v>
      </c>
      <c r="H993" s="5">
        <v>13</v>
      </c>
      <c r="J993" s="5" t="s">
        <v>30</v>
      </c>
      <c r="K993" s="5">
        <v>3</v>
      </c>
      <c r="M993" s="5" t="s">
        <v>30</v>
      </c>
      <c r="N993" s="5">
        <v>3</v>
      </c>
      <c r="P993" s="5" t="s">
        <v>30</v>
      </c>
      <c r="Q993" s="5">
        <v>3</v>
      </c>
      <c r="S993" s="5" t="s">
        <v>30</v>
      </c>
      <c r="T993" s="5">
        <v>2</v>
      </c>
      <c r="V993" s="5" t="s">
        <v>30</v>
      </c>
      <c r="W993" s="5">
        <v>1</v>
      </c>
      <c r="X993" s="45"/>
      <c r="Y993" s="5" t="s">
        <v>30</v>
      </c>
      <c r="Z993" s="7" t="s">
        <v>158</v>
      </c>
    </row>
    <row r="994" spans="1:26" x14ac:dyDescent="0.2">
      <c r="A994" s="4" t="s">
        <v>30</v>
      </c>
      <c r="B994" s="4">
        <v>25</v>
      </c>
      <c r="C994" s="45"/>
      <c r="D994" s="4" t="s">
        <v>30</v>
      </c>
      <c r="E994" s="4">
        <v>10920</v>
      </c>
      <c r="G994" s="4" t="s">
        <v>30</v>
      </c>
      <c r="H994" s="4">
        <v>21</v>
      </c>
      <c r="J994" s="4" t="s">
        <v>30</v>
      </c>
      <c r="K994" s="4">
        <v>1</v>
      </c>
      <c r="M994" s="4" t="s">
        <v>30</v>
      </c>
      <c r="N994" s="4">
        <v>2</v>
      </c>
      <c r="P994" s="4" t="s">
        <v>30</v>
      </c>
      <c r="Q994" s="4">
        <v>6</v>
      </c>
      <c r="S994" s="4" t="s">
        <v>30</v>
      </c>
      <c r="T994" s="4">
        <v>4</v>
      </c>
      <c r="V994" s="4" t="s">
        <v>30</v>
      </c>
      <c r="W994" s="4">
        <v>0</v>
      </c>
      <c r="X994" s="45"/>
      <c r="Y994" s="4" t="s">
        <v>30</v>
      </c>
      <c r="Z994" s="6" t="s">
        <v>163</v>
      </c>
    </row>
    <row r="995" spans="1:26" x14ac:dyDescent="0.2">
      <c r="A995" s="5" t="s">
        <v>30</v>
      </c>
      <c r="B995" s="5">
        <v>18</v>
      </c>
      <c r="C995" s="45"/>
      <c r="D995" s="5" t="s">
        <v>30</v>
      </c>
      <c r="E995" s="5">
        <v>6232</v>
      </c>
      <c r="G995" s="5" t="s">
        <v>30</v>
      </c>
      <c r="H995" s="5">
        <v>11</v>
      </c>
      <c r="J995" s="5" t="s">
        <v>30</v>
      </c>
      <c r="K995" s="5">
        <v>0</v>
      </c>
      <c r="M995" s="5" t="s">
        <v>30</v>
      </c>
      <c r="N995" s="5">
        <v>3</v>
      </c>
      <c r="P995" s="5" t="s">
        <v>30</v>
      </c>
      <c r="Q995" s="5">
        <v>3</v>
      </c>
      <c r="S995" s="5" t="s">
        <v>30</v>
      </c>
      <c r="T995" s="5">
        <v>2</v>
      </c>
      <c r="V995" s="5" t="s">
        <v>30</v>
      </c>
      <c r="W995" s="5">
        <v>1</v>
      </c>
      <c r="X995" s="45"/>
      <c r="Y995" s="5" t="s">
        <v>30</v>
      </c>
      <c r="Z995" s="7" t="s">
        <v>161</v>
      </c>
    </row>
    <row r="996" spans="1:26" x14ac:dyDescent="0.2">
      <c r="A996" s="4" t="s">
        <v>30</v>
      </c>
      <c r="B996" s="4">
        <v>28</v>
      </c>
      <c r="C996" s="45"/>
      <c r="D996" s="4" t="s">
        <v>30</v>
      </c>
      <c r="E996" s="4">
        <v>13247</v>
      </c>
      <c r="G996" s="4" t="s">
        <v>30</v>
      </c>
      <c r="H996" s="4">
        <v>11</v>
      </c>
      <c r="J996" s="4" t="s">
        <v>30</v>
      </c>
      <c r="K996" s="4">
        <v>1</v>
      </c>
      <c r="M996" s="4" t="s">
        <v>30</v>
      </c>
      <c r="N996" s="4">
        <v>3</v>
      </c>
      <c r="P996" s="4" t="s">
        <v>30</v>
      </c>
      <c r="Q996" s="4">
        <v>5</v>
      </c>
      <c r="S996" s="4" t="s">
        <v>30</v>
      </c>
      <c r="T996" s="4">
        <v>3</v>
      </c>
      <c r="V996" s="4" t="s">
        <v>30</v>
      </c>
      <c r="W996" s="4">
        <v>0</v>
      </c>
      <c r="X996" s="45"/>
      <c r="Y996" s="4" t="s">
        <v>30</v>
      </c>
      <c r="Z996" s="6" t="s">
        <v>160</v>
      </c>
    </row>
    <row r="997" spans="1:26" x14ac:dyDescent="0.2">
      <c r="A997" s="5" t="s">
        <v>30</v>
      </c>
      <c r="B997" s="5">
        <v>6</v>
      </c>
      <c r="C997" s="45"/>
      <c r="D997" s="5" t="s">
        <v>30</v>
      </c>
      <c r="E997" s="5">
        <v>4081</v>
      </c>
      <c r="G997" s="5" t="s">
        <v>30</v>
      </c>
      <c r="H997" s="5">
        <v>14</v>
      </c>
      <c r="J997" s="5" t="s">
        <v>30</v>
      </c>
      <c r="K997" s="5">
        <v>0</v>
      </c>
      <c r="M997" s="5" t="s">
        <v>30</v>
      </c>
      <c r="N997" s="5">
        <v>3</v>
      </c>
      <c r="P997" s="5" t="s">
        <v>30</v>
      </c>
      <c r="Q997" s="5">
        <v>20</v>
      </c>
      <c r="S997" s="5" t="s">
        <v>30</v>
      </c>
      <c r="T997" s="5">
        <v>7</v>
      </c>
      <c r="V997" s="5" t="s">
        <v>30</v>
      </c>
      <c r="W997" s="5">
        <v>1</v>
      </c>
      <c r="X997" s="45"/>
      <c r="Y997" s="5" t="s">
        <v>30</v>
      </c>
      <c r="Z997" s="7" t="s">
        <v>158</v>
      </c>
    </row>
    <row r="998" spans="1:26" x14ac:dyDescent="0.2">
      <c r="A998" s="4" t="s">
        <v>30</v>
      </c>
      <c r="B998" s="4">
        <v>10</v>
      </c>
      <c r="C998" s="45"/>
      <c r="D998" s="4" t="s">
        <v>30</v>
      </c>
      <c r="E998" s="4">
        <v>5769</v>
      </c>
      <c r="G998" s="4" t="s">
        <v>30</v>
      </c>
      <c r="H998" s="4">
        <v>11</v>
      </c>
      <c r="J998" s="4" t="s">
        <v>30</v>
      </c>
      <c r="K998" s="4">
        <v>0</v>
      </c>
      <c r="M998" s="4" t="s">
        <v>30</v>
      </c>
      <c r="N998" s="4">
        <v>3</v>
      </c>
      <c r="P998" s="4" t="s">
        <v>30</v>
      </c>
      <c r="Q998" s="4">
        <v>6</v>
      </c>
      <c r="S998" s="4" t="s">
        <v>30</v>
      </c>
      <c r="T998" s="4">
        <v>2</v>
      </c>
      <c r="V998" s="4" t="s">
        <v>30</v>
      </c>
      <c r="W998" s="4">
        <v>4</v>
      </c>
      <c r="X998" s="45"/>
      <c r="Y998" s="4" t="s">
        <v>30</v>
      </c>
      <c r="Z998" s="6" t="s">
        <v>158</v>
      </c>
    </row>
    <row r="999" spans="1:26" x14ac:dyDescent="0.2">
      <c r="A999" s="5" t="s">
        <v>29</v>
      </c>
      <c r="B999" s="5">
        <v>17</v>
      </c>
      <c r="C999" s="45"/>
      <c r="D999" s="5" t="s">
        <v>29</v>
      </c>
      <c r="E999" s="5">
        <v>2394</v>
      </c>
      <c r="G999" s="5" t="s">
        <v>29</v>
      </c>
      <c r="H999" s="5">
        <v>13</v>
      </c>
      <c r="J999" s="5" t="s">
        <v>29</v>
      </c>
      <c r="K999" s="5">
        <v>0</v>
      </c>
      <c r="M999" s="5" t="s">
        <v>29</v>
      </c>
      <c r="N999" s="5">
        <v>2</v>
      </c>
      <c r="P999" s="5" t="s">
        <v>29</v>
      </c>
      <c r="Q999" s="5">
        <v>8</v>
      </c>
      <c r="S999" s="5" t="s">
        <v>29</v>
      </c>
      <c r="T999" s="5">
        <v>2</v>
      </c>
      <c r="V999" s="5" t="s">
        <v>29</v>
      </c>
      <c r="W999" s="5">
        <v>7</v>
      </c>
      <c r="X999" s="45"/>
      <c r="Y999" s="5" t="s">
        <v>29</v>
      </c>
      <c r="Z999" s="7" t="s">
        <v>158</v>
      </c>
    </row>
    <row r="1000" spans="1:26" x14ac:dyDescent="0.2">
      <c r="A1000" s="4" t="s">
        <v>30</v>
      </c>
      <c r="B1000" s="4">
        <v>2</v>
      </c>
      <c r="C1000" s="45"/>
      <c r="D1000" s="4" t="s">
        <v>30</v>
      </c>
      <c r="E1000" s="4">
        <v>3904</v>
      </c>
      <c r="G1000" s="4" t="s">
        <v>30</v>
      </c>
      <c r="H1000" s="4">
        <v>12</v>
      </c>
      <c r="J1000" s="4" t="s">
        <v>30</v>
      </c>
      <c r="K1000" s="4">
        <v>0</v>
      </c>
      <c r="M1000" s="4" t="s">
        <v>30</v>
      </c>
      <c r="N1000" s="4">
        <v>2</v>
      </c>
      <c r="P1000" s="4" t="s">
        <v>30</v>
      </c>
      <c r="Q1000" s="4">
        <v>4</v>
      </c>
      <c r="S1000" s="4" t="s">
        <v>30</v>
      </c>
      <c r="T1000" s="4">
        <v>3</v>
      </c>
      <c r="V1000" s="4" t="s">
        <v>30</v>
      </c>
      <c r="W1000" s="4">
        <v>1</v>
      </c>
      <c r="X1000" s="45"/>
      <c r="Y1000" s="4" t="s">
        <v>30</v>
      </c>
      <c r="Z1000" s="6" t="s">
        <v>161</v>
      </c>
    </row>
    <row r="1001" spans="1:26" x14ac:dyDescent="0.2">
      <c r="A1001" s="5" t="s">
        <v>30</v>
      </c>
      <c r="B1001" s="5">
        <v>10</v>
      </c>
      <c r="C1001" s="45"/>
      <c r="D1001" s="5" t="s">
        <v>30</v>
      </c>
      <c r="E1001" s="5">
        <v>16799</v>
      </c>
      <c r="G1001" s="5" t="s">
        <v>30</v>
      </c>
      <c r="H1001" s="5">
        <v>14</v>
      </c>
      <c r="J1001" s="5" t="s">
        <v>30</v>
      </c>
      <c r="K1001" s="5">
        <v>1</v>
      </c>
      <c r="M1001" s="5" t="s">
        <v>30</v>
      </c>
      <c r="N1001" s="5">
        <v>5</v>
      </c>
      <c r="P1001" s="5" t="s">
        <v>30</v>
      </c>
      <c r="Q1001" s="5">
        <v>20</v>
      </c>
      <c r="S1001" s="5" t="s">
        <v>30</v>
      </c>
      <c r="T1001" s="5">
        <v>7</v>
      </c>
      <c r="V1001" s="5" t="s">
        <v>30</v>
      </c>
      <c r="W1001" s="5">
        <v>0</v>
      </c>
      <c r="X1001" s="45"/>
      <c r="Y1001" s="5" t="s">
        <v>30</v>
      </c>
      <c r="Z1001" s="7" t="s">
        <v>161</v>
      </c>
    </row>
    <row r="1002" spans="1:26" x14ac:dyDescent="0.2">
      <c r="A1002" s="4" t="s">
        <v>30</v>
      </c>
      <c r="B1002" s="4">
        <v>8</v>
      </c>
      <c r="C1002" s="45"/>
      <c r="D1002" s="4" t="s">
        <v>30</v>
      </c>
      <c r="E1002" s="4">
        <v>2950</v>
      </c>
      <c r="G1002" s="4" t="s">
        <v>30</v>
      </c>
      <c r="H1002" s="4">
        <v>13</v>
      </c>
      <c r="J1002" s="4" t="s">
        <v>30</v>
      </c>
      <c r="K1002" s="4">
        <v>0</v>
      </c>
      <c r="M1002" s="4" t="s">
        <v>30</v>
      </c>
      <c r="N1002" s="4">
        <v>2</v>
      </c>
      <c r="P1002" s="4" t="s">
        <v>30</v>
      </c>
      <c r="Q1002" s="4">
        <v>5</v>
      </c>
      <c r="S1002" s="4" t="s">
        <v>30</v>
      </c>
      <c r="T1002" s="4">
        <v>4</v>
      </c>
      <c r="V1002" s="4" t="s">
        <v>30</v>
      </c>
      <c r="W1002" s="4">
        <v>0</v>
      </c>
      <c r="X1002" s="45"/>
      <c r="Y1002" s="4" t="s">
        <v>30</v>
      </c>
      <c r="Z1002" s="6" t="s">
        <v>161</v>
      </c>
    </row>
    <row r="1003" spans="1:26" x14ac:dyDescent="0.2">
      <c r="A1003" s="5" t="s">
        <v>30</v>
      </c>
      <c r="B1003" s="5">
        <v>11</v>
      </c>
      <c r="C1003" s="45"/>
      <c r="D1003" s="5" t="s">
        <v>30</v>
      </c>
      <c r="E1003" s="5">
        <v>3629</v>
      </c>
      <c r="G1003" s="5" t="s">
        <v>30</v>
      </c>
      <c r="H1003" s="5">
        <v>18</v>
      </c>
      <c r="J1003" s="5" t="s">
        <v>30</v>
      </c>
      <c r="K1003" s="5">
        <v>0</v>
      </c>
      <c r="M1003" s="5" t="s">
        <v>30</v>
      </c>
      <c r="N1003" s="5">
        <v>6</v>
      </c>
      <c r="P1003" s="5" t="s">
        <v>30</v>
      </c>
      <c r="Q1003" s="5">
        <v>3</v>
      </c>
      <c r="S1003" s="5" t="s">
        <v>30</v>
      </c>
      <c r="T1003" s="5">
        <v>2</v>
      </c>
      <c r="V1003" s="5" t="s">
        <v>30</v>
      </c>
      <c r="W1003" s="5">
        <v>0</v>
      </c>
      <c r="X1003" s="45"/>
      <c r="Y1003" s="5" t="s">
        <v>30</v>
      </c>
      <c r="Z1003" s="7" t="s">
        <v>161</v>
      </c>
    </row>
    <row r="1004" spans="1:26" x14ac:dyDescent="0.2">
      <c r="A1004" s="4" t="s">
        <v>30</v>
      </c>
      <c r="B1004" s="4">
        <v>18</v>
      </c>
      <c r="C1004" s="45"/>
      <c r="D1004" s="4" t="s">
        <v>30</v>
      </c>
      <c r="E1004" s="4">
        <v>9362</v>
      </c>
      <c r="G1004" s="4" t="s">
        <v>30</v>
      </c>
      <c r="H1004" s="4">
        <v>11</v>
      </c>
      <c r="J1004" s="4" t="s">
        <v>30</v>
      </c>
      <c r="K1004" s="4">
        <v>0</v>
      </c>
      <c r="M1004" s="4" t="s">
        <v>30</v>
      </c>
      <c r="N1004" s="4">
        <v>2</v>
      </c>
      <c r="P1004" s="4" t="s">
        <v>30</v>
      </c>
      <c r="Q1004" s="4">
        <v>2</v>
      </c>
      <c r="S1004" s="4" t="s">
        <v>30</v>
      </c>
      <c r="T1004" s="4">
        <v>2</v>
      </c>
      <c r="V1004" s="4" t="s">
        <v>30</v>
      </c>
      <c r="W1004" s="4">
        <v>2</v>
      </c>
      <c r="X1004" s="45"/>
      <c r="Y1004" s="4" t="s">
        <v>30</v>
      </c>
      <c r="Z1004" s="6" t="s">
        <v>159</v>
      </c>
    </row>
    <row r="1005" spans="1:26" x14ac:dyDescent="0.2">
      <c r="A1005" s="5" t="s">
        <v>30</v>
      </c>
      <c r="B1005" s="5">
        <v>1</v>
      </c>
      <c r="C1005" s="45"/>
      <c r="D1005" s="5" t="s">
        <v>30</v>
      </c>
      <c r="E1005" s="5">
        <v>3229</v>
      </c>
      <c r="G1005" s="5" t="s">
        <v>30</v>
      </c>
      <c r="H1005" s="5">
        <v>11</v>
      </c>
      <c r="J1005" s="5" t="s">
        <v>30</v>
      </c>
      <c r="K1005" s="5">
        <v>1</v>
      </c>
      <c r="M1005" s="5" t="s">
        <v>30</v>
      </c>
      <c r="N1005" s="5">
        <v>2</v>
      </c>
      <c r="P1005" s="5" t="s">
        <v>30</v>
      </c>
      <c r="Q1005" s="5">
        <v>3</v>
      </c>
      <c r="S1005" s="5" t="s">
        <v>30</v>
      </c>
      <c r="T1005" s="5">
        <v>2</v>
      </c>
      <c r="V1005" s="5" t="s">
        <v>30</v>
      </c>
      <c r="W1005" s="5">
        <v>0</v>
      </c>
      <c r="X1005" s="45"/>
      <c r="Y1005" s="5" t="s">
        <v>30</v>
      </c>
      <c r="Z1005" s="7" t="s">
        <v>161</v>
      </c>
    </row>
    <row r="1006" spans="1:26" x14ac:dyDescent="0.2">
      <c r="A1006" s="4" t="s">
        <v>30</v>
      </c>
      <c r="B1006" s="4">
        <v>7</v>
      </c>
      <c r="C1006" s="45"/>
      <c r="D1006" s="4" t="s">
        <v>30</v>
      </c>
      <c r="E1006" s="4">
        <v>3578</v>
      </c>
      <c r="G1006" s="4" t="s">
        <v>30</v>
      </c>
      <c r="H1006" s="4">
        <v>12</v>
      </c>
      <c r="J1006" s="4" t="s">
        <v>30</v>
      </c>
      <c r="K1006" s="4">
        <v>0</v>
      </c>
      <c r="M1006" s="4" t="s">
        <v>30</v>
      </c>
      <c r="N1006" s="4">
        <v>2</v>
      </c>
      <c r="P1006" s="4" t="s">
        <v>30</v>
      </c>
      <c r="Q1006" s="4">
        <v>7</v>
      </c>
      <c r="S1006" s="4" t="s">
        <v>30</v>
      </c>
      <c r="T1006" s="4">
        <v>7</v>
      </c>
      <c r="V1006" s="4" t="s">
        <v>30</v>
      </c>
      <c r="W1006" s="4">
        <v>0</v>
      </c>
      <c r="X1006" s="45"/>
      <c r="Y1006" s="4" t="s">
        <v>30</v>
      </c>
      <c r="Z1006" s="6" t="s">
        <v>161</v>
      </c>
    </row>
    <row r="1007" spans="1:26" x14ac:dyDescent="0.2">
      <c r="A1007" s="5" t="s">
        <v>30</v>
      </c>
      <c r="B1007" s="5">
        <v>17</v>
      </c>
      <c r="C1007" s="45"/>
      <c r="D1007" s="5" t="s">
        <v>30</v>
      </c>
      <c r="E1007" s="5">
        <v>7988</v>
      </c>
      <c r="G1007" s="5" t="s">
        <v>30</v>
      </c>
      <c r="H1007" s="5">
        <v>13</v>
      </c>
      <c r="J1007" s="5" t="s">
        <v>30</v>
      </c>
      <c r="K1007" s="5">
        <v>0</v>
      </c>
      <c r="M1007" s="5" t="s">
        <v>30</v>
      </c>
      <c r="N1007" s="5">
        <v>3</v>
      </c>
      <c r="P1007" s="5" t="s">
        <v>30</v>
      </c>
      <c r="Q1007" s="5">
        <v>10</v>
      </c>
      <c r="S1007" s="5" t="s">
        <v>30</v>
      </c>
      <c r="T1007" s="5">
        <v>9</v>
      </c>
      <c r="V1007" s="5" t="s">
        <v>30</v>
      </c>
      <c r="W1007" s="5">
        <v>0</v>
      </c>
      <c r="X1007" s="45"/>
      <c r="Y1007" s="5" t="s">
        <v>30</v>
      </c>
      <c r="Z1007" s="7" t="s">
        <v>161</v>
      </c>
    </row>
    <row r="1008" spans="1:26" x14ac:dyDescent="0.2">
      <c r="A1008" s="4" t="s">
        <v>29</v>
      </c>
      <c r="B1008" s="4">
        <v>28</v>
      </c>
      <c r="C1008" s="45"/>
      <c r="D1008" s="4" t="s">
        <v>29</v>
      </c>
      <c r="E1008" s="4">
        <v>4284</v>
      </c>
      <c r="G1008" s="4" t="s">
        <v>29</v>
      </c>
      <c r="H1008" s="4">
        <v>20</v>
      </c>
      <c r="J1008" s="4" t="s">
        <v>29</v>
      </c>
      <c r="K1008" s="4">
        <v>0</v>
      </c>
      <c r="M1008" s="4" t="s">
        <v>29</v>
      </c>
      <c r="N1008" s="4">
        <v>2</v>
      </c>
      <c r="P1008" s="4" t="s">
        <v>29</v>
      </c>
      <c r="Q1008" s="4">
        <v>4</v>
      </c>
      <c r="S1008" s="4" t="s">
        <v>29</v>
      </c>
      <c r="T1008" s="4">
        <v>3</v>
      </c>
      <c r="V1008" s="4" t="s">
        <v>29</v>
      </c>
      <c r="W1008" s="4">
        <v>1</v>
      </c>
      <c r="X1008" s="45"/>
      <c r="Y1008" s="4" t="s">
        <v>29</v>
      </c>
      <c r="Z1008" s="6" t="s">
        <v>159</v>
      </c>
    </row>
    <row r="1009" spans="1:26" x14ac:dyDescent="0.2">
      <c r="A1009" s="5" t="s">
        <v>29</v>
      </c>
      <c r="B1009" s="5">
        <v>14</v>
      </c>
      <c r="C1009" s="45"/>
      <c r="D1009" s="5" t="s">
        <v>29</v>
      </c>
      <c r="E1009" s="5">
        <v>7553</v>
      </c>
      <c r="G1009" s="5" t="s">
        <v>29</v>
      </c>
      <c r="H1009" s="5">
        <v>12</v>
      </c>
      <c r="J1009" s="5" t="s">
        <v>29</v>
      </c>
      <c r="K1009" s="5">
        <v>0</v>
      </c>
      <c r="M1009" s="5" t="s">
        <v>29</v>
      </c>
      <c r="N1009" s="5">
        <v>1</v>
      </c>
      <c r="P1009" s="5" t="s">
        <v>29</v>
      </c>
      <c r="Q1009" s="5">
        <v>8</v>
      </c>
      <c r="S1009" s="5" t="s">
        <v>29</v>
      </c>
      <c r="T1009" s="5">
        <v>7</v>
      </c>
      <c r="V1009" s="5" t="s">
        <v>29</v>
      </c>
      <c r="W1009" s="5">
        <v>7</v>
      </c>
      <c r="X1009" s="45"/>
      <c r="Y1009" s="5" t="s">
        <v>29</v>
      </c>
      <c r="Z1009" s="7" t="s">
        <v>160</v>
      </c>
    </row>
    <row r="1010" spans="1:26" x14ac:dyDescent="0.2">
      <c r="A1010" s="4" t="s">
        <v>30</v>
      </c>
      <c r="B1010" s="4">
        <v>1</v>
      </c>
      <c r="C1010" s="45"/>
      <c r="D1010" s="4" t="s">
        <v>30</v>
      </c>
      <c r="E1010" s="4">
        <v>17328</v>
      </c>
      <c r="G1010" s="4" t="s">
        <v>30</v>
      </c>
      <c r="H1010" s="4">
        <v>19</v>
      </c>
      <c r="J1010" s="4" t="s">
        <v>30</v>
      </c>
      <c r="K1010" s="4">
        <v>0</v>
      </c>
      <c r="M1010" s="4" t="s">
        <v>30</v>
      </c>
      <c r="N1010" s="4">
        <v>3</v>
      </c>
      <c r="P1010" s="4" t="s">
        <v>30</v>
      </c>
      <c r="Q1010" s="4">
        <v>20</v>
      </c>
      <c r="S1010" s="4" t="s">
        <v>30</v>
      </c>
      <c r="T1010" s="4">
        <v>7</v>
      </c>
      <c r="V1010" s="4" t="s">
        <v>30</v>
      </c>
      <c r="W1010" s="4">
        <v>12</v>
      </c>
      <c r="X1010" s="45"/>
      <c r="Y1010" s="4" t="s">
        <v>30</v>
      </c>
      <c r="Z1010" s="6" t="s">
        <v>161</v>
      </c>
    </row>
    <row r="1011" spans="1:26" x14ac:dyDescent="0.2">
      <c r="A1011" s="5" t="s">
        <v>30</v>
      </c>
      <c r="B1011" s="5">
        <v>1</v>
      </c>
      <c r="C1011" s="45"/>
      <c r="D1011" s="5" t="s">
        <v>30</v>
      </c>
      <c r="E1011" s="5">
        <v>19701</v>
      </c>
      <c r="G1011" s="5" t="s">
        <v>30</v>
      </c>
      <c r="H1011" s="5">
        <v>21</v>
      </c>
      <c r="J1011" s="5" t="s">
        <v>30</v>
      </c>
      <c r="K1011" s="5">
        <v>1</v>
      </c>
      <c r="M1011" s="5" t="s">
        <v>30</v>
      </c>
      <c r="N1011" s="5">
        <v>3</v>
      </c>
      <c r="P1011" s="5" t="s">
        <v>30</v>
      </c>
      <c r="Q1011" s="5">
        <v>9</v>
      </c>
      <c r="S1011" s="5" t="s">
        <v>30</v>
      </c>
      <c r="T1011" s="5">
        <v>8</v>
      </c>
      <c r="V1011" s="5" t="s">
        <v>30</v>
      </c>
      <c r="W1011" s="5">
        <v>1</v>
      </c>
      <c r="X1011" s="45"/>
      <c r="Y1011" s="5" t="s">
        <v>30</v>
      </c>
      <c r="Z1011" s="7" t="s">
        <v>158</v>
      </c>
    </row>
    <row r="1012" spans="1:26" x14ac:dyDescent="0.2">
      <c r="A1012" s="4" t="s">
        <v>30</v>
      </c>
      <c r="B1012" s="4">
        <v>1</v>
      </c>
      <c r="C1012" s="45"/>
      <c r="D1012" s="4" t="s">
        <v>30</v>
      </c>
      <c r="E1012" s="4">
        <v>14732</v>
      </c>
      <c r="G1012" s="4" t="s">
        <v>30</v>
      </c>
      <c r="H1012" s="4">
        <v>13</v>
      </c>
      <c r="J1012" s="4" t="s">
        <v>30</v>
      </c>
      <c r="K1012" s="4">
        <v>2</v>
      </c>
      <c r="M1012" s="4" t="s">
        <v>30</v>
      </c>
      <c r="N1012" s="4">
        <v>4</v>
      </c>
      <c r="P1012" s="4" t="s">
        <v>30</v>
      </c>
      <c r="Q1012" s="4">
        <v>7</v>
      </c>
      <c r="S1012" s="4" t="s">
        <v>30</v>
      </c>
      <c r="T1012" s="4">
        <v>7</v>
      </c>
      <c r="V1012" s="4" t="s">
        <v>30</v>
      </c>
      <c r="W1012" s="4">
        <v>0</v>
      </c>
      <c r="X1012" s="45"/>
      <c r="Y1012" s="4" t="s">
        <v>30</v>
      </c>
      <c r="Z1012" s="6" t="s">
        <v>161</v>
      </c>
    </row>
    <row r="1013" spans="1:26" x14ac:dyDescent="0.2">
      <c r="A1013" s="5" t="s">
        <v>30</v>
      </c>
      <c r="B1013" s="5">
        <v>3</v>
      </c>
      <c r="C1013" s="45"/>
      <c r="D1013" s="5" t="s">
        <v>30</v>
      </c>
      <c r="E1013" s="5">
        <v>9278</v>
      </c>
      <c r="G1013" s="5" t="s">
        <v>30</v>
      </c>
      <c r="H1013" s="5">
        <v>16</v>
      </c>
      <c r="J1013" s="5" t="s">
        <v>30</v>
      </c>
      <c r="K1013" s="5">
        <v>0</v>
      </c>
      <c r="M1013" s="5" t="s">
        <v>30</v>
      </c>
      <c r="N1013" s="5">
        <v>3</v>
      </c>
      <c r="P1013" s="5" t="s">
        <v>30</v>
      </c>
      <c r="Q1013" s="5">
        <v>5</v>
      </c>
      <c r="S1013" s="5" t="s">
        <v>30</v>
      </c>
      <c r="T1013" s="5">
        <v>4</v>
      </c>
      <c r="V1013" s="5" t="s">
        <v>30</v>
      </c>
      <c r="W1013" s="5">
        <v>0</v>
      </c>
      <c r="X1013" s="45"/>
      <c r="Y1013" s="5" t="s">
        <v>30</v>
      </c>
      <c r="Z1013" s="7" t="s">
        <v>158</v>
      </c>
    </row>
    <row r="1014" spans="1:26" x14ac:dyDescent="0.2">
      <c r="A1014" s="4" t="s">
        <v>29</v>
      </c>
      <c r="B1014" s="4">
        <v>1</v>
      </c>
      <c r="C1014" s="45"/>
      <c r="D1014" s="4" t="s">
        <v>29</v>
      </c>
      <c r="E1014" s="4">
        <v>1359</v>
      </c>
      <c r="G1014" s="4" t="s">
        <v>29</v>
      </c>
      <c r="H1014" s="4">
        <v>12</v>
      </c>
      <c r="J1014" s="4" t="s">
        <v>29</v>
      </c>
      <c r="K1014" s="4">
        <v>0</v>
      </c>
      <c r="M1014" s="4" t="s">
        <v>29</v>
      </c>
      <c r="N1014" s="4">
        <v>3</v>
      </c>
      <c r="P1014" s="4" t="s">
        <v>29</v>
      </c>
      <c r="Q1014" s="4">
        <v>1</v>
      </c>
      <c r="S1014" s="4" t="s">
        <v>29</v>
      </c>
      <c r="T1014" s="4">
        <v>0</v>
      </c>
      <c r="V1014" s="4" t="s">
        <v>29</v>
      </c>
      <c r="W1014" s="4">
        <v>0</v>
      </c>
      <c r="X1014" s="45"/>
      <c r="Y1014" s="4" t="s">
        <v>29</v>
      </c>
      <c r="Z1014" s="6" t="s">
        <v>159</v>
      </c>
    </row>
    <row r="1015" spans="1:26" x14ac:dyDescent="0.2">
      <c r="A1015" s="5" t="s">
        <v>30</v>
      </c>
      <c r="B1015" s="5">
        <v>7</v>
      </c>
      <c r="C1015" s="45"/>
      <c r="D1015" s="5" t="s">
        <v>30</v>
      </c>
      <c r="E1015" s="5">
        <v>4779</v>
      </c>
      <c r="G1015" s="5" t="s">
        <v>30</v>
      </c>
      <c r="H1015" s="5">
        <v>14</v>
      </c>
      <c r="J1015" s="5" t="s">
        <v>30</v>
      </c>
      <c r="K1015" s="5">
        <v>2</v>
      </c>
      <c r="M1015" s="5" t="s">
        <v>30</v>
      </c>
      <c r="N1015" s="5">
        <v>3</v>
      </c>
      <c r="P1015" s="5" t="s">
        <v>30</v>
      </c>
      <c r="Q1015" s="5">
        <v>3</v>
      </c>
      <c r="S1015" s="5" t="s">
        <v>30</v>
      </c>
      <c r="T1015" s="5">
        <v>2</v>
      </c>
      <c r="V1015" s="5" t="s">
        <v>30</v>
      </c>
      <c r="W1015" s="5">
        <v>0</v>
      </c>
      <c r="X1015" s="45"/>
      <c r="Y1015" s="5" t="s">
        <v>30</v>
      </c>
      <c r="Z1015" s="7" t="s">
        <v>161</v>
      </c>
    </row>
    <row r="1016" spans="1:26" x14ac:dyDescent="0.2">
      <c r="A1016" s="4" t="s">
        <v>30</v>
      </c>
      <c r="B1016" s="4">
        <v>8</v>
      </c>
      <c r="C1016" s="45"/>
      <c r="D1016" s="4" t="s">
        <v>30</v>
      </c>
      <c r="E1016" s="4">
        <v>16422</v>
      </c>
      <c r="G1016" s="4" t="s">
        <v>30</v>
      </c>
      <c r="H1016" s="4">
        <v>11</v>
      </c>
      <c r="J1016" s="4" t="s">
        <v>30</v>
      </c>
      <c r="K1016" s="4">
        <v>0</v>
      </c>
      <c r="M1016" s="4" t="s">
        <v>30</v>
      </c>
      <c r="N1016" s="4">
        <v>3</v>
      </c>
      <c r="P1016" s="4" t="s">
        <v>30</v>
      </c>
      <c r="Q1016" s="4">
        <v>3</v>
      </c>
      <c r="S1016" s="4" t="s">
        <v>30</v>
      </c>
      <c r="T1016" s="4">
        <v>2</v>
      </c>
      <c r="V1016" s="4" t="s">
        <v>30</v>
      </c>
      <c r="W1016" s="4">
        <v>1</v>
      </c>
      <c r="X1016" s="45"/>
      <c r="Y1016" s="4" t="s">
        <v>30</v>
      </c>
      <c r="Z1016" s="6" t="s">
        <v>161</v>
      </c>
    </row>
    <row r="1017" spans="1:26" x14ac:dyDescent="0.2">
      <c r="A1017" s="5" t="s">
        <v>30</v>
      </c>
      <c r="B1017" s="5">
        <v>1</v>
      </c>
      <c r="C1017" s="45"/>
      <c r="D1017" s="5" t="s">
        <v>30</v>
      </c>
      <c r="E1017" s="5">
        <v>2996</v>
      </c>
      <c r="G1017" s="5" t="s">
        <v>30</v>
      </c>
      <c r="H1017" s="5">
        <v>14</v>
      </c>
      <c r="J1017" s="5" t="s">
        <v>30</v>
      </c>
      <c r="K1017" s="5">
        <v>2</v>
      </c>
      <c r="M1017" s="5" t="s">
        <v>30</v>
      </c>
      <c r="N1017" s="5">
        <v>2</v>
      </c>
      <c r="P1017" s="5" t="s">
        <v>30</v>
      </c>
      <c r="Q1017" s="5">
        <v>4</v>
      </c>
      <c r="S1017" s="5" t="s">
        <v>30</v>
      </c>
      <c r="T1017" s="5">
        <v>3</v>
      </c>
      <c r="V1017" s="5" t="s">
        <v>30</v>
      </c>
      <c r="W1017" s="5">
        <v>1</v>
      </c>
      <c r="X1017" s="45"/>
      <c r="Y1017" s="5" t="s">
        <v>30</v>
      </c>
      <c r="Z1017" s="7" t="s">
        <v>159</v>
      </c>
    </row>
    <row r="1018" spans="1:26" x14ac:dyDescent="0.2">
      <c r="A1018" s="4" t="s">
        <v>29</v>
      </c>
      <c r="B1018" s="4">
        <v>8</v>
      </c>
      <c r="C1018" s="45"/>
      <c r="D1018" s="4" t="s">
        <v>29</v>
      </c>
      <c r="E1018" s="4">
        <v>1261</v>
      </c>
      <c r="G1018" s="4" t="s">
        <v>29</v>
      </c>
      <c r="H1018" s="4">
        <v>12</v>
      </c>
      <c r="J1018" s="4" t="s">
        <v>29</v>
      </c>
      <c r="K1018" s="4">
        <v>0</v>
      </c>
      <c r="M1018" s="4" t="s">
        <v>29</v>
      </c>
      <c r="N1018" s="4">
        <v>3</v>
      </c>
      <c r="P1018" s="4" t="s">
        <v>29</v>
      </c>
      <c r="Q1018" s="4">
        <v>1</v>
      </c>
      <c r="S1018" s="4" t="s">
        <v>29</v>
      </c>
      <c r="T1018" s="4">
        <v>0</v>
      </c>
      <c r="V1018" s="4" t="s">
        <v>29</v>
      </c>
      <c r="W1018" s="4">
        <v>0</v>
      </c>
      <c r="X1018" s="45"/>
      <c r="Y1018" s="4" t="s">
        <v>29</v>
      </c>
      <c r="Z1018" s="6" t="s">
        <v>161</v>
      </c>
    </row>
    <row r="1019" spans="1:26" x14ac:dyDescent="0.2">
      <c r="A1019" s="5" t="s">
        <v>30</v>
      </c>
      <c r="B1019" s="5">
        <v>11</v>
      </c>
      <c r="C1019" s="45"/>
      <c r="D1019" s="5" t="s">
        <v>30</v>
      </c>
      <c r="E1019" s="5">
        <v>2099</v>
      </c>
      <c r="G1019" s="5" t="s">
        <v>30</v>
      </c>
      <c r="H1019" s="5">
        <v>14</v>
      </c>
      <c r="J1019" s="5" t="s">
        <v>30</v>
      </c>
      <c r="K1019" s="5">
        <v>0</v>
      </c>
      <c r="M1019" s="5" t="s">
        <v>30</v>
      </c>
      <c r="N1019" s="5">
        <v>3</v>
      </c>
      <c r="P1019" s="5" t="s">
        <v>30</v>
      </c>
      <c r="Q1019" s="5">
        <v>5</v>
      </c>
      <c r="S1019" s="5" t="s">
        <v>30</v>
      </c>
      <c r="T1019" s="5">
        <v>0</v>
      </c>
      <c r="V1019" s="5" t="s">
        <v>30</v>
      </c>
      <c r="W1019" s="5">
        <v>1</v>
      </c>
      <c r="X1019" s="45"/>
      <c r="Y1019" s="5" t="s">
        <v>30</v>
      </c>
      <c r="Z1019" s="7" t="s">
        <v>161</v>
      </c>
    </row>
    <row r="1020" spans="1:26" x14ac:dyDescent="0.2">
      <c r="A1020" s="4" t="s">
        <v>30</v>
      </c>
      <c r="B1020" s="4">
        <v>4</v>
      </c>
      <c r="C1020" s="45"/>
      <c r="D1020" s="4" t="s">
        <v>30</v>
      </c>
      <c r="E1020" s="4">
        <v>5810</v>
      </c>
      <c r="G1020" s="4" t="s">
        <v>30</v>
      </c>
      <c r="H1020" s="4">
        <v>16</v>
      </c>
      <c r="J1020" s="4" t="s">
        <v>30</v>
      </c>
      <c r="K1020" s="4">
        <v>0</v>
      </c>
      <c r="M1020" s="4" t="s">
        <v>30</v>
      </c>
      <c r="N1020" s="4">
        <v>2</v>
      </c>
      <c r="P1020" s="4" t="s">
        <v>30</v>
      </c>
      <c r="Q1020" s="4">
        <v>10</v>
      </c>
      <c r="S1020" s="4" t="s">
        <v>30</v>
      </c>
      <c r="T1020" s="4">
        <v>4</v>
      </c>
      <c r="V1020" s="4" t="s">
        <v>30</v>
      </c>
      <c r="W1020" s="4">
        <v>1</v>
      </c>
      <c r="X1020" s="45"/>
      <c r="Y1020" s="4" t="s">
        <v>30</v>
      </c>
      <c r="Z1020" s="6" t="s">
        <v>161</v>
      </c>
    </row>
    <row r="1021" spans="1:26" x14ac:dyDescent="0.2">
      <c r="A1021" s="5" t="s">
        <v>30</v>
      </c>
      <c r="B1021" s="5">
        <v>16</v>
      </c>
      <c r="C1021" s="45"/>
      <c r="D1021" s="5" t="s">
        <v>30</v>
      </c>
      <c r="E1021" s="5">
        <v>5647</v>
      </c>
      <c r="G1021" s="5" t="s">
        <v>30</v>
      </c>
      <c r="H1021" s="5">
        <v>13</v>
      </c>
      <c r="J1021" s="5" t="s">
        <v>30</v>
      </c>
      <c r="K1021" s="5">
        <v>2</v>
      </c>
      <c r="M1021" s="5" t="s">
        <v>30</v>
      </c>
      <c r="N1021" s="5">
        <v>3</v>
      </c>
      <c r="P1021" s="5" t="s">
        <v>30</v>
      </c>
      <c r="Q1021" s="5">
        <v>3</v>
      </c>
      <c r="S1021" s="5" t="s">
        <v>30</v>
      </c>
      <c r="T1021" s="5">
        <v>2</v>
      </c>
      <c r="V1021" s="5" t="s">
        <v>30</v>
      </c>
      <c r="W1021" s="5">
        <v>0</v>
      </c>
      <c r="X1021" s="45"/>
      <c r="Y1021" s="5" t="s">
        <v>30</v>
      </c>
      <c r="Z1021" s="7" t="s">
        <v>161</v>
      </c>
    </row>
    <row r="1022" spans="1:26" x14ac:dyDescent="0.2">
      <c r="A1022" s="4" t="s">
        <v>30</v>
      </c>
      <c r="B1022" s="4">
        <v>1</v>
      </c>
      <c r="C1022" s="45"/>
      <c r="D1022" s="4" t="s">
        <v>30</v>
      </c>
      <c r="E1022" s="4">
        <v>3420</v>
      </c>
      <c r="G1022" s="4" t="s">
        <v>30</v>
      </c>
      <c r="H1022" s="4">
        <v>12</v>
      </c>
      <c r="J1022" s="4" t="s">
        <v>30</v>
      </c>
      <c r="K1022" s="4">
        <v>1</v>
      </c>
      <c r="M1022" s="4" t="s">
        <v>30</v>
      </c>
      <c r="N1022" s="4">
        <v>2</v>
      </c>
      <c r="P1022" s="4" t="s">
        <v>30</v>
      </c>
      <c r="Q1022" s="4">
        <v>6</v>
      </c>
      <c r="S1022" s="4" t="s">
        <v>30</v>
      </c>
      <c r="T1022" s="4">
        <v>5</v>
      </c>
      <c r="V1022" s="4" t="s">
        <v>30</v>
      </c>
      <c r="W1022" s="4">
        <v>1</v>
      </c>
      <c r="X1022" s="45"/>
      <c r="Y1022" s="4" t="s">
        <v>30</v>
      </c>
      <c r="Z1022" s="6" t="s">
        <v>161</v>
      </c>
    </row>
    <row r="1023" spans="1:26" x14ac:dyDescent="0.2">
      <c r="A1023" s="5" t="s">
        <v>29</v>
      </c>
      <c r="B1023" s="5">
        <v>9</v>
      </c>
      <c r="C1023" s="45"/>
      <c r="D1023" s="5" t="s">
        <v>29</v>
      </c>
      <c r="E1023" s="5">
        <v>4400</v>
      </c>
      <c r="G1023" s="5" t="s">
        <v>29</v>
      </c>
      <c r="H1023" s="5">
        <v>12</v>
      </c>
      <c r="J1023" s="5" t="s">
        <v>29</v>
      </c>
      <c r="K1023" s="5">
        <v>0</v>
      </c>
      <c r="M1023" s="5" t="s">
        <v>29</v>
      </c>
      <c r="N1023" s="5">
        <v>2</v>
      </c>
      <c r="P1023" s="5" t="s">
        <v>29</v>
      </c>
      <c r="Q1023" s="5">
        <v>3</v>
      </c>
      <c r="S1023" s="5" t="s">
        <v>29</v>
      </c>
      <c r="T1023" s="5">
        <v>2</v>
      </c>
      <c r="V1023" s="5" t="s">
        <v>29</v>
      </c>
      <c r="W1023" s="5">
        <v>2</v>
      </c>
      <c r="X1023" s="45"/>
      <c r="Y1023" s="5" t="s">
        <v>29</v>
      </c>
      <c r="Z1023" s="7" t="s">
        <v>161</v>
      </c>
    </row>
    <row r="1024" spans="1:26" x14ac:dyDescent="0.2">
      <c r="A1024" s="4" t="s">
        <v>30</v>
      </c>
      <c r="B1024" s="4">
        <v>5</v>
      </c>
      <c r="C1024" s="45"/>
      <c r="D1024" s="4" t="s">
        <v>30</v>
      </c>
      <c r="E1024" s="4">
        <v>3500</v>
      </c>
      <c r="G1024" s="4" t="s">
        <v>30</v>
      </c>
      <c r="H1024" s="4">
        <v>14</v>
      </c>
      <c r="J1024" s="4" t="s">
        <v>30</v>
      </c>
      <c r="K1024" s="4">
        <v>0</v>
      </c>
      <c r="M1024" s="4" t="s">
        <v>30</v>
      </c>
      <c r="N1024" s="4">
        <v>2</v>
      </c>
      <c r="P1024" s="4" t="s">
        <v>30</v>
      </c>
      <c r="Q1024" s="4">
        <v>6</v>
      </c>
      <c r="S1024" s="4" t="s">
        <v>30</v>
      </c>
      <c r="T1024" s="4">
        <v>5</v>
      </c>
      <c r="V1024" s="4" t="s">
        <v>30</v>
      </c>
      <c r="W1024" s="4">
        <v>1</v>
      </c>
      <c r="X1024" s="45"/>
      <c r="Y1024" s="4" t="s">
        <v>30</v>
      </c>
      <c r="Z1024" s="6" t="s">
        <v>163</v>
      </c>
    </row>
    <row r="1025" spans="1:26" x14ac:dyDescent="0.2">
      <c r="A1025" s="5" t="s">
        <v>30</v>
      </c>
      <c r="B1025" s="5">
        <v>1</v>
      </c>
      <c r="C1025" s="45"/>
      <c r="D1025" s="5" t="s">
        <v>30</v>
      </c>
      <c r="E1025" s="5">
        <v>2066</v>
      </c>
      <c r="G1025" s="5" t="s">
        <v>30</v>
      </c>
      <c r="H1025" s="5">
        <v>22</v>
      </c>
      <c r="J1025" s="5" t="s">
        <v>30</v>
      </c>
      <c r="K1025" s="5">
        <v>1</v>
      </c>
      <c r="M1025" s="5" t="s">
        <v>30</v>
      </c>
      <c r="N1025" s="5">
        <v>3</v>
      </c>
      <c r="P1025" s="5" t="s">
        <v>30</v>
      </c>
      <c r="Q1025" s="5">
        <v>3</v>
      </c>
      <c r="S1025" s="5" t="s">
        <v>30</v>
      </c>
      <c r="T1025" s="5">
        <v>2</v>
      </c>
      <c r="V1025" s="5" t="s">
        <v>30</v>
      </c>
      <c r="W1025" s="5">
        <v>1</v>
      </c>
      <c r="X1025" s="45"/>
      <c r="Y1025" s="5" t="s">
        <v>30</v>
      </c>
      <c r="Z1025" s="7" t="s">
        <v>161</v>
      </c>
    </row>
    <row r="1026" spans="1:26" x14ac:dyDescent="0.2">
      <c r="A1026" s="4" t="s">
        <v>30</v>
      </c>
      <c r="B1026" s="4">
        <v>2</v>
      </c>
      <c r="C1026" s="45"/>
      <c r="D1026" s="4" t="s">
        <v>30</v>
      </c>
      <c r="E1026" s="4">
        <v>17169</v>
      </c>
      <c r="G1026" s="4" t="s">
        <v>30</v>
      </c>
      <c r="H1026" s="4">
        <v>19</v>
      </c>
      <c r="J1026" s="4" t="s">
        <v>30</v>
      </c>
      <c r="K1026" s="4">
        <v>2</v>
      </c>
      <c r="M1026" s="4" t="s">
        <v>30</v>
      </c>
      <c r="N1026" s="4">
        <v>2</v>
      </c>
      <c r="P1026" s="4" t="s">
        <v>30</v>
      </c>
      <c r="Q1026" s="4">
        <v>20</v>
      </c>
      <c r="S1026" s="4" t="s">
        <v>30</v>
      </c>
      <c r="T1026" s="4">
        <v>17</v>
      </c>
      <c r="V1026" s="4" t="s">
        <v>30</v>
      </c>
      <c r="W1026" s="4">
        <v>5</v>
      </c>
      <c r="X1026" s="45"/>
      <c r="Y1026" s="4" t="s">
        <v>30</v>
      </c>
      <c r="Z1026" s="6" t="s">
        <v>161</v>
      </c>
    </row>
    <row r="1027" spans="1:26" x14ac:dyDescent="0.2">
      <c r="A1027" s="5" t="s">
        <v>30</v>
      </c>
      <c r="B1027" s="5">
        <v>4</v>
      </c>
      <c r="C1027" s="45"/>
      <c r="D1027" s="5" t="s">
        <v>30</v>
      </c>
      <c r="E1027" s="5">
        <v>4162</v>
      </c>
      <c r="G1027" s="5" t="s">
        <v>30</v>
      </c>
      <c r="H1027" s="5">
        <v>12</v>
      </c>
      <c r="J1027" s="5" t="s">
        <v>30</v>
      </c>
      <c r="K1027" s="5">
        <v>2</v>
      </c>
      <c r="M1027" s="5" t="s">
        <v>30</v>
      </c>
      <c r="N1027" s="5">
        <v>3</v>
      </c>
      <c r="P1027" s="5" t="s">
        <v>30</v>
      </c>
      <c r="Q1027" s="5">
        <v>5</v>
      </c>
      <c r="S1027" s="5" t="s">
        <v>30</v>
      </c>
      <c r="T1027" s="5">
        <v>4</v>
      </c>
      <c r="V1027" s="5" t="s">
        <v>30</v>
      </c>
      <c r="W1027" s="5">
        <v>0</v>
      </c>
      <c r="X1027" s="45"/>
      <c r="Y1027" s="5" t="s">
        <v>30</v>
      </c>
      <c r="Z1027" s="7" t="s">
        <v>158</v>
      </c>
    </row>
    <row r="1028" spans="1:26" x14ac:dyDescent="0.2">
      <c r="A1028" s="4" t="s">
        <v>30</v>
      </c>
      <c r="B1028" s="4">
        <v>7</v>
      </c>
      <c r="C1028" s="45"/>
      <c r="D1028" s="4" t="s">
        <v>30</v>
      </c>
      <c r="E1028" s="4">
        <v>9204</v>
      </c>
      <c r="G1028" s="4" t="s">
        <v>30</v>
      </c>
      <c r="H1028" s="4">
        <v>12</v>
      </c>
      <c r="J1028" s="4" t="s">
        <v>30</v>
      </c>
      <c r="K1028" s="4">
        <v>1</v>
      </c>
      <c r="M1028" s="4" t="s">
        <v>30</v>
      </c>
      <c r="N1028" s="4">
        <v>3</v>
      </c>
      <c r="P1028" s="4" t="s">
        <v>30</v>
      </c>
      <c r="Q1028" s="4">
        <v>4</v>
      </c>
      <c r="S1028" s="4" t="s">
        <v>30</v>
      </c>
      <c r="T1028" s="4">
        <v>3</v>
      </c>
      <c r="V1028" s="4" t="s">
        <v>30</v>
      </c>
      <c r="W1028" s="4">
        <v>0</v>
      </c>
      <c r="X1028" s="45"/>
      <c r="Y1028" s="4" t="s">
        <v>30</v>
      </c>
      <c r="Z1028" s="6" t="s">
        <v>161</v>
      </c>
    </row>
    <row r="1029" spans="1:26" x14ac:dyDescent="0.2">
      <c r="A1029" s="5" t="s">
        <v>30</v>
      </c>
      <c r="B1029" s="5">
        <v>1</v>
      </c>
      <c r="C1029" s="45"/>
      <c r="D1029" s="5" t="s">
        <v>30</v>
      </c>
      <c r="E1029" s="5">
        <v>3294</v>
      </c>
      <c r="G1029" s="5" t="s">
        <v>30</v>
      </c>
      <c r="H1029" s="5">
        <v>17</v>
      </c>
      <c r="J1029" s="5" t="s">
        <v>30</v>
      </c>
      <c r="K1029" s="5">
        <v>1</v>
      </c>
      <c r="M1029" s="5" t="s">
        <v>30</v>
      </c>
      <c r="N1029" s="5">
        <v>2</v>
      </c>
      <c r="P1029" s="5" t="s">
        <v>30</v>
      </c>
      <c r="Q1029" s="5">
        <v>5</v>
      </c>
      <c r="S1029" s="5" t="s">
        <v>30</v>
      </c>
      <c r="T1029" s="5">
        <v>4</v>
      </c>
      <c r="V1029" s="5" t="s">
        <v>30</v>
      </c>
      <c r="W1029" s="5">
        <v>0</v>
      </c>
      <c r="X1029" s="45"/>
      <c r="Y1029" s="5" t="s">
        <v>30</v>
      </c>
      <c r="Z1029" s="7" t="s">
        <v>161</v>
      </c>
    </row>
    <row r="1030" spans="1:26" x14ac:dyDescent="0.2">
      <c r="A1030" s="4" t="s">
        <v>30</v>
      </c>
      <c r="B1030" s="4">
        <v>5</v>
      </c>
      <c r="C1030" s="45"/>
      <c r="D1030" s="4" t="s">
        <v>30</v>
      </c>
      <c r="E1030" s="4">
        <v>2127</v>
      </c>
      <c r="G1030" s="4" t="s">
        <v>30</v>
      </c>
      <c r="H1030" s="4">
        <v>12</v>
      </c>
      <c r="J1030" s="4" t="s">
        <v>30</v>
      </c>
      <c r="K1030" s="4">
        <v>0</v>
      </c>
      <c r="M1030" s="4" t="s">
        <v>30</v>
      </c>
      <c r="N1030" s="4">
        <v>5</v>
      </c>
      <c r="P1030" s="4" t="s">
        <v>30</v>
      </c>
      <c r="Q1030" s="4">
        <v>4</v>
      </c>
      <c r="S1030" s="4" t="s">
        <v>30</v>
      </c>
      <c r="T1030" s="4">
        <v>2</v>
      </c>
      <c r="V1030" s="4" t="s">
        <v>30</v>
      </c>
      <c r="W1030" s="4">
        <v>0</v>
      </c>
      <c r="X1030" s="45"/>
      <c r="Y1030" s="4" t="s">
        <v>30</v>
      </c>
      <c r="Z1030" s="6" t="s">
        <v>158</v>
      </c>
    </row>
    <row r="1031" spans="1:26" x14ac:dyDescent="0.2">
      <c r="A1031" s="5" t="s">
        <v>30</v>
      </c>
      <c r="B1031" s="5">
        <v>9</v>
      </c>
      <c r="C1031" s="45"/>
      <c r="D1031" s="5" t="s">
        <v>30</v>
      </c>
      <c r="E1031" s="5">
        <v>3975</v>
      </c>
      <c r="G1031" s="5" t="s">
        <v>30</v>
      </c>
      <c r="H1031" s="5">
        <v>11</v>
      </c>
      <c r="J1031" s="5" t="s">
        <v>30</v>
      </c>
      <c r="K1031" s="5">
        <v>2</v>
      </c>
      <c r="M1031" s="5" t="s">
        <v>30</v>
      </c>
      <c r="N1031" s="5">
        <v>2</v>
      </c>
      <c r="P1031" s="5" t="s">
        <v>30</v>
      </c>
      <c r="Q1031" s="5">
        <v>8</v>
      </c>
      <c r="S1031" s="5" t="s">
        <v>30</v>
      </c>
      <c r="T1031" s="5">
        <v>7</v>
      </c>
      <c r="V1031" s="5" t="s">
        <v>30</v>
      </c>
      <c r="W1031" s="5">
        <v>0</v>
      </c>
      <c r="X1031" s="45"/>
      <c r="Y1031" s="5" t="s">
        <v>30</v>
      </c>
      <c r="Z1031" s="7" t="s">
        <v>163</v>
      </c>
    </row>
    <row r="1032" spans="1:26" x14ac:dyDescent="0.2">
      <c r="A1032" s="4" t="s">
        <v>30</v>
      </c>
      <c r="B1032" s="4">
        <v>8</v>
      </c>
      <c r="C1032" s="45"/>
      <c r="D1032" s="4" t="s">
        <v>30</v>
      </c>
      <c r="E1032" s="4">
        <v>10793</v>
      </c>
      <c r="G1032" s="4" t="s">
        <v>30</v>
      </c>
      <c r="H1032" s="4">
        <v>18</v>
      </c>
      <c r="J1032" s="4" t="s">
        <v>30</v>
      </c>
      <c r="K1032" s="4">
        <v>1</v>
      </c>
      <c r="M1032" s="4" t="s">
        <v>30</v>
      </c>
      <c r="N1032" s="4">
        <v>5</v>
      </c>
      <c r="P1032" s="4" t="s">
        <v>30</v>
      </c>
      <c r="Q1032" s="4">
        <v>13</v>
      </c>
      <c r="S1032" s="4" t="s">
        <v>30</v>
      </c>
      <c r="T1032" s="4">
        <v>7</v>
      </c>
      <c r="V1032" s="4" t="s">
        <v>30</v>
      </c>
      <c r="W1032" s="4">
        <v>9</v>
      </c>
      <c r="X1032" s="45"/>
      <c r="Y1032" s="4" t="s">
        <v>30</v>
      </c>
      <c r="Z1032" s="6" t="s">
        <v>161</v>
      </c>
    </row>
    <row r="1033" spans="1:26" x14ac:dyDescent="0.2">
      <c r="A1033" s="5" t="s">
        <v>29</v>
      </c>
      <c r="B1033" s="5">
        <v>9</v>
      </c>
      <c r="C1033" s="45"/>
      <c r="D1033" s="5" t="s">
        <v>29</v>
      </c>
      <c r="E1033" s="5">
        <v>10096</v>
      </c>
      <c r="G1033" s="5" t="s">
        <v>29</v>
      </c>
      <c r="H1033" s="5">
        <v>11</v>
      </c>
      <c r="J1033" s="5" t="s">
        <v>29</v>
      </c>
      <c r="K1033" s="5">
        <v>1</v>
      </c>
      <c r="M1033" s="5" t="s">
        <v>29</v>
      </c>
      <c r="N1033" s="5">
        <v>1</v>
      </c>
      <c r="P1033" s="5" t="s">
        <v>29</v>
      </c>
      <c r="Q1033" s="5">
        <v>7</v>
      </c>
      <c r="S1033" s="5" t="s">
        <v>29</v>
      </c>
      <c r="T1033" s="5">
        <v>7</v>
      </c>
      <c r="V1033" s="5" t="s">
        <v>29</v>
      </c>
      <c r="W1033" s="5">
        <v>4</v>
      </c>
      <c r="X1033" s="45"/>
      <c r="Y1033" s="5" t="s">
        <v>29</v>
      </c>
      <c r="Z1033" s="7" t="s">
        <v>161</v>
      </c>
    </row>
    <row r="1034" spans="1:26" x14ac:dyDescent="0.2">
      <c r="A1034" s="4" t="s">
        <v>29</v>
      </c>
      <c r="B1034" s="4">
        <v>2</v>
      </c>
      <c r="C1034" s="45"/>
      <c r="D1034" s="4" t="s">
        <v>29</v>
      </c>
      <c r="E1034" s="4">
        <v>3646</v>
      </c>
      <c r="G1034" s="4" t="s">
        <v>29</v>
      </c>
      <c r="H1034" s="4">
        <v>23</v>
      </c>
      <c r="J1034" s="4" t="s">
        <v>29</v>
      </c>
      <c r="K1034" s="4">
        <v>0</v>
      </c>
      <c r="M1034" s="4" t="s">
        <v>29</v>
      </c>
      <c r="N1034" s="4">
        <v>2</v>
      </c>
      <c r="P1034" s="4" t="s">
        <v>29</v>
      </c>
      <c r="Q1034" s="4">
        <v>1</v>
      </c>
      <c r="S1034" s="4" t="s">
        <v>29</v>
      </c>
      <c r="T1034" s="4">
        <v>0</v>
      </c>
      <c r="V1034" s="4" t="s">
        <v>29</v>
      </c>
      <c r="W1034" s="4">
        <v>0</v>
      </c>
      <c r="X1034" s="45"/>
      <c r="Y1034" s="4" t="s">
        <v>29</v>
      </c>
      <c r="Z1034" s="6" t="s">
        <v>162</v>
      </c>
    </row>
    <row r="1035" spans="1:26" x14ac:dyDescent="0.2">
      <c r="A1035" s="5" t="s">
        <v>29</v>
      </c>
      <c r="B1035" s="5">
        <v>1</v>
      </c>
      <c r="C1035" s="45"/>
      <c r="D1035" s="5" t="s">
        <v>29</v>
      </c>
      <c r="E1035" s="5">
        <v>7446</v>
      </c>
      <c r="G1035" s="5" t="s">
        <v>29</v>
      </c>
      <c r="H1035" s="5">
        <v>11</v>
      </c>
      <c r="J1035" s="5" t="s">
        <v>29</v>
      </c>
      <c r="K1035" s="5">
        <v>0</v>
      </c>
      <c r="M1035" s="5" t="s">
        <v>29</v>
      </c>
      <c r="N1035" s="5">
        <v>2</v>
      </c>
      <c r="P1035" s="5" t="s">
        <v>29</v>
      </c>
      <c r="Q1035" s="5">
        <v>10</v>
      </c>
      <c r="S1035" s="5" t="s">
        <v>29</v>
      </c>
      <c r="T1035" s="5">
        <v>8</v>
      </c>
      <c r="V1035" s="5" t="s">
        <v>29</v>
      </c>
      <c r="W1035" s="5">
        <v>4</v>
      </c>
      <c r="X1035" s="45"/>
      <c r="Y1035" s="5" t="s">
        <v>29</v>
      </c>
      <c r="Z1035" s="7" t="s">
        <v>159</v>
      </c>
    </row>
    <row r="1036" spans="1:26" x14ac:dyDescent="0.2">
      <c r="A1036" s="4" t="s">
        <v>30</v>
      </c>
      <c r="B1036" s="4">
        <v>20</v>
      </c>
      <c r="C1036" s="45"/>
      <c r="D1036" s="4" t="s">
        <v>30</v>
      </c>
      <c r="E1036" s="4">
        <v>10851</v>
      </c>
      <c r="G1036" s="4" t="s">
        <v>30</v>
      </c>
      <c r="H1036" s="4">
        <v>18</v>
      </c>
      <c r="J1036" s="4" t="s">
        <v>30</v>
      </c>
      <c r="K1036" s="4">
        <v>1</v>
      </c>
      <c r="M1036" s="4" t="s">
        <v>30</v>
      </c>
      <c r="N1036" s="4">
        <v>2</v>
      </c>
      <c r="P1036" s="4" t="s">
        <v>30</v>
      </c>
      <c r="Q1036" s="4">
        <v>7</v>
      </c>
      <c r="S1036" s="4" t="s">
        <v>30</v>
      </c>
      <c r="T1036" s="4">
        <v>7</v>
      </c>
      <c r="V1036" s="4" t="s">
        <v>30</v>
      </c>
      <c r="W1036" s="4">
        <v>0</v>
      </c>
      <c r="X1036" s="45"/>
      <c r="Y1036" s="4" t="s">
        <v>30</v>
      </c>
      <c r="Z1036" s="6" t="s">
        <v>158</v>
      </c>
    </row>
    <row r="1037" spans="1:26" x14ac:dyDescent="0.2">
      <c r="A1037" s="5" t="s">
        <v>30</v>
      </c>
      <c r="B1037" s="5">
        <v>8</v>
      </c>
      <c r="C1037" s="45"/>
      <c r="D1037" s="5" t="s">
        <v>30</v>
      </c>
      <c r="E1037" s="5">
        <v>2109</v>
      </c>
      <c r="G1037" s="5" t="s">
        <v>30</v>
      </c>
      <c r="H1037" s="5">
        <v>18</v>
      </c>
      <c r="J1037" s="5" t="s">
        <v>30</v>
      </c>
      <c r="K1037" s="5">
        <v>0</v>
      </c>
      <c r="M1037" s="5" t="s">
        <v>30</v>
      </c>
      <c r="N1037" s="5">
        <v>3</v>
      </c>
      <c r="P1037" s="5" t="s">
        <v>30</v>
      </c>
      <c r="Q1037" s="5">
        <v>3</v>
      </c>
      <c r="S1037" s="5" t="s">
        <v>30</v>
      </c>
      <c r="T1037" s="5">
        <v>2</v>
      </c>
      <c r="V1037" s="5" t="s">
        <v>30</v>
      </c>
      <c r="W1037" s="5">
        <v>0</v>
      </c>
      <c r="X1037" s="45"/>
      <c r="Y1037" s="5" t="s">
        <v>30</v>
      </c>
      <c r="Z1037" s="7" t="s">
        <v>161</v>
      </c>
    </row>
    <row r="1038" spans="1:26" x14ac:dyDescent="0.2">
      <c r="A1038" s="4" t="s">
        <v>29</v>
      </c>
      <c r="B1038" s="4">
        <v>2</v>
      </c>
      <c r="C1038" s="45"/>
      <c r="D1038" s="4" t="s">
        <v>29</v>
      </c>
      <c r="E1038" s="4">
        <v>3722</v>
      </c>
      <c r="G1038" s="4" t="s">
        <v>29</v>
      </c>
      <c r="H1038" s="4">
        <v>13</v>
      </c>
      <c r="J1038" s="4" t="s">
        <v>29</v>
      </c>
      <c r="K1038" s="4">
        <v>1</v>
      </c>
      <c r="M1038" s="4" t="s">
        <v>29</v>
      </c>
      <c r="N1038" s="4">
        <v>2</v>
      </c>
      <c r="P1038" s="4" t="s">
        <v>29</v>
      </c>
      <c r="Q1038" s="4">
        <v>2</v>
      </c>
      <c r="S1038" s="4" t="s">
        <v>29</v>
      </c>
      <c r="T1038" s="4">
        <v>2</v>
      </c>
      <c r="V1038" s="4" t="s">
        <v>29</v>
      </c>
      <c r="W1038" s="4">
        <v>2</v>
      </c>
      <c r="X1038" s="45"/>
      <c r="Y1038" s="4" t="s">
        <v>29</v>
      </c>
      <c r="Z1038" s="6" t="s">
        <v>160</v>
      </c>
    </row>
    <row r="1039" spans="1:26" x14ac:dyDescent="0.2">
      <c r="A1039" s="5" t="s">
        <v>30</v>
      </c>
      <c r="B1039" s="5">
        <v>29</v>
      </c>
      <c r="C1039" s="45"/>
      <c r="D1039" s="5" t="s">
        <v>30</v>
      </c>
      <c r="E1039" s="5">
        <v>9380</v>
      </c>
      <c r="G1039" s="5" t="s">
        <v>30</v>
      </c>
      <c r="H1039" s="5">
        <v>18</v>
      </c>
      <c r="J1039" s="5" t="s">
        <v>30</v>
      </c>
      <c r="K1039" s="5">
        <v>2</v>
      </c>
      <c r="M1039" s="5" t="s">
        <v>30</v>
      </c>
      <c r="N1039" s="5">
        <v>4</v>
      </c>
      <c r="P1039" s="5" t="s">
        <v>30</v>
      </c>
      <c r="Q1039" s="5">
        <v>3</v>
      </c>
      <c r="S1039" s="5" t="s">
        <v>30</v>
      </c>
      <c r="T1039" s="5">
        <v>1</v>
      </c>
      <c r="V1039" s="5" t="s">
        <v>30</v>
      </c>
      <c r="W1039" s="5">
        <v>1</v>
      </c>
      <c r="X1039" s="45"/>
      <c r="Y1039" s="5" t="s">
        <v>30</v>
      </c>
      <c r="Z1039" s="7" t="s">
        <v>158</v>
      </c>
    </row>
    <row r="1040" spans="1:26" x14ac:dyDescent="0.2">
      <c r="A1040" s="4" t="s">
        <v>30</v>
      </c>
      <c r="B1040" s="4">
        <v>7</v>
      </c>
      <c r="C1040" s="45"/>
      <c r="D1040" s="4" t="s">
        <v>30</v>
      </c>
      <c r="E1040" s="4">
        <v>5486</v>
      </c>
      <c r="G1040" s="4" t="s">
        <v>30</v>
      </c>
      <c r="H1040" s="4">
        <v>11</v>
      </c>
      <c r="J1040" s="4" t="s">
        <v>30</v>
      </c>
      <c r="K1040" s="4">
        <v>3</v>
      </c>
      <c r="M1040" s="4" t="s">
        <v>30</v>
      </c>
      <c r="N1040" s="4">
        <v>3</v>
      </c>
      <c r="P1040" s="4" t="s">
        <v>30</v>
      </c>
      <c r="Q1040" s="4">
        <v>2</v>
      </c>
      <c r="S1040" s="4" t="s">
        <v>30</v>
      </c>
      <c r="T1040" s="4">
        <v>2</v>
      </c>
      <c r="V1040" s="4" t="s">
        <v>30</v>
      </c>
      <c r="W1040" s="4">
        <v>2</v>
      </c>
      <c r="X1040" s="45"/>
      <c r="Y1040" s="4" t="s">
        <v>30</v>
      </c>
      <c r="Z1040" s="6" t="s">
        <v>161</v>
      </c>
    </row>
    <row r="1041" spans="1:26" x14ac:dyDescent="0.2">
      <c r="A1041" s="5" t="s">
        <v>29</v>
      </c>
      <c r="B1041" s="5">
        <v>9</v>
      </c>
      <c r="C1041" s="45"/>
      <c r="D1041" s="5" t="s">
        <v>29</v>
      </c>
      <c r="E1041" s="5">
        <v>2742</v>
      </c>
      <c r="G1041" s="5" t="s">
        <v>29</v>
      </c>
      <c r="H1041" s="5">
        <v>15</v>
      </c>
      <c r="J1041" s="5" t="s">
        <v>29</v>
      </c>
      <c r="K1041" s="5">
        <v>0</v>
      </c>
      <c r="M1041" s="5" t="s">
        <v>29</v>
      </c>
      <c r="N1041" s="5">
        <v>0</v>
      </c>
      <c r="P1041" s="5" t="s">
        <v>29</v>
      </c>
      <c r="Q1041" s="5">
        <v>2</v>
      </c>
      <c r="S1041" s="5" t="s">
        <v>29</v>
      </c>
      <c r="T1041" s="5">
        <v>2</v>
      </c>
      <c r="V1041" s="5" t="s">
        <v>29</v>
      </c>
      <c r="W1041" s="5">
        <v>2</v>
      </c>
      <c r="X1041" s="45"/>
      <c r="Y1041" s="5" t="s">
        <v>29</v>
      </c>
      <c r="Z1041" s="7" t="s">
        <v>161</v>
      </c>
    </row>
    <row r="1042" spans="1:26" x14ac:dyDescent="0.2">
      <c r="A1042" s="4" t="s">
        <v>30</v>
      </c>
      <c r="B1042" s="4">
        <v>8</v>
      </c>
      <c r="C1042" s="45"/>
      <c r="D1042" s="4" t="s">
        <v>30</v>
      </c>
      <c r="E1042" s="4">
        <v>13757</v>
      </c>
      <c r="G1042" s="4" t="s">
        <v>30</v>
      </c>
      <c r="H1042" s="4">
        <v>11</v>
      </c>
      <c r="J1042" s="4" t="s">
        <v>30</v>
      </c>
      <c r="K1042" s="4">
        <v>1</v>
      </c>
      <c r="M1042" s="4" t="s">
        <v>30</v>
      </c>
      <c r="N1042" s="4">
        <v>5</v>
      </c>
      <c r="P1042" s="4" t="s">
        <v>30</v>
      </c>
      <c r="Q1042" s="4">
        <v>9</v>
      </c>
      <c r="S1042" s="4" t="s">
        <v>30</v>
      </c>
      <c r="T1042" s="4">
        <v>8</v>
      </c>
      <c r="V1042" s="4" t="s">
        <v>30</v>
      </c>
      <c r="W1042" s="4">
        <v>4</v>
      </c>
      <c r="X1042" s="45"/>
      <c r="Y1042" s="4" t="s">
        <v>30</v>
      </c>
      <c r="Z1042" s="6" t="s">
        <v>163</v>
      </c>
    </row>
    <row r="1043" spans="1:26" x14ac:dyDescent="0.2">
      <c r="A1043" s="5" t="s">
        <v>30</v>
      </c>
      <c r="B1043" s="5">
        <v>5</v>
      </c>
      <c r="C1043" s="45"/>
      <c r="D1043" s="5" t="s">
        <v>30</v>
      </c>
      <c r="E1043" s="5">
        <v>8463</v>
      </c>
      <c r="G1043" s="5" t="s">
        <v>30</v>
      </c>
      <c r="H1043" s="5">
        <v>18</v>
      </c>
      <c r="J1043" s="5" t="s">
        <v>30</v>
      </c>
      <c r="K1043" s="5">
        <v>0</v>
      </c>
      <c r="M1043" s="5" t="s">
        <v>30</v>
      </c>
      <c r="N1043" s="5">
        <v>4</v>
      </c>
      <c r="P1043" s="5" t="s">
        <v>30</v>
      </c>
      <c r="Q1043" s="5">
        <v>5</v>
      </c>
      <c r="S1043" s="5" t="s">
        <v>30</v>
      </c>
      <c r="T1043" s="5">
        <v>4</v>
      </c>
      <c r="V1043" s="5" t="s">
        <v>30</v>
      </c>
      <c r="W1043" s="5">
        <v>1</v>
      </c>
      <c r="X1043" s="45"/>
      <c r="Y1043" s="5" t="s">
        <v>30</v>
      </c>
      <c r="Z1043" s="7" t="s">
        <v>161</v>
      </c>
    </row>
    <row r="1044" spans="1:26" x14ac:dyDescent="0.2">
      <c r="A1044" s="4" t="s">
        <v>30</v>
      </c>
      <c r="B1044" s="4">
        <v>5</v>
      </c>
      <c r="C1044" s="45"/>
      <c r="D1044" s="4" t="s">
        <v>30</v>
      </c>
      <c r="E1044" s="4">
        <v>3162</v>
      </c>
      <c r="G1044" s="4" t="s">
        <v>30</v>
      </c>
      <c r="H1044" s="4">
        <v>14</v>
      </c>
      <c r="J1044" s="4" t="s">
        <v>30</v>
      </c>
      <c r="K1044" s="4">
        <v>0</v>
      </c>
      <c r="M1044" s="4" t="s">
        <v>30</v>
      </c>
      <c r="N1044" s="4">
        <v>5</v>
      </c>
      <c r="P1044" s="4" t="s">
        <v>30</v>
      </c>
      <c r="Q1044" s="4">
        <v>5</v>
      </c>
      <c r="S1044" s="4" t="s">
        <v>30</v>
      </c>
      <c r="T1044" s="4">
        <v>2</v>
      </c>
      <c r="V1044" s="4" t="s">
        <v>30</v>
      </c>
      <c r="W1044" s="4">
        <v>0</v>
      </c>
      <c r="X1044" s="45"/>
      <c r="Y1044" s="4" t="s">
        <v>30</v>
      </c>
      <c r="Z1044" s="6" t="s">
        <v>163</v>
      </c>
    </row>
    <row r="1045" spans="1:26" x14ac:dyDescent="0.2">
      <c r="A1045" s="5" t="s">
        <v>30</v>
      </c>
      <c r="B1045" s="5">
        <v>2</v>
      </c>
      <c r="C1045" s="45"/>
      <c r="D1045" s="5" t="s">
        <v>30</v>
      </c>
      <c r="E1045" s="5">
        <v>16598</v>
      </c>
      <c r="G1045" s="5" t="s">
        <v>30</v>
      </c>
      <c r="H1045" s="5">
        <v>12</v>
      </c>
      <c r="J1045" s="5" t="s">
        <v>30</v>
      </c>
      <c r="K1045" s="5">
        <v>0</v>
      </c>
      <c r="M1045" s="5" t="s">
        <v>30</v>
      </c>
      <c r="N1045" s="5">
        <v>2</v>
      </c>
      <c r="P1045" s="5" t="s">
        <v>30</v>
      </c>
      <c r="Q1045" s="5">
        <v>9</v>
      </c>
      <c r="S1045" s="5" t="s">
        <v>30</v>
      </c>
      <c r="T1045" s="5">
        <v>8</v>
      </c>
      <c r="V1045" s="5" t="s">
        <v>30</v>
      </c>
      <c r="W1045" s="5">
        <v>8</v>
      </c>
      <c r="X1045" s="45"/>
      <c r="Y1045" s="5" t="s">
        <v>30</v>
      </c>
      <c r="Z1045" s="7" t="s">
        <v>161</v>
      </c>
    </row>
    <row r="1046" spans="1:26" x14ac:dyDescent="0.2">
      <c r="A1046" s="4" t="s">
        <v>30</v>
      </c>
      <c r="B1046" s="4">
        <v>5</v>
      </c>
      <c r="C1046" s="45"/>
      <c r="D1046" s="4" t="s">
        <v>30</v>
      </c>
      <c r="E1046" s="4">
        <v>6651</v>
      </c>
      <c r="G1046" s="4" t="s">
        <v>30</v>
      </c>
      <c r="H1046" s="4">
        <v>14</v>
      </c>
      <c r="J1046" s="4" t="s">
        <v>30</v>
      </c>
      <c r="K1046" s="4">
        <v>1</v>
      </c>
      <c r="M1046" s="4" t="s">
        <v>30</v>
      </c>
      <c r="N1046" s="4">
        <v>0</v>
      </c>
      <c r="P1046" s="4" t="s">
        <v>30</v>
      </c>
      <c r="Q1046" s="4">
        <v>3</v>
      </c>
      <c r="S1046" s="4" t="s">
        <v>30</v>
      </c>
      <c r="T1046" s="4">
        <v>2</v>
      </c>
      <c r="V1046" s="4" t="s">
        <v>30</v>
      </c>
      <c r="W1046" s="4">
        <v>1</v>
      </c>
      <c r="X1046" s="45"/>
      <c r="Y1046" s="4" t="s">
        <v>30</v>
      </c>
      <c r="Z1046" s="6" t="s">
        <v>161</v>
      </c>
    </row>
    <row r="1047" spans="1:26" x14ac:dyDescent="0.2">
      <c r="A1047" s="5" t="s">
        <v>30</v>
      </c>
      <c r="B1047" s="5">
        <v>2</v>
      </c>
      <c r="C1047" s="45"/>
      <c r="D1047" s="5" t="s">
        <v>30</v>
      </c>
      <c r="E1047" s="5">
        <v>2345</v>
      </c>
      <c r="G1047" s="5" t="s">
        <v>30</v>
      </c>
      <c r="H1047" s="5">
        <v>14</v>
      </c>
      <c r="J1047" s="5" t="s">
        <v>30</v>
      </c>
      <c r="K1047" s="5">
        <v>1</v>
      </c>
      <c r="M1047" s="5" t="s">
        <v>30</v>
      </c>
      <c r="N1047" s="5">
        <v>3</v>
      </c>
      <c r="P1047" s="5" t="s">
        <v>30</v>
      </c>
      <c r="Q1047" s="5">
        <v>3</v>
      </c>
      <c r="S1047" s="5" t="s">
        <v>30</v>
      </c>
      <c r="T1047" s="5">
        <v>1</v>
      </c>
      <c r="V1047" s="5" t="s">
        <v>30</v>
      </c>
      <c r="W1047" s="5">
        <v>1</v>
      </c>
      <c r="X1047" s="45"/>
      <c r="Y1047" s="5" t="s">
        <v>30</v>
      </c>
      <c r="Z1047" s="7" t="s">
        <v>161</v>
      </c>
    </row>
    <row r="1048" spans="1:26" x14ac:dyDescent="0.2">
      <c r="A1048" s="4" t="s">
        <v>30</v>
      </c>
      <c r="B1048" s="4">
        <v>20</v>
      </c>
      <c r="C1048" s="45"/>
      <c r="D1048" s="4" t="s">
        <v>30</v>
      </c>
      <c r="E1048" s="4">
        <v>3420</v>
      </c>
      <c r="G1048" s="4" t="s">
        <v>30</v>
      </c>
      <c r="H1048" s="4">
        <v>13</v>
      </c>
      <c r="J1048" s="4" t="s">
        <v>30</v>
      </c>
      <c r="K1048" s="4">
        <v>0</v>
      </c>
      <c r="M1048" s="4" t="s">
        <v>30</v>
      </c>
      <c r="N1048" s="4">
        <v>3</v>
      </c>
      <c r="P1048" s="4" t="s">
        <v>30</v>
      </c>
      <c r="Q1048" s="4">
        <v>5</v>
      </c>
      <c r="S1048" s="4" t="s">
        <v>30</v>
      </c>
      <c r="T1048" s="4">
        <v>2</v>
      </c>
      <c r="V1048" s="4" t="s">
        <v>30</v>
      </c>
      <c r="W1048" s="4">
        <v>1</v>
      </c>
      <c r="X1048" s="45"/>
      <c r="Y1048" s="4" t="s">
        <v>30</v>
      </c>
      <c r="Z1048" s="6" t="s">
        <v>161</v>
      </c>
    </row>
    <row r="1049" spans="1:26" x14ac:dyDescent="0.2">
      <c r="A1049" s="5" t="s">
        <v>30</v>
      </c>
      <c r="B1049" s="5">
        <v>7</v>
      </c>
      <c r="C1049" s="45"/>
      <c r="D1049" s="5" t="s">
        <v>30</v>
      </c>
      <c r="E1049" s="5">
        <v>4373</v>
      </c>
      <c r="G1049" s="5" t="s">
        <v>30</v>
      </c>
      <c r="H1049" s="5">
        <v>14</v>
      </c>
      <c r="J1049" s="5" t="s">
        <v>30</v>
      </c>
      <c r="K1049" s="5">
        <v>2</v>
      </c>
      <c r="M1049" s="5" t="s">
        <v>30</v>
      </c>
      <c r="N1049" s="5">
        <v>2</v>
      </c>
      <c r="P1049" s="5" t="s">
        <v>30</v>
      </c>
      <c r="Q1049" s="5">
        <v>4</v>
      </c>
      <c r="S1049" s="5" t="s">
        <v>30</v>
      </c>
      <c r="T1049" s="5">
        <v>3</v>
      </c>
      <c r="V1049" s="5" t="s">
        <v>30</v>
      </c>
      <c r="W1049" s="5">
        <v>0</v>
      </c>
      <c r="X1049" s="45"/>
      <c r="Y1049" s="5" t="s">
        <v>30</v>
      </c>
      <c r="Z1049" s="7" t="s">
        <v>159</v>
      </c>
    </row>
    <row r="1050" spans="1:26" x14ac:dyDescent="0.2">
      <c r="A1050" s="4" t="s">
        <v>30</v>
      </c>
      <c r="B1050" s="4">
        <v>3</v>
      </c>
      <c r="C1050" s="45"/>
      <c r="D1050" s="4" t="s">
        <v>30</v>
      </c>
      <c r="E1050" s="4">
        <v>4759</v>
      </c>
      <c r="G1050" s="4" t="s">
        <v>30</v>
      </c>
      <c r="H1050" s="4">
        <v>18</v>
      </c>
      <c r="J1050" s="4" t="s">
        <v>30</v>
      </c>
      <c r="K1050" s="4">
        <v>0</v>
      </c>
      <c r="M1050" s="4" t="s">
        <v>30</v>
      </c>
      <c r="N1050" s="4">
        <v>2</v>
      </c>
      <c r="P1050" s="4" t="s">
        <v>30</v>
      </c>
      <c r="Q1050" s="4">
        <v>13</v>
      </c>
      <c r="S1050" s="4" t="s">
        <v>30</v>
      </c>
      <c r="T1050" s="4">
        <v>9</v>
      </c>
      <c r="V1050" s="4" t="s">
        <v>30</v>
      </c>
      <c r="W1050" s="4">
        <v>3</v>
      </c>
      <c r="X1050" s="45"/>
      <c r="Y1050" s="4" t="s">
        <v>30</v>
      </c>
      <c r="Z1050" s="6" t="s">
        <v>161</v>
      </c>
    </row>
    <row r="1051" spans="1:26" x14ac:dyDescent="0.2">
      <c r="A1051" s="5" t="s">
        <v>30</v>
      </c>
      <c r="B1051" s="5">
        <v>16</v>
      </c>
      <c r="C1051" s="45"/>
      <c r="D1051" s="5" t="s">
        <v>30</v>
      </c>
      <c r="E1051" s="5">
        <v>5301</v>
      </c>
      <c r="G1051" s="5" t="s">
        <v>30</v>
      </c>
      <c r="H1051" s="5">
        <v>15</v>
      </c>
      <c r="J1051" s="5" t="s">
        <v>30</v>
      </c>
      <c r="K1051" s="5">
        <v>2</v>
      </c>
      <c r="M1051" s="5" t="s">
        <v>30</v>
      </c>
      <c r="N1051" s="5">
        <v>2</v>
      </c>
      <c r="P1051" s="5" t="s">
        <v>30</v>
      </c>
      <c r="Q1051" s="5">
        <v>2</v>
      </c>
      <c r="S1051" s="5" t="s">
        <v>30</v>
      </c>
      <c r="T1051" s="5">
        <v>1</v>
      </c>
      <c r="V1051" s="5" t="s">
        <v>30</v>
      </c>
      <c r="W1051" s="5">
        <v>2</v>
      </c>
      <c r="X1051" s="45"/>
      <c r="Y1051" s="5" t="s">
        <v>30</v>
      </c>
      <c r="Z1051" s="7" t="s">
        <v>161</v>
      </c>
    </row>
    <row r="1052" spans="1:26" x14ac:dyDescent="0.2">
      <c r="A1052" s="4" t="s">
        <v>30</v>
      </c>
      <c r="B1052" s="4">
        <v>9</v>
      </c>
      <c r="C1052" s="45"/>
      <c r="D1052" s="4" t="s">
        <v>30</v>
      </c>
      <c r="E1052" s="4">
        <v>3673</v>
      </c>
      <c r="G1052" s="4" t="s">
        <v>30</v>
      </c>
      <c r="H1052" s="4">
        <v>13</v>
      </c>
      <c r="J1052" s="4" t="s">
        <v>30</v>
      </c>
      <c r="K1052" s="4">
        <v>0</v>
      </c>
      <c r="M1052" s="4" t="s">
        <v>30</v>
      </c>
      <c r="N1052" s="4">
        <v>3</v>
      </c>
      <c r="P1052" s="4" t="s">
        <v>30</v>
      </c>
      <c r="Q1052" s="4">
        <v>12</v>
      </c>
      <c r="S1052" s="4" t="s">
        <v>30</v>
      </c>
      <c r="T1052" s="4">
        <v>9</v>
      </c>
      <c r="V1052" s="4" t="s">
        <v>30</v>
      </c>
      <c r="W1052" s="4">
        <v>5</v>
      </c>
      <c r="X1052" s="45"/>
      <c r="Y1052" s="4" t="s">
        <v>30</v>
      </c>
      <c r="Z1052" s="6" t="s">
        <v>159</v>
      </c>
    </row>
    <row r="1053" spans="1:26" x14ac:dyDescent="0.2">
      <c r="A1053" s="5" t="s">
        <v>30</v>
      </c>
      <c r="B1053" s="5">
        <v>1</v>
      </c>
      <c r="C1053" s="45"/>
      <c r="D1053" s="5" t="s">
        <v>30</v>
      </c>
      <c r="E1053" s="5">
        <v>4768</v>
      </c>
      <c r="G1053" s="5" t="s">
        <v>30</v>
      </c>
      <c r="H1053" s="5">
        <v>12</v>
      </c>
      <c r="J1053" s="5" t="s">
        <v>30</v>
      </c>
      <c r="K1053" s="5">
        <v>1</v>
      </c>
      <c r="M1053" s="5" t="s">
        <v>30</v>
      </c>
      <c r="N1053" s="5">
        <v>4</v>
      </c>
      <c r="P1053" s="5" t="s">
        <v>30</v>
      </c>
      <c r="Q1053" s="5">
        <v>1</v>
      </c>
      <c r="S1053" s="5" t="s">
        <v>30</v>
      </c>
      <c r="T1053" s="5">
        <v>0</v>
      </c>
      <c r="V1053" s="5" t="s">
        <v>30</v>
      </c>
      <c r="W1053" s="5">
        <v>0</v>
      </c>
      <c r="X1053" s="45"/>
      <c r="Y1053" s="5" t="s">
        <v>30</v>
      </c>
      <c r="Z1053" s="7" t="s">
        <v>159</v>
      </c>
    </row>
    <row r="1054" spans="1:26" x14ac:dyDescent="0.2">
      <c r="A1054" s="4" t="s">
        <v>30</v>
      </c>
      <c r="B1054" s="4">
        <v>7</v>
      </c>
      <c r="C1054" s="45"/>
      <c r="D1054" s="4" t="s">
        <v>30</v>
      </c>
      <c r="E1054" s="4">
        <v>1274</v>
      </c>
      <c r="G1054" s="4" t="s">
        <v>30</v>
      </c>
      <c r="H1054" s="4">
        <v>13</v>
      </c>
      <c r="J1054" s="4" t="s">
        <v>30</v>
      </c>
      <c r="K1054" s="4">
        <v>2</v>
      </c>
      <c r="M1054" s="4" t="s">
        <v>30</v>
      </c>
      <c r="N1054" s="4">
        <v>2</v>
      </c>
      <c r="P1054" s="4" t="s">
        <v>30</v>
      </c>
      <c r="Q1054" s="4">
        <v>1</v>
      </c>
      <c r="S1054" s="4" t="s">
        <v>30</v>
      </c>
      <c r="T1054" s="4">
        <v>0</v>
      </c>
      <c r="V1054" s="4" t="s">
        <v>30</v>
      </c>
      <c r="W1054" s="4">
        <v>0</v>
      </c>
      <c r="X1054" s="45"/>
      <c r="Y1054" s="4" t="s">
        <v>30</v>
      </c>
      <c r="Z1054" s="6" t="s">
        <v>163</v>
      </c>
    </row>
    <row r="1055" spans="1:26" x14ac:dyDescent="0.2">
      <c r="A1055" s="5" t="s">
        <v>30</v>
      </c>
      <c r="B1055" s="5">
        <v>1</v>
      </c>
      <c r="C1055" s="45"/>
      <c r="D1055" s="5" t="s">
        <v>30</v>
      </c>
      <c r="E1055" s="5">
        <v>4900</v>
      </c>
      <c r="G1055" s="5" t="s">
        <v>30</v>
      </c>
      <c r="H1055" s="5">
        <v>24</v>
      </c>
      <c r="J1055" s="5" t="s">
        <v>30</v>
      </c>
      <c r="K1055" s="5">
        <v>1</v>
      </c>
      <c r="M1055" s="5" t="s">
        <v>30</v>
      </c>
      <c r="N1055" s="5">
        <v>2</v>
      </c>
      <c r="P1055" s="5" t="s">
        <v>30</v>
      </c>
      <c r="Q1055" s="5">
        <v>12</v>
      </c>
      <c r="S1055" s="5" t="s">
        <v>30</v>
      </c>
      <c r="T1055" s="5">
        <v>9</v>
      </c>
      <c r="V1055" s="5" t="s">
        <v>30</v>
      </c>
      <c r="W1055" s="5">
        <v>2</v>
      </c>
      <c r="X1055" s="45"/>
      <c r="Y1055" s="5" t="s">
        <v>30</v>
      </c>
      <c r="Z1055" s="7" t="s">
        <v>161</v>
      </c>
    </row>
    <row r="1056" spans="1:26" x14ac:dyDescent="0.2">
      <c r="A1056" s="4" t="s">
        <v>30</v>
      </c>
      <c r="B1056" s="4">
        <v>7</v>
      </c>
      <c r="C1056" s="45"/>
      <c r="D1056" s="4" t="s">
        <v>30</v>
      </c>
      <c r="E1056" s="4">
        <v>10466</v>
      </c>
      <c r="G1056" s="4" t="s">
        <v>30</v>
      </c>
      <c r="H1056" s="4">
        <v>14</v>
      </c>
      <c r="J1056" s="4" t="s">
        <v>30</v>
      </c>
      <c r="K1056" s="4">
        <v>2</v>
      </c>
      <c r="M1056" s="4" t="s">
        <v>30</v>
      </c>
      <c r="N1056" s="4">
        <v>3</v>
      </c>
      <c r="P1056" s="4" t="s">
        <v>30</v>
      </c>
      <c r="Q1056" s="4">
        <v>8</v>
      </c>
      <c r="S1056" s="4" t="s">
        <v>30</v>
      </c>
      <c r="T1056" s="4">
        <v>7</v>
      </c>
      <c r="V1056" s="4" t="s">
        <v>30</v>
      </c>
      <c r="W1056" s="4">
        <v>0</v>
      </c>
      <c r="X1056" s="45"/>
      <c r="Y1056" s="4" t="s">
        <v>30</v>
      </c>
      <c r="Z1056" s="6" t="s">
        <v>161</v>
      </c>
    </row>
    <row r="1057" spans="1:26" x14ac:dyDescent="0.2">
      <c r="A1057" s="5" t="s">
        <v>30</v>
      </c>
      <c r="B1057" s="5">
        <v>15</v>
      </c>
      <c r="C1057" s="45"/>
      <c r="D1057" s="5" t="s">
        <v>30</v>
      </c>
      <c r="E1057" s="5">
        <v>17007</v>
      </c>
      <c r="G1057" s="5" t="s">
        <v>30</v>
      </c>
      <c r="H1057" s="5">
        <v>14</v>
      </c>
      <c r="J1057" s="5" t="s">
        <v>30</v>
      </c>
      <c r="K1057" s="5">
        <v>2</v>
      </c>
      <c r="M1057" s="5" t="s">
        <v>30</v>
      </c>
      <c r="N1057" s="5">
        <v>3</v>
      </c>
      <c r="P1057" s="5" t="s">
        <v>30</v>
      </c>
      <c r="Q1057" s="5">
        <v>14</v>
      </c>
      <c r="S1057" s="5" t="s">
        <v>30</v>
      </c>
      <c r="T1057" s="5">
        <v>8</v>
      </c>
      <c r="V1057" s="5" t="s">
        <v>30</v>
      </c>
      <c r="W1057" s="5">
        <v>6</v>
      </c>
      <c r="X1057" s="45"/>
      <c r="Y1057" s="5" t="s">
        <v>30</v>
      </c>
      <c r="Z1057" s="7" t="s">
        <v>159</v>
      </c>
    </row>
    <row r="1058" spans="1:26" x14ac:dyDescent="0.2">
      <c r="A1058" s="4" t="s">
        <v>29</v>
      </c>
      <c r="B1058" s="4">
        <v>1</v>
      </c>
      <c r="C1058" s="45"/>
      <c r="D1058" s="4" t="s">
        <v>29</v>
      </c>
      <c r="E1058" s="4">
        <v>2909</v>
      </c>
      <c r="G1058" s="4" t="s">
        <v>29</v>
      </c>
      <c r="H1058" s="4">
        <v>15</v>
      </c>
      <c r="J1058" s="4" t="s">
        <v>29</v>
      </c>
      <c r="K1058" s="4">
        <v>1</v>
      </c>
      <c r="M1058" s="4" t="s">
        <v>29</v>
      </c>
      <c r="N1058" s="4">
        <v>3</v>
      </c>
      <c r="P1058" s="4" t="s">
        <v>29</v>
      </c>
      <c r="Q1058" s="4">
        <v>3</v>
      </c>
      <c r="S1058" s="4" t="s">
        <v>29</v>
      </c>
      <c r="T1058" s="4">
        <v>2</v>
      </c>
      <c r="V1058" s="4" t="s">
        <v>29</v>
      </c>
      <c r="W1058" s="4">
        <v>1</v>
      </c>
      <c r="X1058" s="45"/>
      <c r="Y1058" s="4" t="s">
        <v>29</v>
      </c>
      <c r="Z1058" s="6" t="s">
        <v>159</v>
      </c>
    </row>
    <row r="1059" spans="1:26" x14ac:dyDescent="0.2">
      <c r="A1059" s="5" t="s">
        <v>29</v>
      </c>
      <c r="B1059" s="5">
        <v>13</v>
      </c>
      <c r="C1059" s="45"/>
      <c r="D1059" s="5" t="s">
        <v>29</v>
      </c>
      <c r="E1059" s="5">
        <v>5765</v>
      </c>
      <c r="G1059" s="5" t="s">
        <v>29</v>
      </c>
      <c r="H1059" s="5">
        <v>11</v>
      </c>
      <c r="J1059" s="5" t="s">
        <v>29</v>
      </c>
      <c r="K1059" s="5">
        <v>0</v>
      </c>
      <c r="M1059" s="5" t="s">
        <v>29</v>
      </c>
      <c r="N1059" s="5">
        <v>4</v>
      </c>
      <c r="P1059" s="5" t="s">
        <v>29</v>
      </c>
      <c r="Q1059" s="5">
        <v>5</v>
      </c>
      <c r="S1059" s="5" t="s">
        <v>29</v>
      </c>
      <c r="T1059" s="5">
        <v>3</v>
      </c>
      <c r="V1059" s="5" t="s">
        <v>29</v>
      </c>
      <c r="W1059" s="5">
        <v>0</v>
      </c>
      <c r="X1059" s="45"/>
      <c r="Y1059" s="5" t="s">
        <v>29</v>
      </c>
      <c r="Z1059" s="7" t="s">
        <v>159</v>
      </c>
    </row>
    <row r="1060" spans="1:26" x14ac:dyDescent="0.2">
      <c r="A1060" s="4" t="s">
        <v>29</v>
      </c>
      <c r="B1060" s="4">
        <v>24</v>
      </c>
      <c r="C1060" s="45"/>
      <c r="D1060" s="4" t="s">
        <v>29</v>
      </c>
      <c r="E1060" s="4">
        <v>4599</v>
      </c>
      <c r="G1060" s="4" t="s">
        <v>29</v>
      </c>
      <c r="H1060" s="4">
        <v>23</v>
      </c>
      <c r="J1060" s="4" t="s">
        <v>29</v>
      </c>
      <c r="K1060" s="4">
        <v>0</v>
      </c>
      <c r="M1060" s="4" t="s">
        <v>29</v>
      </c>
      <c r="N1060" s="4">
        <v>2</v>
      </c>
      <c r="P1060" s="4" t="s">
        <v>29</v>
      </c>
      <c r="Q1060" s="4">
        <v>15</v>
      </c>
      <c r="S1060" s="4" t="s">
        <v>29</v>
      </c>
      <c r="T1060" s="4">
        <v>9</v>
      </c>
      <c r="V1060" s="4" t="s">
        <v>29</v>
      </c>
      <c r="W1060" s="4">
        <v>10</v>
      </c>
      <c r="X1060" s="45"/>
      <c r="Y1060" s="4" t="s">
        <v>29</v>
      </c>
      <c r="Z1060" s="6" t="s">
        <v>158</v>
      </c>
    </row>
    <row r="1061" spans="1:26" x14ac:dyDescent="0.2">
      <c r="A1061" s="5" t="s">
        <v>30</v>
      </c>
      <c r="B1061" s="5">
        <v>7</v>
      </c>
      <c r="C1061" s="45"/>
      <c r="D1061" s="5" t="s">
        <v>30</v>
      </c>
      <c r="E1061" s="5">
        <v>2404</v>
      </c>
      <c r="G1061" s="5" t="s">
        <v>30</v>
      </c>
      <c r="H1061" s="5">
        <v>13</v>
      </c>
      <c r="J1061" s="5" t="s">
        <v>30</v>
      </c>
      <c r="K1061" s="5">
        <v>1</v>
      </c>
      <c r="M1061" s="5" t="s">
        <v>30</v>
      </c>
      <c r="N1061" s="5">
        <v>3</v>
      </c>
      <c r="P1061" s="5" t="s">
        <v>30</v>
      </c>
      <c r="Q1061" s="5">
        <v>1</v>
      </c>
      <c r="S1061" s="5" t="s">
        <v>30</v>
      </c>
      <c r="T1061" s="5">
        <v>0</v>
      </c>
      <c r="V1061" s="5" t="s">
        <v>30</v>
      </c>
      <c r="W1061" s="5">
        <v>0</v>
      </c>
      <c r="X1061" s="45"/>
      <c r="Y1061" s="5" t="s">
        <v>30</v>
      </c>
      <c r="Z1061" s="7" t="s">
        <v>161</v>
      </c>
    </row>
    <row r="1062" spans="1:26" x14ac:dyDescent="0.2">
      <c r="A1062" s="4" t="s">
        <v>29</v>
      </c>
      <c r="B1062" s="4">
        <v>9</v>
      </c>
      <c r="C1062" s="45"/>
      <c r="D1062" s="4" t="s">
        <v>29</v>
      </c>
      <c r="E1062" s="4">
        <v>3172</v>
      </c>
      <c r="G1062" s="4" t="s">
        <v>29</v>
      </c>
      <c r="H1062" s="4">
        <v>11</v>
      </c>
      <c r="J1062" s="4" t="s">
        <v>29</v>
      </c>
      <c r="K1062" s="4">
        <v>0</v>
      </c>
      <c r="M1062" s="4" t="s">
        <v>29</v>
      </c>
      <c r="N1062" s="4">
        <v>2</v>
      </c>
      <c r="P1062" s="4" t="s">
        <v>29</v>
      </c>
      <c r="Q1062" s="4">
        <v>0</v>
      </c>
      <c r="S1062" s="4" t="s">
        <v>29</v>
      </c>
      <c r="T1062" s="4">
        <v>0</v>
      </c>
      <c r="V1062" s="4" t="s">
        <v>29</v>
      </c>
      <c r="W1062" s="4">
        <v>0</v>
      </c>
      <c r="X1062" s="45"/>
      <c r="Y1062" s="4" t="s">
        <v>29</v>
      </c>
      <c r="Z1062" s="6" t="s">
        <v>160</v>
      </c>
    </row>
    <row r="1063" spans="1:26" x14ac:dyDescent="0.2">
      <c r="A1063" s="5" t="s">
        <v>30</v>
      </c>
      <c r="B1063" s="5">
        <v>13</v>
      </c>
      <c r="C1063" s="45"/>
      <c r="D1063" s="5" t="s">
        <v>30</v>
      </c>
      <c r="E1063" s="5">
        <v>2033</v>
      </c>
      <c r="G1063" s="5" t="s">
        <v>30</v>
      </c>
      <c r="H1063" s="5">
        <v>13</v>
      </c>
      <c r="J1063" s="5" t="s">
        <v>30</v>
      </c>
      <c r="K1063" s="5">
        <v>1</v>
      </c>
      <c r="M1063" s="5" t="s">
        <v>30</v>
      </c>
      <c r="N1063" s="5">
        <v>2</v>
      </c>
      <c r="P1063" s="5" t="s">
        <v>30</v>
      </c>
      <c r="Q1063" s="5">
        <v>1</v>
      </c>
      <c r="S1063" s="5" t="s">
        <v>30</v>
      </c>
      <c r="T1063" s="5">
        <v>0</v>
      </c>
      <c r="V1063" s="5" t="s">
        <v>30</v>
      </c>
      <c r="W1063" s="5">
        <v>0</v>
      </c>
      <c r="X1063" s="45"/>
      <c r="Y1063" s="5" t="s">
        <v>30</v>
      </c>
      <c r="Z1063" s="7" t="s">
        <v>163</v>
      </c>
    </row>
    <row r="1064" spans="1:26" x14ac:dyDescent="0.2">
      <c r="A1064" s="4" t="s">
        <v>30</v>
      </c>
      <c r="B1064" s="4">
        <v>2</v>
      </c>
      <c r="C1064" s="45"/>
      <c r="D1064" s="4" t="s">
        <v>30</v>
      </c>
      <c r="E1064" s="4">
        <v>10209</v>
      </c>
      <c r="G1064" s="4" t="s">
        <v>30</v>
      </c>
      <c r="H1064" s="4">
        <v>18</v>
      </c>
      <c r="J1064" s="4" t="s">
        <v>30</v>
      </c>
      <c r="K1064" s="4">
        <v>0</v>
      </c>
      <c r="M1064" s="4" t="s">
        <v>30</v>
      </c>
      <c r="N1064" s="4">
        <v>2</v>
      </c>
      <c r="P1064" s="4" t="s">
        <v>30</v>
      </c>
      <c r="Q1064" s="4">
        <v>2</v>
      </c>
      <c r="S1064" s="4" t="s">
        <v>30</v>
      </c>
      <c r="T1064" s="4">
        <v>2</v>
      </c>
      <c r="V1064" s="4" t="s">
        <v>30</v>
      </c>
      <c r="W1064" s="4">
        <v>2</v>
      </c>
      <c r="X1064" s="45"/>
      <c r="Y1064" s="4" t="s">
        <v>30</v>
      </c>
      <c r="Z1064" s="6" t="s">
        <v>160</v>
      </c>
    </row>
    <row r="1065" spans="1:26" x14ac:dyDescent="0.2">
      <c r="A1065" s="5" t="s">
        <v>30</v>
      </c>
      <c r="B1065" s="5">
        <v>19</v>
      </c>
      <c r="C1065" s="45"/>
      <c r="D1065" s="5" t="s">
        <v>30</v>
      </c>
      <c r="E1065" s="5">
        <v>8620</v>
      </c>
      <c r="G1065" s="5" t="s">
        <v>30</v>
      </c>
      <c r="H1065" s="5">
        <v>14</v>
      </c>
      <c r="J1065" s="5" t="s">
        <v>30</v>
      </c>
      <c r="K1065" s="5">
        <v>2</v>
      </c>
      <c r="M1065" s="5" t="s">
        <v>30</v>
      </c>
      <c r="N1065" s="5">
        <v>3</v>
      </c>
      <c r="P1065" s="5" t="s">
        <v>30</v>
      </c>
      <c r="Q1065" s="5">
        <v>10</v>
      </c>
      <c r="S1065" s="5" t="s">
        <v>30</v>
      </c>
      <c r="T1065" s="5">
        <v>7</v>
      </c>
      <c r="V1065" s="5" t="s">
        <v>30</v>
      </c>
      <c r="W1065" s="5">
        <v>0</v>
      </c>
      <c r="X1065" s="45"/>
      <c r="Y1065" s="5" t="s">
        <v>30</v>
      </c>
      <c r="Z1065" s="7" t="s">
        <v>161</v>
      </c>
    </row>
    <row r="1066" spans="1:26" x14ac:dyDescent="0.2">
      <c r="A1066" s="4" t="s">
        <v>30</v>
      </c>
      <c r="B1066" s="4">
        <v>1</v>
      </c>
      <c r="C1066" s="45"/>
      <c r="D1066" s="4" t="s">
        <v>30</v>
      </c>
      <c r="E1066" s="4">
        <v>2064</v>
      </c>
      <c r="G1066" s="4" t="s">
        <v>30</v>
      </c>
      <c r="H1066" s="4">
        <v>21</v>
      </c>
      <c r="J1066" s="4" t="s">
        <v>30</v>
      </c>
      <c r="K1066" s="4">
        <v>1</v>
      </c>
      <c r="M1066" s="4" t="s">
        <v>30</v>
      </c>
      <c r="N1066" s="4">
        <v>3</v>
      </c>
      <c r="P1066" s="4" t="s">
        <v>30</v>
      </c>
      <c r="Q1066" s="4">
        <v>5</v>
      </c>
      <c r="S1066" s="4" t="s">
        <v>30</v>
      </c>
      <c r="T1066" s="4">
        <v>3</v>
      </c>
      <c r="V1066" s="4" t="s">
        <v>30</v>
      </c>
      <c r="W1066" s="4">
        <v>1</v>
      </c>
      <c r="X1066" s="45"/>
      <c r="Y1066" s="4" t="s">
        <v>30</v>
      </c>
      <c r="Z1066" s="6" t="s">
        <v>161</v>
      </c>
    </row>
    <row r="1067" spans="1:26" x14ac:dyDescent="0.2">
      <c r="A1067" s="5" t="s">
        <v>30</v>
      </c>
      <c r="B1067" s="5">
        <v>4</v>
      </c>
      <c r="C1067" s="45"/>
      <c r="D1067" s="5" t="s">
        <v>30</v>
      </c>
      <c r="E1067" s="5">
        <v>4035</v>
      </c>
      <c r="G1067" s="5" t="s">
        <v>30</v>
      </c>
      <c r="H1067" s="5">
        <v>16</v>
      </c>
      <c r="J1067" s="5" t="s">
        <v>30</v>
      </c>
      <c r="K1067" s="5">
        <v>0</v>
      </c>
      <c r="M1067" s="5" t="s">
        <v>30</v>
      </c>
      <c r="N1067" s="5">
        <v>2</v>
      </c>
      <c r="P1067" s="5" t="s">
        <v>30</v>
      </c>
      <c r="Q1067" s="5">
        <v>3</v>
      </c>
      <c r="S1067" s="5" t="s">
        <v>30</v>
      </c>
      <c r="T1067" s="5">
        <v>2</v>
      </c>
      <c r="V1067" s="5" t="s">
        <v>30</v>
      </c>
      <c r="W1067" s="5">
        <v>1</v>
      </c>
      <c r="X1067" s="45"/>
      <c r="Y1067" s="5" t="s">
        <v>30</v>
      </c>
      <c r="Z1067" s="7" t="s">
        <v>158</v>
      </c>
    </row>
    <row r="1068" spans="1:26" x14ac:dyDescent="0.2">
      <c r="A1068" s="4" t="s">
        <v>30</v>
      </c>
      <c r="B1068" s="4">
        <v>4</v>
      </c>
      <c r="C1068" s="45"/>
      <c r="D1068" s="4" t="s">
        <v>30</v>
      </c>
      <c r="E1068" s="4">
        <v>3838</v>
      </c>
      <c r="G1068" s="4" t="s">
        <v>30</v>
      </c>
      <c r="H1068" s="4">
        <v>11</v>
      </c>
      <c r="J1068" s="4" t="s">
        <v>30</v>
      </c>
      <c r="K1068" s="4">
        <v>0</v>
      </c>
      <c r="M1068" s="4" t="s">
        <v>30</v>
      </c>
      <c r="N1068" s="4">
        <v>5</v>
      </c>
      <c r="P1068" s="4" t="s">
        <v>30</v>
      </c>
      <c r="Q1068" s="4">
        <v>5</v>
      </c>
      <c r="S1068" s="4" t="s">
        <v>30</v>
      </c>
      <c r="T1068" s="4">
        <v>4</v>
      </c>
      <c r="V1068" s="4" t="s">
        <v>30</v>
      </c>
      <c r="W1068" s="4">
        <v>0</v>
      </c>
      <c r="X1068" s="45"/>
      <c r="Y1068" s="4" t="s">
        <v>30</v>
      </c>
      <c r="Z1068" s="6" t="s">
        <v>161</v>
      </c>
    </row>
    <row r="1069" spans="1:26" x14ac:dyDescent="0.2">
      <c r="A1069" s="5" t="s">
        <v>30</v>
      </c>
      <c r="B1069" s="5">
        <v>14</v>
      </c>
      <c r="C1069" s="45"/>
      <c r="D1069" s="5" t="s">
        <v>30</v>
      </c>
      <c r="E1069" s="5">
        <v>4591</v>
      </c>
      <c r="G1069" s="5" t="s">
        <v>30</v>
      </c>
      <c r="H1069" s="5">
        <v>17</v>
      </c>
      <c r="J1069" s="5" t="s">
        <v>30</v>
      </c>
      <c r="K1069" s="5">
        <v>1</v>
      </c>
      <c r="M1069" s="5" t="s">
        <v>30</v>
      </c>
      <c r="N1069" s="5">
        <v>4</v>
      </c>
      <c r="P1069" s="5" t="s">
        <v>30</v>
      </c>
      <c r="Q1069" s="5">
        <v>5</v>
      </c>
      <c r="S1069" s="5" t="s">
        <v>30</v>
      </c>
      <c r="T1069" s="5">
        <v>4</v>
      </c>
      <c r="V1069" s="5" t="s">
        <v>30</v>
      </c>
      <c r="W1069" s="5">
        <v>1</v>
      </c>
      <c r="X1069" s="45"/>
      <c r="Y1069" s="5" t="s">
        <v>30</v>
      </c>
      <c r="Z1069" s="7" t="s">
        <v>158</v>
      </c>
    </row>
    <row r="1070" spans="1:26" x14ac:dyDescent="0.2">
      <c r="A1070" s="4" t="s">
        <v>29</v>
      </c>
      <c r="B1070" s="4">
        <v>2</v>
      </c>
      <c r="C1070" s="45"/>
      <c r="D1070" s="4" t="s">
        <v>29</v>
      </c>
      <c r="E1070" s="4">
        <v>2561</v>
      </c>
      <c r="G1070" s="4" t="s">
        <v>29</v>
      </c>
      <c r="H1070" s="4">
        <v>11</v>
      </c>
      <c r="J1070" s="4" t="s">
        <v>29</v>
      </c>
      <c r="K1070" s="4">
        <v>0</v>
      </c>
      <c r="M1070" s="4" t="s">
        <v>29</v>
      </c>
      <c r="N1070" s="4">
        <v>2</v>
      </c>
      <c r="P1070" s="4" t="s">
        <v>29</v>
      </c>
      <c r="Q1070" s="4">
        <v>0</v>
      </c>
      <c r="S1070" s="4" t="s">
        <v>29</v>
      </c>
      <c r="T1070" s="4">
        <v>0</v>
      </c>
      <c r="V1070" s="4" t="s">
        <v>29</v>
      </c>
      <c r="W1070" s="4">
        <v>0</v>
      </c>
      <c r="X1070" s="45"/>
      <c r="Y1070" s="4" t="s">
        <v>29</v>
      </c>
      <c r="Z1070" s="6" t="s">
        <v>159</v>
      </c>
    </row>
    <row r="1071" spans="1:26" x14ac:dyDescent="0.2">
      <c r="A1071" s="5" t="s">
        <v>30</v>
      </c>
      <c r="B1071" s="5">
        <v>1</v>
      </c>
      <c r="C1071" s="45"/>
      <c r="D1071" s="5" t="s">
        <v>30</v>
      </c>
      <c r="E1071" s="5">
        <v>1563</v>
      </c>
      <c r="G1071" s="5" t="s">
        <v>30</v>
      </c>
      <c r="H1071" s="5">
        <v>14</v>
      </c>
      <c r="J1071" s="5" t="s">
        <v>30</v>
      </c>
      <c r="K1071" s="5">
        <v>1</v>
      </c>
      <c r="M1071" s="5" t="s">
        <v>30</v>
      </c>
      <c r="N1071" s="5">
        <v>2</v>
      </c>
      <c r="P1071" s="5" t="s">
        <v>30</v>
      </c>
      <c r="Q1071" s="5">
        <v>1</v>
      </c>
      <c r="S1071" s="5" t="s">
        <v>30</v>
      </c>
      <c r="T1071" s="5">
        <v>0</v>
      </c>
      <c r="V1071" s="5" t="s">
        <v>30</v>
      </c>
      <c r="W1071" s="5">
        <v>0</v>
      </c>
      <c r="X1071" s="45"/>
      <c r="Y1071" s="5" t="s">
        <v>30</v>
      </c>
      <c r="Z1071" s="7" t="s">
        <v>161</v>
      </c>
    </row>
    <row r="1072" spans="1:26" x14ac:dyDescent="0.2">
      <c r="A1072" s="4" t="s">
        <v>30</v>
      </c>
      <c r="B1072" s="4">
        <v>7</v>
      </c>
      <c r="C1072" s="45"/>
      <c r="D1072" s="4" t="s">
        <v>30</v>
      </c>
      <c r="E1072" s="4">
        <v>4898</v>
      </c>
      <c r="G1072" s="4" t="s">
        <v>30</v>
      </c>
      <c r="H1072" s="4">
        <v>14</v>
      </c>
      <c r="J1072" s="4" t="s">
        <v>30</v>
      </c>
      <c r="K1072" s="4">
        <v>0</v>
      </c>
      <c r="M1072" s="4" t="s">
        <v>30</v>
      </c>
      <c r="N1072" s="4">
        <v>5</v>
      </c>
      <c r="P1072" s="4" t="s">
        <v>30</v>
      </c>
      <c r="Q1072" s="4">
        <v>4</v>
      </c>
      <c r="S1072" s="4" t="s">
        <v>30</v>
      </c>
      <c r="T1072" s="4">
        <v>2</v>
      </c>
      <c r="V1072" s="4" t="s">
        <v>30</v>
      </c>
      <c r="W1072" s="4">
        <v>1</v>
      </c>
      <c r="X1072" s="45"/>
      <c r="Y1072" s="4" t="s">
        <v>30</v>
      </c>
      <c r="Z1072" s="6" t="s">
        <v>159</v>
      </c>
    </row>
    <row r="1073" spans="1:26" x14ac:dyDescent="0.2">
      <c r="A1073" s="5" t="s">
        <v>30</v>
      </c>
      <c r="B1073" s="5">
        <v>3</v>
      </c>
      <c r="C1073" s="45"/>
      <c r="D1073" s="5" t="s">
        <v>30</v>
      </c>
      <c r="E1073" s="5">
        <v>4789</v>
      </c>
      <c r="G1073" s="5" t="s">
        <v>30</v>
      </c>
      <c r="H1073" s="5">
        <v>25</v>
      </c>
      <c r="J1073" s="5" t="s">
        <v>30</v>
      </c>
      <c r="K1073" s="5">
        <v>1</v>
      </c>
      <c r="M1073" s="5" t="s">
        <v>30</v>
      </c>
      <c r="N1073" s="5">
        <v>3</v>
      </c>
      <c r="P1073" s="5" t="s">
        <v>30</v>
      </c>
      <c r="Q1073" s="5">
        <v>3</v>
      </c>
      <c r="S1073" s="5" t="s">
        <v>30</v>
      </c>
      <c r="T1073" s="5">
        <v>2</v>
      </c>
      <c r="V1073" s="5" t="s">
        <v>30</v>
      </c>
      <c r="W1073" s="5">
        <v>1</v>
      </c>
      <c r="X1073" s="45"/>
      <c r="Y1073" s="5" t="s">
        <v>30</v>
      </c>
      <c r="Z1073" s="7" t="s">
        <v>161</v>
      </c>
    </row>
    <row r="1074" spans="1:26" x14ac:dyDescent="0.2">
      <c r="A1074" s="4" t="s">
        <v>30</v>
      </c>
      <c r="B1074" s="4">
        <v>2</v>
      </c>
      <c r="C1074" s="45"/>
      <c r="D1074" s="4" t="s">
        <v>30</v>
      </c>
      <c r="E1074" s="4">
        <v>3180</v>
      </c>
      <c r="G1074" s="4" t="s">
        <v>30</v>
      </c>
      <c r="H1074" s="4">
        <v>13</v>
      </c>
      <c r="J1074" s="4" t="s">
        <v>30</v>
      </c>
      <c r="K1074" s="4">
        <v>3</v>
      </c>
      <c r="M1074" s="4" t="s">
        <v>30</v>
      </c>
      <c r="N1074" s="4">
        <v>3</v>
      </c>
      <c r="P1074" s="4" t="s">
        <v>30</v>
      </c>
      <c r="Q1074" s="4">
        <v>3</v>
      </c>
      <c r="S1074" s="4" t="s">
        <v>30</v>
      </c>
      <c r="T1074" s="4">
        <v>2</v>
      </c>
      <c r="V1074" s="4" t="s">
        <v>30</v>
      </c>
      <c r="W1074" s="4">
        <v>0</v>
      </c>
      <c r="X1074" s="45"/>
      <c r="Y1074" s="4" t="s">
        <v>30</v>
      </c>
      <c r="Z1074" s="6" t="s">
        <v>159</v>
      </c>
    </row>
    <row r="1075" spans="1:26" x14ac:dyDescent="0.2">
      <c r="A1075" s="5" t="s">
        <v>30</v>
      </c>
      <c r="B1075" s="5">
        <v>29</v>
      </c>
      <c r="C1075" s="45"/>
      <c r="D1075" s="5" t="s">
        <v>30</v>
      </c>
      <c r="E1075" s="5">
        <v>6549</v>
      </c>
      <c r="G1075" s="5" t="s">
        <v>30</v>
      </c>
      <c r="H1075" s="5">
        <v>14</v>
      </c>
      <c r="J1075" s="5" t="s">
        <v>30</v>
      </c>
      <c r="K1075" s="5">
        <v>2</v>
      </c>
      <c r="M1075" s="5" t="s">
        <v>30</v>
      </c>
      <c r="N1075" s="5">
        <v>2</v>
      </c>
      <c r="P1075" s="5" t="s">
        <v>30</v>
      </c>
      <c r="Q1075" s="5">
        <v>8</v>
      </c>
      <c r="S1075" s="5" t="s">
        <v>30</v>
      </c>
      <c r="T1075" s="5">
        <v>6</v>
      </c>
      <c r="V1075" s="5" t="s">
        <v>30</v>
      </c>
      <c r="W1075" s="5">
        <v>1</v>
      </c>
      <c r="X1075" s="45"/>
      <c r="Y1075" s="5" t="s">
        <v>30</v>
      </c>
      <c r="Z1075" s="7" t="s">
        <v>161</v>
      </c>
    </row>
    <row r="1076" spans="1:26" x14ac:dyDescent="0.2">
      <c r="A1076" s="4" t="s">
        <v>30</v>
      </c>
      <c r="B1076" s="4">
        <v>8</v>
      </c>
      <c r="C1076" s="45"/>
      <c r="D1076" s="4" t="s">
        <v>30</v>
      </c>
      <c r="E1076" s="4">
        <v>6388</v>
      </c>
      <c r="G1076" s="4" t="s">
        <v>30</v>
      </c>
      <c r="H1076" s="4">
        <v>17</v>
      </c>
      <c r="J1076" s="4" t="s">
        <v>30</v>
      </c>
      <c r="K1076" s="4">
        <v>0</v>
      </c>
      <c r="M1076" s="4" t="s">
        <v>30</v>
      </c>
      <c r="N1076" s="4">
        <v>6</v>
      </c>
      <c r="P1076" s="4" t="s">
        <v>30</v>
      </c>
      <c r="Q1076" s="4">
        <v>0</v>
      </c>
      <c r="S1076" s="4" t="s">
        <v>30</v>
      </c>
      <c r="T1076" s="4">
        <v>0</v>
      </c>
      <c r="V1076" s="4" t="s">
        <v>30</v>
      </c>
      <c r="W1076" s="4">
        <v>0</v>
      </c>
      <c r="X1076" s="45"/>
      <c r="Y1076" s="4" t="s">
        <v>30</v>
      </c>
      <c r="Z1076" s="6" t="s">
        <v>158</v>
      </c>
    </row>
    <row r="1077" spans="1:26" x14ac:dyDescent="0.2">
      <c r="A1077" s="5" t="s">
        <v>30</v>
      </c>
      <c r="B1077" s="5">
        <v>10</v>
      </c>
      <c r="C1077" s="45"/>
      <c r="D1077" s="5" t="s">
        <v>30</v>
      </c>
      <c r="E1077" s="5">
        <v>11244</v>
      </c>
      <c r="G1077" s="5" t="s">
        <v>30</v>
      </c>
      <c r="H1077" s="5">
        <v>25</v>
      </c>
      <c r="J1077" s="5" t="s">
        <v>30</v>
      </c>
      <c r="K1077" s="5">
        <v>0</v>
      </c>
      <c r="M1077" s="5" t="s">
        <v>30</v>
      </c>
      <c r="N1077" s="5">
        <v>5</v>
      </c>
      <c r="P1077" s="5" t="s">
        <v>30</v>
      </c>
      <c r="Q1077" s="5">
        <v>5</v>
      </c>
      <c r="S1077" s="5" t="s">
        <v>30</v>
      </c>
      <c r="T1077" s="5">
        <v>2</v>
      </c>
      <c r="V1077" s="5" t="s">
        <v>30</v>
      </c>
      <c r="W1077" s="5">
        <v>0</v>
      </c>
      <c r="X1077" s="45"/>
      <c r="Y1077" s="5" t="s">
        <v>30</v>
      </c>
      <c r="Z1077" s="7" t="s">
        <v>161</v>
      </c>
    </row>
    <row r="1078" spans="1:26" x14ac:dyDescent="0.2">
      <c r="A1078" s="4" t="s">
        <v>30</v>
      </c>
      <c r="B1078" s="4">
        <v>11</v>
      </c>
      <c r="C1078" s="45"/>
      <c r="D1078" s="4" t="s">
        <v>30</v>
      </c>
      <c r="E1078" s="4">
        <v>16032</v>
      </c>
      <c r="G1078" s="4" t="s">
        <v>30</v>
      </c>
      <c r="H1078" s="4">
        <v>20</v>
      </c>
      <c r="J1078" s="4" t="s">
        <v>30</v>
      </c>
      <c r="K1078" s="4">
        <v>1</v>
      </c>
      <c r="M1078" s="4" t="s">
        <v>30</v>
      </c>
      <c r="N1078" s="4">
        <v>2</v>
      </c>
      <c r="P1078" s="4" t="s">
        <v>30</v>
      </c>
      <c r="Q1078" s="4">
        <v>14</v>
      </c>
      <c r="S1078" s="4" t="s">
        <v>30</v>
      </c>
      <c r="T1078" s="4">
        <v>9</v>
      </c>
      <c r="V1078" s="4" t="s">
        <v>30</v>
      </c>
      <c r="W1078" s="4">
        <v>1</v>
      </c>
      <c r="X1078" s="45"/>
      <c r="Y1078" s="4" t="s">
        <v>30</v>
      </c>
      <c r="Z1078" s="6" t="s">
        <v>159</v>
      </c>
    </row>
    <row r="1079" spans="1:26" x14ac:dyDescent="0.2">
      <c r="A1079" s="5" t="s">
        <v>29</v>
      </c>
      <c r="B1079" s="5">
        <v>1</v>
      </c>
      <c r="C1079" s="45"/>
      <c r="D1079" s="5" t="s">
        <v>29</v>
      </c>
      <c r="E1079" s="5">
        <v>2362</v>
      </c>
      <c r="G1079" s="5" t="s">
        <v>29</v>
      </c>
      <c r="H1079" s="5">
        <v>13</v>
      </c>
      <c r="J1079" s="5" t="s">
        <v>29</v>
      </c>
      <c r="K1079" s="5">
        <v>0</v>
      </c>
      <c r="M1079" s="5" t="s">
        <v>29</v>
      </c>
      <c r="N1079" s="5">
        <v>2</v>
      </c>
      <c r="P1079" s="5" t="s">
        <v>29</v>
      </c>
      <c r="Q1079" s="5">
        <v>9</v>
      </c>
      <c r="S1079" s="5" t="s">
        <v>29</v>
      </c>
      <c r="T1079" s="5">
        <v>7</v>
      </c>
      <c r="V1079" s="5" t="s">
        <v>29</v>
      </c>
      <c r="W1079" s="5">
        <v>0</v>
      </c>
      <c r="X1079" s="45"/>
      <c r="Y1079" s="5" t="s">
        <v>29</v>
      </c>
      <c r="Z1079" s="7" t="s">
        <v>161</v>
      </c>
    </row>
    <row r="1080" spans="1:26" x14ac:dyDescent="0.2">
      <c r="A1080" s="4" t="s">
        <v>30</v>
      </c>
      <c r="B1080" s="4">
        <v>28</v>
      </c>
      <c r="C1080" s="45"/>
      <c r="D1080" s="4" t="s">
        <v>30</v>
      </c>
      <c r="E1080" s="4">
        <v>16328</v>
      </c>
      <c r="G1080" s="4" t="s">
        <v>30</v>
      </c>
      <c r="H1080" s="4">
        <v>13</v>
      </c>
      <c r="J1080" s="4" t="s">
        <v>30</v>
      </c>
      <c r="K1080" s="4">
        <v>1</v>
      </c>
      <c r="M1080" s="4" t="s">
        <v>30</v>
      </c>
      <c r="N1080" s="4">
        <v>1</v>
      </c>
      <c r="P1080" s="4" t="s">
        <v>30</v>
      </c>
      <c r="Q1080" s="4">
        <v>20</v>
      </c>
      <c r="S1080" s="4" t="s">
        <v>30</v>
      </c>
      <c r="T1080" s="4">
        <v>6</v>
      </c>
      <c r="V1080" s="4" t="s">
        <v>30</v>
      </c>
      <c r="W1080" s="4">
        <v>14</v>
      </c>
      <c r="X1080" s="45"/>
      <c r="Y1080" s="4" t="s">
        <v>30</v>
      </c>
      <c r="Z1080" s="6" t="s">
        <v>161</v>
      </c>
    </row>
    <row r="1081" spans="1:26" x14ac:dyDescent="0.2">
      <c r="A1081" s="5" t="s">
        <v>30</v>
      </c>
      <c r="B1081" s="5">
        <v>6</v>
      </c>
      <c r="C1081" s="45"/>
      <c r="D1081" s="5" t="s">
        <v>30</v>
      </c>
      <c r="E1081" s="5">
        <v>8376</v>
      </c>
      <c r="G1081" s="5" t="s">
        <v>30</v>
      </c>
      <c r="H1081" s="5">
        <v>18</v>
      </c>
      <c r="J1081" s="5" t="s">
        <v>30</v>
      </c>
      <c r="K1081" s="5">
        <v>0</v>
      </c>
      <c r="M1081" s="5" t="s">
        <v>30</v>
      </c>
      <c r="N1081" s="5">
        <v>3</v>
      </c>
      <c r="P1081" s="5" t="s">
        <v>30</v>
      </c>
      <c r="Q1081" s="5">
        <v>2</v>
      </c>
      <c r="S1081" s="5" t="s">
        <v>30</v>
      </c>
      <c r="T1081" s="5">
        <v>0</v>
      </c>
      <c r="V1081" s="5" t="s">
        <v>30</v>
      </c>
      <c r="W1081" s="5">
        <v>2</v>
      </c>
      <c r="X1081" s="45"/>
      <c r="Y1081" s="5" t="s">
        <v>30</v>
      </c>
      <c r="Z1081" s="7" t="s">
        <v>161</v>
      </c>
    </row>
    <row r="1082" spans="1:26" x14ac:dyDescent="0.2">
      <c r="A1082" s="4" t="s">
        <v>30</v>
      </c>
      <c r="B1082" s="4">
        <v>3</v>
      </c>
      <c r="C1082" s="45"/>
      <c r="D1082" s="4" t="s">
        <v>30</v>
      </c>
      <c r="E1082" s="4">
        <v>16606</v>
      </c>
      <c r="G1082" s="4" t="s">
        <v>30</v>
      </c>
      <c r="H1082" s="4">
        <v>12</v>
      </c>
      <c r="J1082" s="4" t="s">
        <v>30</v>
      </c>
      <c r="K1082" s="4">
        <v>1</v>
      </c>
      <c r="M1082" s="4" t="s">
        <v>30</v>
      </c>
      <c r="N1082" s="4">
        <v>2</v>
      </c>
      <c r="P1082" s="4" t="s">
        <v>30</v>
      </c>
      <c r="Q1082" s="4">
        <v>13</v>
      </c>
      <c r="S1082" s="4" t="s">
        <v>30</v>
      </c>
      <c r="T1082" s="4">
        <v>12</v>
      </c>
      <c r="V1082" s="4" t="s">
        <v>30</v>
      </c>
      <c r="W1082" s="4">
        <v>5</v>
      </c>
      <c r="X1082" s="45"/>
      <c r="Y1082" s="4" t="s">
        <v>30</v>
      </c>
      <c r="Z1082" s="6" t="s">
        <v>161</v>
      </c>
    </row>
    <row r="1083" spans="1:26" x14ac:dyDescent="0.2">
      <c r="A1083" s="5" t="s">
        <v>30</v>
      </c>
      <c r="B1083" s="5">
        <v>16</v>
      </c>
      <c r="C1083" s="45"/>
      <c r="D1083" s="5" t="s">
        <v>30</v>
      </c>
      <c r="E1083" s="5">
        <v>8606</v>
      </c>
      <c r="G1083" s="5" t="s">
        <v>30</v>
      </c>
      <c r="H1083" s="5">
        <v>19</v>
      </c>
      <c r="J1083" s="5" t="s">
        <v>30</v>
      </c>
      <c r="K1083" s="5">
        <v>0</v>
      </c>
      <c r="M1083" s="5" t="s">
        <v>30</v>
      </c>
      <c r="N1083" s="5">
        <v>3</v>
      </c>
      <c r="P1083" s="5" t="s">
        <v>30</v>
      </c>
      <c r="Q1083" s="5">
        <v>11</v>
      </c>
      <c r="S1083" s="5" t="s">
        <v>30</v>
      </c>
      <c r="T1083" s="5">
        <v>8</v>
      </c>
      <c r="V1083" s="5" t="s">
        <v>30</v>
      </c>
      <c r="W1083" s="5">
        <v>3</v>
      </c>
      <c r="X1083" s="45"/>
      <c r="Y1083" s="5" t="s">
        <v>30</v>
      </c>
      <c r="Z1083" s="7" t="s">
        <v>161</v>
      </c>
    </row>
    <row r="1084" spans="1:26" x14ac:dyDescent="0.2">
      <c r="A1084" s="4" t="s">
        <v>30</v>
      </c>
      <c r="B1084" s="4">
        <v>20</v>
      </c>
      <c r="C1084" s="45"/>
      <c r="D1084" s="4" t="s">
        <v>30</v>
      </c>
      <c r="E1084" s="4">
        <v>2272</v>
      </c>
      <c r="G1084" s="4" t="s">
        <v>30</v>
      </c>
      <c r="H1084" s="4">
        <v>14</v>
      </c>
      <c r="J1084" s="4" t="s">
        <v>30</v>
      </c>
      <c r="K1084" s="4">
        <v>0</v>
      </c>
      <c r="M1084" s="4" t="s">
        <v>30</v>
      </c>
      <c r="N1084" s="4">
        <v>2</v>
      </c>
      <c r="P1084" s="4" t="s">
        <v>30</v>
      </c>
      <c r="Q1084" s="4">
        <v>4</v>
      </c>
      <c r="S1084" s="4" t="s">
        <v>30</v>
      </c>
      <c r="T1084" s="4">
        <v>3</v>
      </c>
      <c r="V1084" s="4" t="s">
        <v>30</v>
      </c>
      <c r="W1084" s="4">
        <v>1</v>
      </c>
      <c r="X1084" s="45"/>
      <c r="Y1084" s="4" t="s">
        <v>30</v>
      </c>
      <c r="Z1084" s="6" t="s">
        <v>161</v>
      </c>
    </row>
    <row r="1085" spans="1:26" x14ac:dyDescent="0.2">
      <c r="A1085" s="5" t="s">
        <v>29</v>
      </c>
      <c r="B1085" s="5">
        <v>9</v>
      </c>
      <c r="C1085" s="45"/>
      <c r="D1085" s="5" t="s">
        <v>29</v>
      </c>
      <c r="E1085" s="5">
        <v>2018</v>
      </c>
      <c r="G1085" s="5" t="s">
        <v>29</v>
      </c>
      <c r="H1085" s="5">
        <v>14</v>
      </c>
      <c r="J1085" s="5" t="s">
        <v>29</v>
      </c>
      <c r="K1085" s="5">
        <v>0</v>
      </c>
      <c r="M1085" s="5" t="s">
        <v>29</v>
      </c>
      <c r="N1085" s="5">
        <v>3</v>
      </c>
      <c r="P1085" s="5" t="s">
        <v>29</v>
      </c>
      <c r="Q1085" s="5">
        <v>5</v>
      </c>
      <c r="S1085" s="5" t="s">
        <v>29</v>
      </c>
      <c r="T1085" s="5">
        <v>4</v>
      </c>
      <c r="V1085" s="5" t="s">
        <v>29</v>
      </c>
      <c r="W1085" s="5">
        <v>1</v>
      </c>
      <c r="X1085" s="45"/>
      <c r="Y1085" s="5" t="s">
        <v>29</v>
      </c>
      <c r="Z1085" s="7" t="s">
        <v>161</v>
      </c>
    </row>
    <row r="1086" spans="1:26" x14ac:dyDescent="0.2">
      <c r="A1086" s="4" t="s">
        <v>30</v>
      </c>
      <c r="B1086" s="4">
        <v>1</v>
      </c>
      <c r="C1086" s="45"/>
      <c r="D1086" s="4" t="s">
        <v>30</v>
      </c>
      <c r="E1086" s="4">
        <v>7083</v>
      </c>
      <c r="G1086" s="4" t="s">
        <v>30</v>
      </c>
      <c r="H1086" s="4">
        <v>14</v>
      </c>
      <c r="J1086" s="4" t="s">
        <v>30</v>
      </c>
      <c r="K1086" s="4">
        <v>0</v>
      </c>
      <c r="M1086" s="4" t="s">
        <v>30</v>
      </c>
      <c r="N1086" s="4">
        <v>3</v>
      </c>
      <c r="P1086" s="4" t="s">
        <v>30</v>
      </c>
      <c r="Q1086" s="4">
        <v>10</v>
      </c>
      <c r="S1086" s="4" t="s">
        <v>30</v>
      </c>
      <c r="T1086" s="4">
        <v>9</v>
      </c>
      <c r="V1086" s="4" t="s">
        <v>30</v>
      </c>
      <c r="W1086" s="4">
        <v>8</v>
      </c>
      <c r="X1086" s="45"/>
      <c r="Y1086" s="4" t="s">
        <v>30</v>
      </c>
      <c r="Z1086" s="6" t="s">
        <v>158</v>
      </c>
    </row>
    <row r="1087" spans="1:26" x14ac:dyDescent="0.2">
      <c r="A1087" s="5" t="s">
        <v>29</v>
      </c>
      <c r="B1087" s="5">
        <v>3</v>
      </c>
      <c r="C1087" s="45"/>
      <c r="D1087" s="5" t="s">
        <v>29</v>
      </c>
      <c r="E1087" s="5">
        <v>4084</v>
      </c>
      <c r="G1087" s="5" t="s">
        <v>29</v>
      </c>
      <c r="H1087" s="5">
        <v>12</v>
      </c>
      <c r="J1087" s="5" t="s">
        <v>29</v>
      </c>
      <c r="K1087" s="5">
        <v>0</v>
      </c>
      <c r="M1087" s="5" t="s">
        <v>29</v>
      </c>
      <c r="N1087" s="5">
        <v>2</v>
      </c>
      <c r="P1087" s="5" t="s">
        <v>29</v>
      </c>
      <c r="Q1087" s="5">
        <v>7</v>
      </c>
      <c r="S1087" s="5" t="s">
        <v>29</v>
      </c>
      <c r="T1087" s="5">
        <v>2</v>
      </c>
      <c r="V1087" s="5" t="s">
        <v>29</v>
      </c>
      <c r="W1087" s="5">
        <v>7</v>
      </c>
      <c r="X1087" s="45"/>
      <c r="Y1087" s="5" t="s">
        <v>29</v>
      </c>
      <c r="Z1087" s="7" t="s">
        <v>159</v>
      </c>
    </row>
    <row r="1088" spans="1:26" x14ac:dyDescent="0.2">
      <c r="A1088" s="4" t="s">
        <v>30</v>
      </c>
      <c r="B1088" s="4">
        <v>22</v>
      </c>
      <c r="C1088" s="45"/>
      <c r="D1088" s="4" t="s">
        <v>30</v>
      </c>
      <c r="E1088" s="4">
        <v>14411</v>
      </c>
      <c r="G1088" s="4" t="s">
        <v>30</v>
      </c>
      <c r="H1088" s="4">
        <v>13</v>
      </c>
      <c r="J1088" s="4" t="s">
        <v>30</v>
      </c>
      <c r="K1088" s="4">
        <v>0</v>
      </c>
      <c r="M1088" s="4" t="s">
        <v>30</v>
      </c>
      <c r="N1088" s="4">
        <v>2</v>
      </c>
      <c r="P1088" s="4" t="s">
        <v>30</v>
      </c>
      <c r="Q1088" s="4">
        <v>32</v>
      </c>
      <c r="S1088" s="4" t="s">
        <v>30</v>
      </c>
      <c r="T1088" s="4">
        <v>6</v>
      </c>
      <c r="V1088" s="4" t="s">
        <v>30</v>
      </c>
      <c r="W1088" s="4">
        <v>13</v>
      </c>
      <c r="X1088" s="45"/>
      <c r="Y1088" s="4" t="s">
        <v>30</v>
      </c>
      <c r="Z1088" s="6" t="s">
        <v>160</v>
      </c>
    </row>
    <row r="1089" spans="1:26" x14ac:dyDescent="0.2">
      <c r="A1089" s="5" t="s">
        <v>30</v>
      </c>
      <c r="B1089" s="5">
        <v>7</v>
      </c>
      <c r="C1089" s="45"/>
      <c r="D1089" s="5" t="s">
        <v>30</v>
      </c>
      <c r="E1089" s="5">
        <v>2308</v>
      </c>
      <c r="G1089" s="5" t="s">
        <v>30</v>
      </c>
      <c r="H1089" s="5">
        <v>25</v>
      </c>
      <c r="J1089" s="5" t="s">
        <v>30</v>
      </c>
      <c r="K1089" s="5">
        <v>1</v>
      </c>
      <c r="M1089" s="5" t="s">
        <v>30</v>
      </c>
      <c r="N1089" s="5">
        <v>4</v>
      </c>
      <c r="P1089" s="5" t="s">
        <v>30</v>
      </c>
      <c r="Q1089" s="5">
        <v>11</v>
      </c>
      <c r="S1089" s="5" t="s">
        <v>30</v>
      </c>
      <c r="T1089" s="5">
        <v>10</v>
      </c>
      <c r="V1089" s="5" t="s">
        <v>30</v>
      </c>
      <c r="W1089" s="5">
        <v>5</v>
      </c>
      <c r="X1089" s="45"/>
      <c r="Y1089" s="5" t="s">
        <v>30</v>
      </c>
      <c r="Z1089" s="7" t="s">
        <v>158</v>
      </c>
    </row>
    <row r="1090" spans="1:26" x14ac:dyDescent="0.2">
      <c r="A1090" s="4" t="s">
        <v>30</v>
      </c>
      <c r="B1090" s="4">
        <v>2</v>
      </c>
      <c r="C1090" s="45"/>
      <c r="D1090" s="4" t="s">
        <v>30</v>
      </c>
      <c r="E1090" s="4">
        <v>4841</v>
      </c>
      <c r="G1090" s="4" t="s">
        <v>30</v>
      </c>
      <c r="H1090" s="4">
        <v>14</v>
      </c>
      <c r="J1090" s="4" t="s">
        <v>30</v>
      </c>
      <c r="K1090" s="4">
        <v>1</v>
      </c>
      <c r="M1090" s="4" t="s">
        <v>30</v>
      </c>
      <c r="N1090" s="4">
        <v>3</v>
      </c>
      <c r="P1090" s="4" t="s">
        <v>30</v>
      </c>
      <c r="Q1090" s="4">
        <v>1</v>
      </c>
      <c r="S1090" s="4" t="s">
        <v>30</v>
      </c>
      <c r="T1090" s="4">
        <v>0</v>
      </c>
      <c r="V1090" s="4" t="s">
        <v>30</v>
      </c>
      <c r="W1090" s="4">
        <v>0</v>
      </c>
      <c r="X1090" s="45"/>
      <c r="Y1090" s="4" t="s">
        <v>30</v>
      </c>
      <c r="Z1090" s="6" t="s">
        <v>161</v>
      </c>
    </row>
    <row r="1091" spans="1:26" x14ac:dyDescent="0.2">
      <c r="A1091" s="5" t="s">
        <v>30</v>
      </c>
      <c r="B1091" s="5">
        <v>13</v>
      </c>
      <c r="C1091" s="45"/>
      <c r="D1091" s="5" t="s">
        <v>30</v>
      </c>
      <c r="E1091" s="5">
        <v>4285</v>
      </c>
      <c r="G1091" s="5" t="s">
        <v>30</v>
      </c>
      <c r="H1091" s="5">
        <v>17</v>
      </c>
      <c r="J1091" s="5" t="s">
        <v>30</v>
      </c>
      <c r="K1091" s="5">
        <v>0</v>
      </c>
      <c r="M1091" s="5" t="s">
        <v>30</v>
      </c>
      <c r="N1091" s="5">
        <v>2</v>
      </c>
      <c r="P1091" s="5" t="s">
        <v>30</v>
      </c>
      <c r="Q1091" s="5">
        <v>10</v>
      </c>
      <c r="S1091" s="5" t="s">
        <v>30</v>
      </c>
      <c r="T1091" s="5">
        <v>8</v>
      </c>
      <c r="V1091" s="5" t="s">
        <v>30</v>
      </c>
      <c r="W1091" s="5">
        <v>3</v>
      </c>
      <c r="X1091" s="45"/>
      <c r="Y1091" s="5" t="s">
        <v>30</v>
      </c>
      <c r="Z1091" s="7" t="s">
        <v>161</v>
      </c>
    </row>
    <row r="1092" spans="1:26" x14ac:dyDescent="0.2">
      <c r="A1092" s="4" t="s">
        <v>30</v>
      </c>
      <c r="B1092" s="4">
        <v>8</v>
      </c>
      <c r="C1092" s="45"/>
      <c r="D1092" s="4" t="s">
        <v>30</v>
      </c>
      <c r="E1092" s="4">
        <v>9715</v>
      </c>
      <c r="G1092" s="4" t="s">
        <v>30</v>
      </c>
      <c r="H1092" s="4">
        <v>13</v>
      </c>
      <c r="J1092" s="4" t="s">
        <v>30</v>
      </c>
      <c r="K1092" s="4">
        <v>1</v>
      </c>
      <c r="M1092" s="4" t="s">
        <v>30</v>
      </c>
      <c r="N1092" s="4">
        <v>3</v>
      </c>
      <c r="P1092" s="4" t="s">
        <v>30</v>
      </c>
      <c r="Q1092" s="4">
        <v>7</v>
      </c>
      <c r="S1092" s="4" t="s">
        <v>30</v>
      </c>
      <c r="T1092" s="4">
        <v>7</v>
      </c>
      <c r="V1092" s="4" t="s">
        <v>30</v>
      </c>
      <c r="W1092" s="4">
        <v>0</v>
      </c>
      <c r="X1092" s="45"/>
      <c r="Y1092" s="4" t="s">
        <v>30</v>
      </c>
      <c r="Z1092" s="6" t="s">
        <v>161</v>
      </c>
    </row>
    <row r="1093" spans="1:26" x14ac:dyDescent="0.2">
      <c r="A1093" s="5" t="s">
        <v>30</v>
      </c>
      <c r="B1093" s="5">
        <v>25</v>
      </c>
      <c r="C1093" s="45"/>
      <c r="D1093" s="5" t="s">
        <v>30</v>
      </c>
      <c r="E1093" s="5">
        <v>4320</v>
      </c>
      <c r="G1093" s="5" t="s">
        <v>30</v>
      </c>
      <c r="H1093" s="5">
        <v>13</v>
      </c>
      <c r="J1093" s="5" t="s">
        <v>30</v>
      </c>
      <c r="K1093" s="5">
        <v>0</v>
      </c>
      <c r="M1093" s="5" t="s">
        <v>30</v>
      </c>
      <c r="N1093" s="5">
        <v>2</v>
      </c>
      <c r="P1093" s="5" t="s">
        <v>30</v>
      </c>
      <c r="Q1093" s="5">
        <v>5</v>
      </c>
      <c r="S1093" s="5" t="s">
        <v>30</v>
      </c>
      <c r="T1093" s="5">
        <v>3</v>
      </c>
      <c r="V1093" s="5" t="s">
        <v>30</v>
      </c>
      <c r="W1093" s="5">
        <v>0</v>
      </c>
      <c r="X1093" s="45"/>
      <c r="Y1093" s="5" t="s">
        <v>30</v>
      </c>
      <c r="Z1093" s="7" t="s">
        <v>161</v>
      </c>
    </row>
    <row r="1094" spans="1:26" x14ac:dyDescent="0.2">
      <c r="A1094" s="4" t="s">
        <v>30</v>
      </c>
      <c r="B1094" s="4">
        <v>28</v>
      </c>
      <c r="C1094" s="45"/>
      <c r="D1094" s="4" t="s">
        <v>30</v>
      </c>
      <c r="E1094" s="4">
        <v>2132</v>
      </c>
      <c r="G1094" s="4" t="s">
        <v>30</v>
      </c>
      <c r="H1094" s="4">
        <v>20</v>
      </c>
      <c r="J1094" s="4" t="s">
        <v>30</v>
      </c>
      <c r="K1094" s="4">
        <v>1</v>
      </c>
      <c r="M1094" s="4" t="s">
        <v>30</v>
      </c>
      <c r="N1094" s="4">
        <v>3</v>
      </c>
      <c r="P1094" s="4" t="s">
        <v>30</v>
      </c>
      <c r="Q1094" s="4">
        <v>5</v>
      </c>
      <c r="S1094" s="4" t="s">
        <v>30</v>
      </c>
      <c r="T1094" s="4">
        <v>4</v>
      </c>
      <c r="V1094" s="4" t="s">
        <v>30</v>
      </c>
      <c r="W1094" s="4">
        <v>0</v>
      </c>
      <c r="X1094" s="45"/>
      <c r="Y1094" s="4" t="s">
        <v>30</v>
      </c>
      <c r="Z1094" s="6" t="s">
        <v>161</v>
      </c>
    </row>
    <row r="1095" spans="1:26" x14ac:dyDescent="0.2">
      <c r="A1095" s="5" t="s">
        <v>30</v>
      </c>
      <c r="B1095" s="5">
        <v>2</v>
      </c>
      <c r="C1095" s="45"/>
      <c r="D1095" s="5" t="s">
        <v>30</v>
      </c>
      <c r="E1095" s="5">
        <v>10124</v>
      </c>
      <c r="G1095" s="5" t="s">
        <v>30</v>
      </c>
      <c r="H1095" s="5">
        <v>14</v>
      </c>
      <c r="J1095" s="5" t="s">
        <v>30</v>
      </c>
      <c r="K1095" s="5">
        <v>1</v>
      </c>
      <c r="M1095" s="5" t="s">
        <v>30</v>
      </c>
      <c r="N1095" s="5">
        <v>3</v>
      </c>
      <c r="P1095" s="5" t="s">
        <v>30</v>
      </c>
      <c r="Q1095" s="5">
        <v>20</v>
      </c>
      <c r="S1095" s="5" t="s">
        <v>30</v>
      </c>
      <c r="T1095" s="5">
        <v>8</v>
      </c>
      <c r="V1095" s="5" t="s">
        <v>30</v>
      </c>
      <c r="W1095" s="5">
        <v>13</v>
      </c>
      <c r="X1095" s="45"/>
      <c r="Y1095" s="5" t="s">
        <v>30</v>
      </c>
      <c r="Z1095" s="7" t="s">
        <v>160</v>
      </c>
    </row>
    <row r="1096" spans="1:26" x14ac:dyDescent="0.2">
      <c r="A1096" s="4" t="s">
        <v>30</v>
      </c>
      <c r="B1096" s="4">
        <v>9</v>
      </c>
      <c r="C1096" s="45"/>
      <c r="D1096" s="4" t="s">
        <v>30</v>
      </c>
      <c r="E1096" s="4">
        <v>5473</v>
      </c>
      <c r="G1096" s="4" t="s">
        <v>30</v>
      </c>
      <c r="H1096" s="4">
        <v>12</v>
      </c>
      <c r="J1096" s="4" t="s">
        <v>30</v>
      </c>
      <c r="K1096" s="4">
        <v>0</v>
      </c>
      <c r="M1096" s="4" t="s">
        <v>30</v>
      </c>
      <c r="N1096" s="4">
        <v>5</v>
      </c>
      <c r="P1096" s="4" t="s">
        <v>30</v>
      </c>
      <c r="Q1096" s="4">
        <v>8</v>
      </c>
      <c r="S1096" s="4" t="s">
        <v>30</v>
      </c>
      <c r="T1096" s="4">
        <v>4</v>
      </c>
      <c r="V1096" s="4" t="s">
        <v>30</v>
      </c>
      <c r="W1096" s="4">
        <v>7</v>
      </c>
      <c r="X1096" s="45"/>
      <c r="Y1096" s="4" t="s">
        <v>30</v>
      </c>
      <c r="Z1096" s="6" t="s">
        <v>161</v>
      </c>
    </row>
    <row r="1097" spans="1:26" x14ac:dyDescent="0.2">
      <c r="A1097" s="5" t="s">
        <v>30</v>
      </c>
      <c r="B1097" s="5">
        <v>28</v>
      </c>
      <c r="C1097" s="45"/>
      <c r="D1097" s="5" t="s">
        <v>30</v>
      </c>
      <c r="E1097" s="5">
        <v>5207</v>
      </c>
      <c r="G1097" s="5" t="s">
        <v>30</v>
      </c>
      <c r="H1097" s="5">
        <v>12</v>
      </c>
      <c r="J1097" s="5" t="s">
        <v>30</v>
      </c>
      <c r="K1097" s="5">
        <v>1</v>
      </c>
      <c r="M1097" s="5" t="s">
        <v>30</v>
      </c>
      <c r="N1097" s="5">
        <v>3</v>
      </c>
      <c r="P1097" s="5" t="s">
        <v>30</v>
      </c>
      <c r="Q1097" s="5">
        <v>15</v>
      </c>
      <c r="S1097" s="5" t="s">
        <v>30</v>
      </c>
      <c r="T1097" s="5">
        <v>14</v>
      </c>
      <c r="V1097" s="5" t="s">
        <v>30</v>
      </c>
      <c r="W1097" s="5">
        <v>5</v>
      </c>
      <c r="X1097" s="45"/>
      <c r="Y1097" s="5" t="s">
        <v>30</v>
      </c>
      <c r="Z1097" s="7" t="s">
        <v>158</v>
      </c>
    </row>
    <row r="1098" spans="1:26" x14ac:dyDescent="0.2">
      <c r="A1098" s="4" t="s">
        <v>30</v>
      </c>
      <c r="B1098" s="4">
        <v>6</v>
      </c>
      <c r="C1098" s="45"/>
      <c r="D1098" s="4" t="s">
        <v>30</v>
      </c>
      <c r="E1098" s="4">
        <v>16437</v>
      </c>
      <c r="G1098" s="4" t="s">
        <v>30</v>
      </c>
      <c r="H1098" s="4">
        <v>21</v>
      </c>
      <c r="J1098" s="4" t="s">
        <v>30</v>
      </c>
      <c r="K1098" s="4">
        <v>0</v>
      </c>
      <c r="M1098" s="4" t="s">
        <v>30</v>
      </c>
      <c r="N1098" s="4">
        <v>2</v>
      </c>
      <c r="P1098" s="4" t="s">
        <v>30</v>
      </c>
      <c r="Q1098" s="4">
        <v>21</v>
      </c>
      <c r="S1098" s="4" t="s">
        <v>30</v>
      </c>
      <c r="T1098" s="4">
        <v>7</v>
      </c>
      <c r="V1098" s="4" t="s">
        <v>30</v>
      </c>
      <c r="W1098" s="4">
        <v>7</v>
      </c>
      <c r="X1098" s="45"/>
      <c r="Y1098" s="4" t="s">
        <v>30</v>
      </c>
      <c r="Z1098" s="6" t="s">
        <v>158</v>
      </c>
    </row>
    <row r="1099" spans="1:26" x14ac:dyDescent="0.2">
      <c r="A1099" s="5" t="s">
        <v>30</v>
      </c>
      <c r="B1099" s="5">
        <v>21</v>
      </c>
      <c r="C1099" s="45"/>
      <c r="D1099" s="5" t="s">
        <v>30</v>
      </c>
      <c r="E1099" s="5">
        <v>2296</v>
      </c>
      <c r="G1099" s="5" t="s">
        <v>30</v>
      </c>
      <c r="H1099" s="5">
        <v>14</v>
      </c>
      <c r="J1099" s="5" t="s">
        <v>30</v>
      </c>
      <c r="K1099" s="5">
        <v>3</v>
      </c>
      <c r="M1099" s="5" t="s">
        <v>30</v>
      </c>
      <c r="N1099" s="5">
        <v>3</v>
      </c>
      <c r="P1099" s="5" t="s">
        <v>30</v>
      </c>
      <c r="Q1099" s="5">
        <v>1</v>
      </c>
      <c r="S1099" s="5" t="s">
        <v>30</v>
      </c>
      <c r="T1099" s="5">
        <v>1</v>
      </c>
      <c r="V1099" s="5" t="s">
        <v>30</v>
      </c>
      <c r="W1099" s="5">
        <v>0</v>
      </c>
      <c r="X1099" s="45"/>
      <c r="Y1099" s="5" t="s">
        <v>30</v>
      </c>
      <c r="Z1099" s="7" t="s">
        <v>161</v>
      </c>
    </row>
    <row r="1100" spans="1:26" x14ac:dyDescent="0.2">
      <c r="A1100" s="4" t="s">
        <v>30</v>
      </c>
      <c r="B1100" s="4">
        <v>8</v>
      </c>
      <c r="C1100" s="45"/>
      <c r="D1100" s="4" t="s">
        <v>30</v>
      </c>
      <c r="E1100" s="4">
        <v>4069</v>
      </c>
      <c r="G1100" s="4" t="s">
        <v>30</v>
      </c>
      <c r="H1100" s="4">
        <v>18</v>
      </c>
      <c r="J1100" s="4" t="s">
        <v>30</v>
      </c>
      <c r="K1100" s="4">
        <v>0</v>
      </c>
      <c r="M1100" s="4" t="s">
        <v>30</v>
      </c>
      <c r="N1100" s="4">
        <v>2</v>
      </c>
      <c r="P1100" s="4" t="s">
        <v>30</v>
      </c>
      <c r="Q1100" s="4">
        <v>2</v>
      </c>
      <c r="S1100" s="4" t="s">
        <v>30</v>
      </c>
      <c r="T1100" s="4">
        <v>2</v>
      </c>
      <c r="V1100" s="4" t="s">
        <v>30</v>
      </c>
      <c r="W1100" s="4">
        <v>2</v>
      </c>
      <c r="X1100" s="45"/>
      <c r="Y1100" s="4" t="s">
        <v>30</v>
      </c>
      <c r="Z1100" s="6" t="s">
        <v>162</v>
      </c>
    </row>
    <row r="1101" spans="1:26" x14ac:dyDescent="0.2">
      <c r="A1101" s="5" t="s">
        <v>30</v>
      </c>
      <c r="B1101" s="5">
        <v>1</v>
      </c>
      <c r="C1101" s="45"/>
      <c r="D1101" s="5" t="s">
        <v>30</v>
      </c>
      <c r="E1101" s="5">
        <v>7441</v>
      </c>
      <c r="G1101" s="5" t="s">
        <v>30</v>
      </c>
      <c r="H1101" s="5">
        <v>12</v>
      </c>
      <c r="J1101" s="5" t="s">
        <v>30</v>
      </c>
      <c r="K1101" s="5">
        <v>3</v>
      </c>
      <c r="M1101" s="5" t="s">
        <v>30</v>
      </c>
      <c r="N1101" s="5">
        <v>4</v>
      </c>
      <c r="P1101" s="5" t="s">
        <v>30</v>
      </c>
      <c r="Q1101" s="5">
        <v>10</v>
      </c>
      <c r="S1101" s="5" t="s">
        <v>30</v>
      </c>
      <c r="T1101" s="5">
        <v>8</v>
      </c>
      <c r="V1101" s="5" t="s">
        <v>30</v>
      </c>
      <c r="W1101" s="5">
        <v>7</v>
      </c>
      <c r="X1101" s="45"/>
      <c r="Y1101" s="5" t="s">
        <v>30</v>
      </c>
      <c r="Z1101" s="7" t="s">
        <v>161</v>
      </c>
    </row>
    <row r="1102" spans="1:26" x14ac:dyDescent="0.2">
      <c r="A1102" s="4" t="s">
        <v>30</v>
      </c>
      <c r="B1102" s="4">
        <v>28</v>
      </c>
      <c r="C1102" s="45"/>
      <c r="D1102" s="4" t="s">
        <v>30</v>
      </c>
      <c r="E1102" s="4">
        <v>2430</v>
      </c>
      <c r="G1102" s="4" t="s">
        <v>30</v>
      </c>
      <c r="H1102" s="4">
        <v>23</v>
      </c>
      <c r="J1102" s="4" t="s">
        <v>30</v>
      </c>
      <c r="K1102" s="4">
        <v>2</v>
      </c>
      <c r="M1102" s="4" t="s">
        <v>30</v>
      </c>
      <c r="N1102" s="4">
        <v>5</v>
      </c>
      <c r="P1102" s="4" t="s">
        <v>30</v>
      </c>
      <c r="Q1102" s="4">
        <v>5</v>
      </c>
      <c r="S1102" s="4" t="s">
        <v>30</v>
      </c>
      <c r="T1102" s="4">
        <v>3</v>
      </c>
      <c r="V1102" s="4" t="s">
        <v>30</v>
      </c>
      <c r="W1102" s="4">
        <v>4</v>
      </c>
      <c r="X1102" s="45"/>
      <c r="Y1102" s="4" t="s">
        <v>30</v>
      </c>
      <c r="Z1102" s="6" t="s">
        <v>161</v>
      </c>
    </row>
    <row r="1103" spans="1:26" x14ac:dyDescent="0.2">
      <c r="A1103" s="5" t="s">
        <v>30</v>
      </c>
      <c r="B1103" s="5">
        <v>5</v>
      </c>
      <c r="C1103" s="45"/>
      <c r="D1103" s="5" t="s">
        <v>30</v>
      </c>
      <c r="E1103" s="5">
        <v>5878</v>
      </c>
      <c r="G1103" s="5" t="s">
        <v>30</v>
      </c>
      <c r="H1103" s="5">
        <v>12</v>
      </c>
      <c r="J1103" s="5" t="s">
        <v>30</v>
      </c>
      <c r="K1103" s="5">
        <v>1</v>
      </c>
      <c r="M1103" s="5" t="s">
        <v>30</v>
      </c>
      <c r="N1103" s="5">
        <v>2</v>
      </c>
      <c r="P1103" s="5" t="s">
        <v>30</v>
      </c>
      <c r="Q1103" s="5">
        <v>7</v>
      </c>
      <c r="S1103" s="5" t="s">
        <v>30</v>
      </c>
      <c r="T1103" s="5">
        <v>1</v>
      </c>
      <c r="V1103" s="5" t="s">
        <v>30</v>
      </c>
      <c r="W1103" s="5">
        <v>2</v>
      </c>
      <c r="X1103" s="45"/>
      <c r="Y1103" s="5" t="s">
        <v>30</v>
      </c>
      <c r="Z1103" s="7" t="s">
        <v>161</v>
      </c>
    </row>
    <row r="1104" spans="1:26" x14ac:dyDescent="0.2">
      <c r="A1104" s="4" t="s">
        <v>30</v>
      </c>
      <c r="B1104" s="4">
        <v>2</v>
      </c>
      <c r="C1104" s="45"/>
      <c r="D1104" s="4" t="s">
        <v>30</v>
      </c>
      <c r="E1104" s="4">
        <v>2644</v>
      </c>
      <c r="G1104" s="4" t="s">
        <v>30</v>
      </c>
      <c r="H1104" s="4">
        <v>21</v>
      </c>
      <c r="J1104" s="4" t="s">
        <v>30</v>
      </c>
      <c r="K1104" s="4">
        <v>0</v>
      </c>
      <c r="M1104" s="4" t="s">
        <v>30</v>
      </c>
      <c r="N1104" s="4">
        <v>3</v>
      </c>
      <c r="P1104" s="4" t="s">
        <v>30</v>
      </c>
      <c r="Q1104" s="4">
        <v>3</v>
      </c>
      <c r="S1104" s="4" t="s">
        <v>30</v>
      </c>
      <c r="T1104" s="4">
        <v>2</v>
      </c>
      <c r="V1104" s="4" t="s">
        <v>30</v>
      </c>
      <c r="W1104" s="4">
        <v>1</v>
      </c>
      <c r="X1104" s="45"/>
      <c r="Y1104" s="4" t="s">
        <v>30</v>
      </c>
      <c r="Z1104" s="6" t="s">
        <v>158</v>
      </c>
    </row>
    <row r="1105" spans="1:26" x14ac:dyDescent="0.2">
      <c r="A1105" s="5" t="s">
        <v>30</v>
      </c>
      <c r="B1105" s="5">
        <v>16</v>
      </c>
      <c r="C1105" s="45"/>
      <c r="D1105" s="5" t="s">
        <v>30</v>
      </c>
      <c r="E1105" s="5">
        <v>6439</v>
      </c>
      <c r="G1105" s="5" t="s">
        <v>30</v>
      </c>
      <c r="H1105" s="5">
        <v>14</v>
      </c>
      <c r="J1105" s="5" t="s">
        <v>30</v>
      </c>
      <c r="K1105" s="5">
        <v>1</v>
      </c>
      <c r="M1105" s="5" t="s">
        <v>30</v>
      </c>
      <c r="N1105" s="5">
        <v>2</v>
      </c>
      <c r="P1105" s="5" t="s">
        <v>30</v>
      </c>
      <c r="Q1105" s="5">
        <v>8</v>
      </c>
      <c r="S1105" s="5" t="s">
        <v>30</v>
      </c>
      <c r="T1105" s="5">
        <v>7</v>
      </c>
      <c r="V1105" s="5" t="s">
        <v>30</v>
      </c>
      <c r="W1105" s="5">
        <v>7</v>
      </c>
      <c r="X1105" s="45"/>
      <c r="Y1105" s="5" t="s">
        <v>30</v>
      </c>
      <c r="Z1105" s="7" t="s">
        <v>161</v>
      </c>
    </row>
    <row r="1106" spans="1:26" x14ac:dyDescent="0.2">
      <c r="A1106" s="4" t="s">
        <v>30</v>
      </c>
      <c r="B1106" s="4">
        <v>9</v>
      </c>
      <c r="C1106" s="45"/>
      <c r="D1106" s="4" t="s">
        <v>30</v>
      </c>
      <c r="E1106" s="4">
        <v>2451</v>
      </c>
      <c r="G1106" s="4" t="s">
        <v>30</v>
      </c>
      <c r="H1106" s="4">
        <v>18</v>
      </c>
      <c r="J1106" s="4" t="s">
        <v>30</v>
      </c>
      <c r="K1106" s="4">
        <v>2</v>
      </c>
      <c r="M1106" s="4" t="s">
        <v>30</v>
      </c>
      <c r="N1106" s="4">
        <v>2</v>
      </c>
      <c r="P1106" s="4" t="s">
        <v>30</v>
      </c>
      <c r="Q1106" s="4">
        <v>1</v>
      </c>
      <c r="S1106" s="4" t="s">
        <v>30</v>
      </c>
      <c r="T1106" s="4">
        <v>0</v>
      </c>
      <c r="V1106" s="4" t="s">
        <v>30</v>
      </c>
      <c r="W1106" s="4">
        <v>0</v>
      </c>
      <c r="X1106" s="45"/>
      <c r="Y1106" s="4" t="s">
        <v>30</v>
      </c>
      <c r="Z1106" s="6" t="s">
        <v>161</v>
      </c>
    </row>
    <row r="1107" spans="1:26" x14ac:dyDescent="0.2">
      <c r="A1107" s="5" t="s">
        <v>30</v>
      </c>
      <c r="B1107" s="5">
        <v>8</v>
      </c>
      <c r="C1107" s="45"/>
      <c r="D1107" s="5" t="s">
        <v>30</v>
      </c>
      <c r="E1107" s="5">
        <v>6392</v>
      </c>
      <c r="G1107" s="5" t="s">
        <v>30</v>
      </c>
      <c r="H1107" s="5">
        <v>13</v>
      </c>
      <c r="J1107" s="5" t="s">
        <v>30</v>
      </c>
      <c r="K1107" s="5">
        <v>1</v>
      </c>
      <c r="M1107" s="5" t="s">
        <v>30</v>
      </c>
      <c r="N1107" s="5">
        <v>6</v>
      </c>
      <c r="P1107" s="5" t="s">
        <v>30</v>
      </c>
      <c r="Q1107" s="5">
        <v>2</v>
      </c>
      <c r="S1107" s="5" t="s">
        <v>30</v>
      </c>
      <c r="T1107" s="5">
        <v>2</v>
      </c>
      <c r="V1107" s="5" t="s">
        <v>30</v>
      </c>
      <c r="W1107" s="5">
        <v>2</v>
      </c>
      <c r="X1107" s="45"/>
      <c r="Y1107" s="5" t="s">
        <v>30</v>
      </c>
      <c r="Z1107" s="7" t="s">
        <v>161</v>
      </c>
    </row>
    <row r="1108" spans="1:26" x14ac:dyDescent="0.2">
      <c r="A1108" s="4" t="s">
        <v>29</v>
      </c>
      <c r="B1108" s="4">
        <v>1</v>
      </c>
      <c r="C1108" s="45"/>
      <c r="D1108" s="4" t="s">
        <v>29</v>
      </c>
      <c r="E1108" s="4">
        <v>9714</v>
      </c>
      <c r="G1108" s="4" t="s">
        <v>29</v>
      </c>
      <c r="H1108" s="4">
        <v>11</v>
      </c>
      <c r="J1108" s="4" t="s">
        <v>29</v>
      </c>
      <c r="K1108" s="4">
        <v>1</v>
      </c>
      <c r="M1108" s="4" t="s">
        <v>29</v>
      </c>
      <c r="N1108" s="4">
        <v>4</v>
      </c>
      <c r="P1108" s="4" t="s">
        <v>29</v>
      </c>
      <c r="Q1108" s="4">
        <v>10</v>
      </c>
      <c r="S1108" s="4" t="s">
        <v>29</v>
      </c>
      <c r="T1108" s="4">
        <v>8</v>
      </c>
      <c r="V1108" s="4" t="s">
        <v>29</v>
      </c>
      <c r="W1108" s="4">
        <v>6</v>
      </c>
      <c r="X1108" s="45"/>
      <c r="Y1108" s="4" t="s">
        <v>29</v>
      </c>
      <c r="Z1108" s="6" t="s">
        <v>161</v>
      </c>
    </row>
    <row r="1109" spans="1:26" x14ac:dyDescent="0.2">
      <c r="A1109" s="5" t="s">
        <v>30</v>
      </c>
      <c r="B1109" s="5">
        <v>10</v>
      </c>
      <c r="C1109" s="45"/>
      <c r="D1109" s="5" t="s">
        <v>30</v>
      </c>
      <c r="E1109" s="5">
        <v>6077</v>
      </c>
      <c r="G1109" s="5" t="s">
        <v>30</v>
      </c>
      <c r="H1109" s="5">
        <v>11</v>
      </c>
      <c r="J1109" s="5" t="s">
        <v>30</v>
      </c>
      <c r="K1109" s="5">
        <v>0</v>
      </c>
      <c r="M1109" s="5" t="s">
        <v>30</v>
      </c>
      <c r="N1109" s="5">
        <v>2</v>
      </c>
      <c r="P1109" s="5" t="s">
        <v>30</v>
      </c>
      <c r="Q1109" s="5">
        <v>6</v>
      </c>
      <c r="S1109" s="5" t="s">
        <v>30</v>
      </c>
      <c r="T1109" s="5">
        <v>3</v>
      </c>
      <c r="V1109" s="5" t="s">
        <v>30</v>
      </c>
      <c r="W1109" s="5">
        <v>1</v>
      </c>
      <c r="X1109" s="45"/>
      <c r="Y1109" s="5" t="s">
        <v>30</v>
      </c>
      <c r="Z1109" s="7" t="s">
        <v>159</v>
      </c>
    </row>
    <row r="1110" spans="1:26" x14ac:dyDescent="0.2">
      <c r="A1110" s="4" t="s">
        <v>30</v>
      </c>
      <c r="B1110" s="4">
        <v>1</v>
      </c>
      <c r="C1110" s="45"/>
      <c r="D1110" s="4" t="s">
        <v>30</v>
      </c>
      <c r="E1110" s="4">
        <v>2450</v>
      </c>
      <c r="G1110" s="4" t="s">
        <v>30</v>
      </c>
      <c r="H1110" s="4">
        <v>19</v>
      </c>
      <c r="J1110" s="4" t="s">
        <v>30</v>
      </c>
      <c r="K1110" s="4">
        <v>0</v>
      </c>
      <c r="M1110" s="4" t="s">
        <v>30</v>
      </c>
      <c r="N1110" s="4">
        <v>3</v>
      </c>
      <c r="P1110" s="4" t="s">
        <v>30</v>
      </c>
      <c r="Q1110" s="4">
        <v>3</v>
      </c>
      <c r="S1110" s="4" t="s">
        <v>30</v>
      </c>
      <c r="T1110" s="4">
        <v>0</v>
      </c>
      <c r="V1110" s="4" t="s">
        <v>30</v>
      </c>
      <c r="W1110" s="4">
        <v>1</v>
      </c>
      <c r="X1110" s="45"/>
      <c r="Y1110" s="4" t="s">
        <v>30</v>
      </c>
      <c r="Z1110" s="6" t="s">
        <v>161</v>
      </c>
    </row>
    <row r="1111" spans="1:26" x14ac:dyDescent="0.2">
      <c r="A1111" s="5" t="s">
        <v>30</v>
      </c>
      <c r="B1111" s="5">
        <v>29</v>
      </c>
      <c r="C1111" s="45"/>
      <c r="D1111" s="5" t="s">
        <v>30</v>
      </c>
      <c r="E1111" s="5">
        <v>9250</v>
      </c>
      <c r="G1111" s="5" t="s">
        <v>30</v>
      </c>
      <c r="H1111" s="5">
        <v>12</v>
      </c>
      <c r="J1111" s="5" t="s">
        <v>30</v>
      </c>
      <c r="K1111" s="5">
        <v>1</v>
      </c>
      <c r="M1111" s="5" t="s">
        <v>30</v>
      </c>
      <c r="N1111" s="5">
        <v>3</v>
      </c>
      <c r="P1111" s="5" t="s">
        <v>30</v>
      </c>
      <c r="Q1111" s="5">
        <v>4</v>
      </c>
      <c r="S1111" s="5" t="s">
        <v>30</v>
      </c>
      <c r="T1111" s="5">
        <v>2</v>
      </c>
      <c r="V1111" s="5" t="s">
        <v>30</v>
      </c>
      <c r="W1111" s="5">
        <v>1</v>
      </c>
      <c r="X1111" s="45"/>
      <c r="Y1111" s="5" t="s">
        <v>30</v>
      </c>
      <c r="Z1111" s="7" t="s">
        <v>161</v>
      </c>
    </row>
    <row r="1112" spans="1:26" x14ac:dyDescent="0.2">
      <c r="A1112" s="4" t="s">
        <v>29</v>
      </c>
      <c r="B1112" s="4">
        <v>2</v>
      </c>
      <c r="C1112" s="45"/>
      <c r="D1112" s="4" t="s">
        <v>29</v>
      </c>
      <c r="E1112" s="4">
        <v>2074</v>
      </c>
      <c r="G1112" s="4" t="s">
        <v>29</v>
      </c>
      <c r="H1112" s="4">
        <v>12</v>
      </c>
      <c r="J1112" s="4" t="s">
        <v>29</v>
      </c>
      <c r="K1112" s="4">
        <v>1</v>
      </c>
      <c r="M1112" s="4" t="s">
        <v>29</v>
      </c>
      <c r="N1112" s="4">
        <v>2</v>
      </c>
      <c r="P1112" s="4" t="s">
        <v>29</v>
      </c>
      <c r="Q1112" s="4">
        <v>1</v>
      </c>
      <c r="S1112" s="4" t="s">
        <v>29</v>
      </c>
      <c r="T1112" s="4">
        <v>0</v>
      </c>
      <c r="V1112" s="4" t="s">
        <v>29</v>
      </c>
      <c r="W1112" s="4">
        <v>0</v>
      </c>
      <c r="X1112" s="45"/>
      <c r="Y1112" s="4" t="s">
        <v>29</v>
      </c>
      <c r="Z1112" s="6" t="s">
        <v>158</v>
      </c>
    </row>
    <row r="1113" spans="1:26" x14ac:dyDescent="0.2">
      <c r="A1113" s="5" t="s">
        <v>29</v>
      </c>
      <c r="B1113" s="5">
        <v>2</v>
      </c>
      <c r="C1113" s="45"/>
      <c r="D1113" s="5" t="s">
        <v>29</v>
      </c>
      <c r="E1113" s="5">
        <v>10169</v>
      </c>
      <c r="G1113" s="5" t="s">
        <v>29</v>
      </c>
      <c r="H1113" s="5">
        <v>16</v>
      </c>
      <c r="J1113" s="5" t="s">
        <v>29</v>
      </c>
      <c r="K1113" s="5">
        <v>1</v>
      </c>
      <c r="M1113" s="5" t="s">
        <v>29</v>
      </c>
      <c r="N1113" s="5">
        <v>4</v>
      </c>
      <c r="P1113" s="5" t="s">
        <v>29</v>
      </c>
      <c r="Q1113" s="5">
        <v>33</v>
      </c>
      <c r="S1113" s="5" t="s">
        <v>29</v>
      </c>
      <c r="T1113" s="5">
        <v>7</v>
      </c>
      <c r="V1113" s="5" t="s">
        <v>29</v>
      </c>
      <c r="W1113" s="5">
        <v>1</v>
      </c>
      <c r="X1113" s="45"/>
      <c r="Y1113" s="5" t="s">
        <v>29</v>
      </c>
      <c r="Z1113" s="7" t="s">
        <v>161</v>
      </c>
    </row>
    <row r="1114" spans="1:26" x14ac:dyDescent="0.2">
      <c r="A1114" s="4" t="s">
        <v>29</v>
      </c>
      <c r="B1114" s="4">
        <v>2</v>
      </c>
      <c r="C1114" s="45"/>
      <c r="D1114" s="4" t="s">
        <v>29</v>
      </c>
      <c r="E1114" s="4">
        <v>4855</v>
      </c>
      <c r="G1114" s="4" t="s">
        <v>29</v>
      </c>
      <c r="H1114" s="4">
        <v>11</v>
      </c>
      <c r="J1114" s="4" t="s">
        <v>29</v>
      </c>
      <c r="K1114" s="4">
        <v>2</v>
      </c>
      <c r="M1114" s="4" t="s">
        <v>29</v>
      </c>
      <c r="N1114" s="4">
        <v>2</v>
      </c>
      <c r="P1114" s="4" t="s">
        <v>29</v>
      </c>
      <c r="Q1114" s="4">
        <v>5</v>
      </c>
      <c r="S1114" s="4" t="s">
        <v>29</v>
      </c>
      <c r="T1114" s="4">
        <v>2</v>
      </c>
      <c r="V1114" s="4" t="s">
        <v>29</v>
      </c>
      <c r="W1114" s="4">
        <v>1</v>
      </c>
      <c r="X1114" s="45"/>
      <c r="Y1114" s="4" t="s">
        <v>29</v>
      </c>
      <c r="Z1114" s="6" t="s">
        <v>161</v>
      </c>
    </row>
    <row r="1115" spans="1:26" x14ac:dyDescent="0.2">
      <c r="A1115" s="5" t="s">
        <v>30</v>
      </c>
      <c r="B1115" s="5">
        <v>1</v>
      </c>
      <c r="C1115" s="45"/>
      <c r="D1115" s="5" t="s">
        <v>30</v>
      </c>
      <c r="E1115" s="5">
        <v>4087</v>
      </c>
      <c r="G1115" s="5" t="s">
        <v>30</v>
      </c>
      <c r="H1115" s="5">
        <v>14</v>
      </c>
      <c r="J1115" s="5" t="s">
        <v>30</v>
      </c>
      <c r="K1115" s="5">
        <v>1</v>
      </c>
      <c r="M1115" s="5" t="s">
        <v>30</v>
      </c>
      <c r="N1115" s="5">
        <v>3</v>
      </c>
      <c r="P1115" s="5" t="s">
        <v>30</v>
      </c>
      <c r="Q1115" s="5">
        <v>6</v>
      </c>
      <c r="S1115" s="5" t="s">
        <v>30</v>
      </c>
      <c r="T1115" s="5">
        <v>5</v>
      </c>
      <c r="V1115" s="5" t="s">
        <v>30</v>
      </c>
      <c r="W1115" s="5">
        <v>1</v>
      </c>
      <c r="X1115" s="45"/>
      <c r="Y1115" s="5" t="s">
        <v>30</v>
      </c>
      <c r="Z1115" s="7" t="s">
        <v>163</v>
      </c>
    </row>
    <row r="1116" spans="1:26" x14ac:dyDescent="0.2">
      <c r="A1116" s="4" t="s">
        <v>30</v>
      </c>
      <c r="B1116" s="4">
        <v>15</v>
      </c>
      <c r="C1116" s="45"/>
      <c r="D1116" s="4" t="s">
        <v>30</v>
      </c>
      <c r="E1116" s="4">
        <v>2367</v>
      </c>
      <c r="G1116" s="4" t="s">
        <v>30</v>
      </c>
      <c r="H1116" s="4">
        <v>12</v>
      </c>
      <c r="J1116" s="4" t="s">
        <v>30</v>
      </c>
      <c r="K1116" s="4">
        <v>1</v>
      </c>
      <c r="M1116" s="4" t="s">
        <v>30</v>
      </c>
      <c r="N1116" s="4">
        <v>3</v>
      </c>
      <c r="P1116" s="4" t="s">
        <v>30</v>
      </c>
      <c r="Q1116" s="4">
        <v>8</v>
      </c>
      <c r="S1116" s="4" t="s">
        <v>30</v>
      </c>
      <c r="T1116" s="4">
        <v>2</v>
      </c>
      <c r="V1116" s="4" t="s">
        <v>30</v>
      </c>
      <c r="W1116" s="4">
        <v>7</v>
      </c>
      <c r="X1116" s="45"/>
      <c r="Y1116" s="4" t="s">
        <v>30</v>
      </c>
      <c r="Z1116" s="6" t="s">
        <v>161</v>
      </c>
    </row>
    <row r="1117" spans="1:26" x14ac:dyDescent="0.2">
      <c r="A1117" s="5" t="s">
        <v>30</v>
      </c>
      <c r="B1117" s="5">
        <v>7</v>
      </c>
      <c r="C1117" s="45"/>
      <c r="D1117" s="5" t="s">
        <v>30</v>
      </c>
      <c r="E1117" s="5">
        <v>2972</v>
      </c>
      <c r="G1117" s="5" t="s">
        <v>30</v>
      </c>
      <c r="H1117" s="5">
        <v>13</v>
      </c>
      <c r="J1117" s="5" t="s">
        <v>30</v>
      </c>
      <c r="K1117" s="5">
        <v>0</v>
      </c>
      <c r="M1117" s="5" t="s">
        <v>30</v>
      </c>
      <c r="N1117" s="5">
        <v>4</v>
      </c>
      <c r="P1117" s="5" t="s">
        <v>30</v>
      </c>
      <c r="Q1117" s="5">
        <v>1</v>
      </c>
      <c r="S1117" s="5" t="s">
        <v>30</v>
      </c>
      <c r="T1117" s="5">
        <v>0</v>
      </c>
      <c r="V1117" s="5" t="s">
        <v>30</v>
      </c>
      <c r="W1117" s="5">
        <v>0</v>
      </c>
      <c r="X1117" s="45"/>
      <c r="Y1117" s="5" t="s">
        <v>30</v>
      </c>
      <c r="Z1117" s="7" t="s">
        <v>161</v>
      </c>
    </row>
    <row r="1118" spans="1:26" x14ac:dyDescent="0.2">
      <c r="A1118" s="4" t="s">
        <v>30</v>
      </c>
      <c r="B1118" s="4">
        <v>26</v>
      </c>
      <c r="C1118" s="45"/>
      <c r="D1118" s="4" t="s">
        <v>30</v>
      </c>
      <c r="E1118" s="4">
        <v>19586</v>
      </c>
      <c r="G1118" s="4" t="s">
        <v>30</v>
      </c>
      <c r="H1118" s="4">
        <v>21</v>
      </c>
      <c r="J1118" s="4" t="s">
        <v>30</v>
      </c>
      <c r="K1118" s="4">
        <v>1</v>
      </c>
      <c r="M1118" s="4" t="s">
        <v>30</v>
      </c>
      <c r="N1118" s="4">
        <v>3</v>
      </c>
      <c r="P1118" s="4" t="s">
        <v>30</v>
      </c>
      <c r="Q1118" s="4">
        <v>36</v>
      </c>
      <c r="S1118" s="4" t="s">
        <v>30</v>
      </c>
      <c r="T1118" s="4">
        <v>6</v>
      </c>
      <c r="V1118" s="4" t="s">
        <v>30</v>
      </c>
      <c r="W1118" s="4">
        <v>2</v>
      </c>
      <c r="X1118" s="45"/>
      <c r="Y1118" s="4" t="s">
        <v>30</v>
      </c>
      <c r="Z1118" s="6" t="s">
        <v>161</v>
      </c>
    </row>
    <row r="1119" spans="1:26" x14ac:dyDescent="0.2">
      <c r="A1119" s="5" t="s">
        <v>30</v>
      </c>
      <c r="B1119" s="5">
        <v>1</v>
      </c>
      <c r="C1119" s="45"/>
      <c r="D1119" s="5" t="s">
        <v>30</v>
      </c>
      <c r="E1119" s="5">
        <v>5484</v>
      </c>
      <c r="G1119" s="5" t="s">
        <v>30</v>
      </c>
      <c r="H1119" s="5">
        <v>17</v>
      </c>
      <c r="J1119" s="5" t="s">
        <v>30</v>
      </c>
      <c r="K1119" s="5">
        <v>1</v>
      </c>
      <c r="M1119" s="5" t="s">
        <v>30</v>
      </c>
      <c r="N1119" s="5">
        <v>3</v>
      </c>
      <c r="P1119" s="5" t="s">
        <v>30</v>
      </c>
      <c r="Q1119" s="5">
        <v>2</v>
      </c>
      <c r="S1119" s="5" t="s">
        <v>30</v>
      </c>
      <c r="T1119" s="5">
        <v>2</v>
      </c>
      <c r="V1119" s="5" t="s">
        <v>30</v>
      </c>
      <c r="W1119" s="5">
        <v>2</v>
      </c>
      <c r="X1119" s="45"/>
      <c r="Y1119" s="5" t="s">
        <v>30</v>
      </c>
      <c r="Z1119" s="7" t="s">
        <v>161</v>
      </c>
    </row>
    <row r="1120" spans="1:26" x14ac:dyDescent="0.2">
      <c r="A1120" s="4" t="s">
        <v>30</v>
      </c>
      <c r="B1120" s="4">
        <v>3</v>
      </c>
      <c r="C1120" s="45"/>
      <c r="D1120" s="4" t="s">
        <v>30</v>
      </c>
      <c r="E1120" s="4">
        <v>2061</v>
      </c>
      <c r="G1120" s="4" t="s">
        <v>30</v>
      </c>
      <c r="H1120" s="4">
        <v>21</v>
      </c>
      <c r="J1120" s="4" t="s">
        <v>30</v>
      </c>
      <c r="K1120" s="4">
        <v>0</v>
      </c>
      <c r="M1120" s="4" t="s">
        <v>30</v>
      </c>
      <c r="N1120" s="4">
        <v>5</v>
      </c>
      <c r="P1120" s="4" t="s">
        <v>30</v>
      </c>
      <c r="Q1120" s="4">
        <v>1</v>
      </c>
      <c r="S1120" s="4" t="s">
        <v>30</v>
      </c>
      <c r="T1120" s="4">
        <v>0</v>
      </c>
      <c r="V1120" s="4" t="s">
        <v>30</v>
      </c>
      <c r="W1120" s="4">
        <v>0</v>
      </c>
      <c r="X1120" s="45"/>
      <c r="Y1120" s="4" t="s">
        <v>30</v>
      </c>
      <c r="Z1120" s="6" t="s">
        <v>161</v>
      </c>
    </row>
    <row r="1121" spans="1:26" x14ac:dyDescent="0.2">
      <c r="A1121" s="5" t="s">
        <v>30</v>
      </c>
      <c r="B1121" s="5">
        <v>14</v>
      </c>
      <c r="C1121" s="45"/>
      <c r="D1121" s="5" t="s">
        <v>30</v>
      </c>
      <c r="E1121" s="5">
        <v>9924</v>
      </c>
      <c r="G1121" s="5" t="s">
        <v>30</v>
      </c>
      <c r="H1121" s="5">
        <v>11</v>
      </c>
      <c r="J1121" s="5" t="s">
        <v>30</v>
      </c>
      <c r="K1121" s="5">
        <v>1</v>
      </c>
      <c r="M1121" s="5" t="s">
        <v>30</v>
      </c>
      <c r="N1121" s="5">
        <v>3</v>
      </c>
      <c r="P1121" s="5" t="s">
        <v>30</v>
      </c>
      <c r="Q1121" s="5">
        <v>9</v>
      </c>
      <c r="S1121" s="5" t="s">
        <v>30</v>
      </c>
      <c r="T1121" s="5">
        <v>8</v>
      </c>
      <c r="V1121" s="5" t="s">
        <v>30</v>
      </c>
      <c r="W1121" s="5">
        <v>7</v>
      </c>
      <c r="X1121" s="45"/>
      <c r="Y1121" s="5" t="s">
        <v>30</v>
      </c>
      <c r="Z1121" s="7" t="s">
        <v>161</v>
      </c>
    </row>
    <row r="1122" spans="1:26" x14ac:dyDescent="0.2">
      <c r="A1122" s="4" t="s">
        <v>30</v>
      </c>
      <c r="B1122" s="4">
        <v>16</v>
      </c>
      <c r="C1122" s="45"/>
      <c r="D1122" s="4" t="s">
        <v>30</v>
      </c>
      <c r="E1122" s="4">
        <v>4198</v>
      </c>
      <c r="G1122" s="4" t="s">
        <v>30</v>
      </c>
      <c r="H1122" s="4">
        <v>12</v>
      </c>
      <c r="J1122" s="4" t="s">
        <v>30</v>
      </c>
      <c r="K1122" s="4">
        <v>0</v>
      </c>
      <c r="M1122" s="4" t="s">
        <v>30</v>
      </c>
      <c r="N1122" s="4">
        <v>5</v>
      </c>
      <c r="P1122" s="4" t="s">
        <v>30</v>
      </c>
      <c r="Q1122" s="4">
        <v>3</v>
      </c>
      <c r="S1122" s="4" t="s">
        <v>30</v>
      </c>
      <c r="T1122" s="4">
        <v>2</v>
      </c>
      <c r="V1122" s="4" t="s">
        <v>30</v>
      </c>
      <c r="W1122" s="4">
        <v>1</v>
      </c>
      <c r="X1122" s="45"/>
      <c r="Y1122" s="4" t="s">
        <v>30</v>
      </c>
      <c r="Z1122" s="6" t="s">
        <v>161</v>
      </c>
    </row>
    <row r="1123" spans="1:26" x14ac:dyDescent="0.2">
      <c r="A1123" s="5" t="s">
        <v>30</v>
      </c>
      <c r="B1123" s="5">
        <v>1</v>
      </c>
      <c r="C1123" s="45"/>
      <c r="D1123" s="5" t="s">
        <v>30</v>
      </c>
      <c r="E1123" s="5">
        <v>6815</v>
      </c>
      <c r="G1123" s="5" t="s">
        <v>30</v>
      </c>
      <c r="H1123" s="5">
        <v>13</v>
      </c>
      <c r="J1123" s="5" t="s">
        <v>30</v>
      </c>
      <c r="K1123" s="5">
        <v>0</v>
      </c>
      <c r="M1123" s="5" t="s">
        <v>30</v>
      </c>
      <c r="N1123" s="5">
        <v>5</v>
      </c>
      <c r="P1123" s="5" t="s">
        <v>30</v>
      </c>
      <c r="Q1123" s="5">
        <v>1</v>
      </c>
      <c r="S1123" s="5" t="s">
        <v>30</v>
      </c>
      <c r="T1123" s="5">
        <v>0</v>
      </c>
      <c r="V1123" s="5" t="s">
        <v>30</v>
      </c>
      <c r="W1123" s="5">
        <v>0</v>
      </c>
      <c r="X1123" s="45"/>
      <c r="Y1123" s="5" t="s">
        <v>30</v>
      </c>
      <c r="Z1123" s="7" t="s">
        <v>161</v>
      </c>
    </row>
    <row r="1124" spans="1:26" x14ac:dyDescent="0.2">
      <c r="A1124" s="4" t="s">
        <v>30</v>
      </c>
      <c r="B1124" s="4">
        <v>3</v>
      </c>
      <c r="C1124" s="45"/>
      <c r="D1124" s="4" t="s">
        <v>30</v>
      </c>
      <c r="E1124" s="4">
        <v>4723</v>
      </c>
      <c r="G1124" s="4" t="s">
        <v>30</v>
      </c>
      <c r="H1124" s="4">
        <v>18</v>
      </c>
      <c r="J1124" s="4" t="s">
        <v>30</v>
      </c>
      <c r="K1124" s="4">
        <v>0</v>
      </c>
      <c r="M1124" s="4" t="s">
        <v>30</v>
      </c>
      <c r="N1124" s="4">
        <v>3</v>
      </c>
      <c r="P1124" s="4" t="s">
        <v>30</v>
      </c>
      <c r="Q1124" s="4">
        <v>10</v>
      </c>
      <c r="S1124" s="4" t="s">
        <v>30</v>
      </c>
      <c r="T1124" s="4">
        <v>9</v>
      </c>
      <c r="V1124" s="4" t="s">
        <v>30</v>
      </c>
      <c r="W1124" s="4">
        <v>1</v>
      </c>
      <c r="X1124" s="45"/>
      <c r="Y1124" s="4" t="s">
        <v>30</v>
      </c>
      <c r="Z1124" s="6" t="s">
        <v>158</v>
      </c>
    </row>
    <row r="1125" spans="1:26" x14ac:dyDescent="0.2">
      <c r="A1125" s="5" t="s">
        <v>30</v>
      </c>
      <c r="B1125" s="5">
        <v>10</v>
      </c>
      <c r="C1125" s="45"/>
      <c r="D1125" s="5" t="s">
        <v>30</v>
      </c>
      <c r="E1125" s="5">
        <v>6142</v>
      </c>
      <c r="G1125" s="5" t="s">
        <v>30</v>
      </c>
      <c r="H1125" s="5">
        <v>16</v>
      </c>
      <c r="J1125" s="5" t="s">
        <v>30</v>
      </c>
      <c r="K1125" s="5">
        <v>0</v>
      </c>
      <c r="M1125" s="5" t="s">
        <v>30</v>
      </c>
      <c r="N1125" s="5">
        <v>4</v>
      </c>
      <c r="P1125" s="5" t="s">
        <v>30</v>
      </c>
      <c r="Q1125" s="5">
        <v>5</v>
      </c>
      <c r="S1125" s="5" t="s">
        <v>30</v>
      </c>
      <c r="T1125" s="5">
        <v>2</v>
      </c>
      <c r="V1125" s="5" t="s">
        <v>30</v>
      </c>
      <c r="W1125" s="5">
        <v>0</v>
      </c>
      <c r="X1125" s="45"/>
      <c r="Y1125" s="5" t="s">
        <v>30</v>
      </c>
      <c r="Z1125" s="7" t="s">
        <v>158</v>
      </c>
    </row>
    <row r="1126" spans="1:26" x14ac:dyDescent="0.2">
      <c r="A1126" s="4" t="s">
        <v>30</v>
      </c>
      <c r="B1126" s="4">
        <v>6</v>
      </c>
      <c r="C1126" s="45"/>
      <c r="D1126" s="4" t="s">
        <v>30</v>
      </c>
      <c r="E1126" s="4">
        <v>8237</v>
      </c>
      <c r="G1126" s="4" t="s">
        <v>30</v>
      </c>
      <c r="H1126" s="4">
        <v>11</v>
      </c>
      <c r="J1126" s="4" t="s">
        <v>30</v>
      </c>
      <c r="K1126" s="4">
        <v>1</v>
      </c>
      <c r="M1126" s="4" t="s">
        <v>30</v>
      </c>
      <c r="N1126" s="4">
        <v>3</v>
      </c>
      <c r="P1126" s="4" t="s">
        <v>30</v>
      </c>
      <c r="Q1126" s="4">
        <v>7</v>
      </c>
      <c r="S1126" s="4" t="s">
        <v>30</v>
      </c>
      <c r="T1126" s="4">
        <v>6</v>
      </c>
      <c r="V1126" s="4" t="s">
        <v>30</v>
      </c>
      <c r="W1126" s="4">
        <v>7</v>
      </c>
      <c r="X1126" s="45"/>
      <c r="Y1126" s="4" t="s">
        <v>30</v>
      </c>
      <c r="Z1126" s="6" t="s">
        <v>161</v>
      </c>
    </row>
    <row r="1127" spans="1:26" x14ac:dyDescent="0.2">
      <c r="A1127" s="5" t="s">
        <v>30</v>
      </c>
      <c r="B1127" s="5">
        <v>2</v>
      </c>
      <c r="C1127" s="45"/>
      <c r="D1127" s="5" t="s">
        <v>30</v>
      </c>
      <c r="E1127" s="5">
        <v>8853</v>
      </c>
      <c r="G1127" s="5" t="s">
        <v>30</v>
      </c>
      <c r="H1127" s="5">
        <v>19</v>
      </c>
      <c r="J1127" s="5" t="s">
        <v>30</v>
      </c>
      <c r="K1127" s="5">
        <v>1</v>
      </c>
      <c r="M1127" s="5" t="s">
        <v>30</v>
      </c>
      <c r="N1127" s="5">
        <v>0</v>
      </c>
      <c r="P1127" s="5" t="s">
        <v>30</v>
      </c>
      <c r="Q1127" s="5">
        <v>6</v>
      </c>
      <c r="S1127" s="5" t="s">
        <v>30</v>
      </c>
      <c r="T1127" s="5">
        <v>4</v>
      </c>
      <c r="V1127" s="5" t="s">
        <v>30</v>
      </c>
      <c r="W1127" s="5">
        <v>1</v>
      </c>
      <c r="X1127" s="45"/>
      <c r="Y1127" s="5" t="s">
        <v>30</v>
      </c>
      <c r="Z1127" s="7" t="s">
        <v>159</v>
      </c>
    </row>
    <row r="1128" spans="1:26" x14ac:dyDescent="0.2">
      <c r="A1128" s="4" t="s">
        <v>30</v>
      </c>
      <c r="B1128" s="4">
        <v>9</v>
      </c>
      <c r="C1128" s="45"/>
      <c r="D1128" s="4" t="s">
        <v>30</v>
      </c>
      <c r="E1128" s="4">
        <v>19331</v>
      </c>
      <c r="G1128" s="4" t="s">
        <v>30</v>
      </c>
      <c r="H1128" s="4">
        <v>16</v>
      </c>
      <c r="J1128" s="4" t="s">
        <v>30</v>
      </c>
      <c r="K1128" s="4">
        <v>1</v>
      </c>
      <c r="M1128" s="4" t="s">
        <v>30</v>
      </c>
      <c r="N1128" s="4">
        <v>2</v>
      </c>
      <c r="P1128" s="4" t="s">
        <v>30</v>
      </c>
      <c r="Q1128" s="4">
        <v>1</v>
      </c>
      <c r="S1128" s="4" t="s">
        <v>30</v>
      </c>
      <c r="T1128" s="4">
        <v>0</v>
      </c>
      <c r="V1128" s="4" t="s">
        <v>30</v>
      </c>
      <c r="W1128" s="4">
        <v>0</v>
      </c>
      <c r="X1128" s="45"/>
      <c r="Y1128" s="4" t="s">
        <v>30</v>
      </c>
      <c r="Z1128" s="6" t="s">
        <v>158</v>
      </c>
    </row>
    <row r="1129" spans="1:26" x14ac:dyDescent="0.2">
      <c r="A1129" s="5" t="s">
        <v>30</v>
      </c>
      <c r="B1129" s="5">
        <v>10</v>
      </c>
      <c r="C1129" s="45"/>
      <c r="D1129" s="5" t="s">
        <v>30</v>
      </c>
      <c r="E1129" s="5">
        <v>2073</v>
      </c>
      <c r="G1129" s="5" t="s">
        <v>30</v>
      </c>
      <c r="H1129" s="5">
        <v>16</v>
      </c>
      <c r="J1129" s="5" t="s">
        <v>30</v>
      </c>
      <c r="K1129" s="5">
        <v>1</v>
      </c>
      <c r="M1129" s="5" t="s">
        <v>30</v>
      </c>
      <c r="N1129" s="5">
        <v>2</v>
      </c>
      <c r="P1129" s="5" t="s">
        <v>30</v>
      </c>
      <c r="Q1129" s="5">
        <v>2</v>
      </c>
      <c r="S1129" s="5" t="s">
        <v>30</v>
      </c>
      <c r="T1129" s="5">
        <v>2</v>
      </c>
      <c r="V1129" s="5" t="s">
        <v>30</v>
      </c>
      <c r="W1129" s="5">
        <v>2</v>
      </c>
      <c r="X1129" s="45"/>
      <c r="Y1129" s="5" t="s">
        <v>30</v>
      </c>
      <c r="Z1129" s="7" t="s">
        <v>161</v>
      </c>
    </row>
    <row r="1130" spans="1:26" x14ac:dyDescent="0.2">
      <c r="A1130" s="4" t="s">
        <v>30</v>
      </c>
      <c r="B1130" s="4">
        <v>6</v>
      </c>
      <c r="C1130" s="45"/>
      <c r="D1130" s="4" t="s">
        <v>30</v>
      </c>
      <c r="E1130" s="4">
        <v>5562</v>
      </c>
      <c r="G1130" s="4" t="s">
        <v>30</v>
      </c>
      <c r="H1130" s="4">
        <v>13</v>
      </c>
      <c r="J1130" s="4" t="s">
        <v>30</v>
      </c>
      <c r="K1130" s="4">
        <v>1</v>
      </c>
      <c r="M1130" s="4" t="s">
        <v>30</v>
      </c>
      <c r="N1130" s="4">
        <v>3</v>
      </c>
      <c r="P1130" s="4" t="s">
        <v>30</v>
      </c>
      <c r="Q1130" s="4">
        <v>3</v>
      </c>
      <c r="S1130" s="4" t="s">
        <v>30</v>
      </c>
      <c r="T1130" s="4">
        <v>2</v>
      </c>
      <c r="V1130" s="4" t="s">
        <v>30</v>
      </c>
      <c r="W1130" s="4">
        <v>0</v>
      </c>
      <c r="X1130" s="45"/>
      <c r="Y1130" s="4" t="s">
        <v>30</v>
      </c>
      <c r="Z1130" s="6" t="s">
        <v>160</v>
      </c>
    </row>
    <row r="1131" spans="1:26" x14ac:dyDescent="0.2">
      <c r="A1131" s="5" t="s">
        <v>30</v>
      </c>
      <c r="B1131" s="5">
        <v>9</v>
      </c>
      <c r="C1131" s="45"/>
      <c r="D1131" s="5" t="s">
        <v>30</v>
      </c>
      <c r="E1131" s="5">
        <v>19613</v>
      </c>
      <c r="G1131" s="5" t="s">
        <v>30</v>
      </c>
      <c r="H1131" s="5">
        <v>22</v>
      </c>
      <c r="J1131" s="5" t="s">
        <v>30</v>
      </c>
      <c r="K1131" s="5">
        <v>0</v>
      </c>
      <c r="M1131" s="5" t="s">
        <v>30</v>
      </c>
      <c r="N1131" s="5">
        <v>2</v>
      </c>
      <c r="P1131" s="5" t="s">
        <v>30</v>
      </c>
      <c r="Q1131" s="5">
        <v>1</v>
      </c>
      <c r="S1131" s="5" t="s">
        <v>30</v>
      </c>
      <c r="T1131" s="5">
        <v>0</v>
      </c>
      <c r="V1131" s="5" t="s">
        <v>30</v>
      </c>
      <c r="W1131" s="5">
        <v>0</v>
      </c>
      <c r="X1131" s="45"/>
      <c r="Y1131" s="5" t="s">
        <v>30</v>
      </c>
      <c r="Z1131" s="7" t="s">
        <v>161</v>
      </c>
    </row>
    <row r="1132" spans="1:26" x14ac:dyDescent="0.2">
      <c r="A1132" s="4" t="s">
        <v>30</v>
      </c>
      <c r="B1132" s="4">
        <v>28</v>
      </c>
      <c r="C1132" s="45"/>
      <c r="D1132" s="4" t="s">
        <v>30</v>
      </c>
      <c r="E1132" s="4">
        <v>3407</v>
      </c>
      <c r="G1132" s="4" t="s">
        <v>30</v>
      </c>
      <c r="H1132" s="4">
        <v>17</v>
      </c>
      <c r="J1132" s="4" t="s">
        <v>30</v>
      </c>
      <c r="K1132" s="4">
        <v>2</v>
      </c>
      <c r="M1132" s="4" t="s">
        <v>30</v>
      </c>
      <c r="N1132" s="4">
        <v>3</v>
      </c>
      <c r="P1132" s="4" t="s">
        <v>30</v>
      </c>
      <c r="Q1132" s="4">
        <v>10</v>
      </c>
      <c r="S1132" s="4" t="s">
        <v>30</v>
      </c>
      <c r="T1132" s="4">
        <v>9</v>
      </c>
      <c r="V1132" s="4" t="s">
        <v>30</v>
      </c>
      <c r="W1132" s="4">
        <v>6</v>
      </c>
      <c r="X1132" s="45"/>
      <c r="Y1132" s="4" t="s">
        <v>30</v>
      </c>
      <c r="Z1132" s="6" t="s">
        <v>161</v>
      </c>
    </row>
    <row r="1133" spans="1:26" x14ac:dyDescent="0.2">
      <c r="A1133" s="5" t="s">
        <v>30</v>
      </c>
      <c r="B1133" s="5">
        <v>10</v>
      </c>
      <c r="C1133" s="45"/>
      <c r="D1133" s="5" t="s">
        <v>30</v>
      </c>
      <c r="E1133" s="5">
        <v>5063</v>
      </c>
      <c r="G1133" s="5" t="s">
        <v>30</v>
      </c>
      <c r="H1133" s="5">
        <v>14</v>
      </c>
      <c r="J1133" s="5" t="s">
        <v>30</v>
      </c>
      <c r="K1133" s="5">
        <v>1</v>
      </c>
      <c r="M1133" s="5" t="s">
        <v>30</v>
      </c>
      <c r="N1133" s="5">
        <v>3</v>
      </c>
      <c r="P1133" s="5" t="s">
        <v>30</v>
      </c>
      <c r="Q1133" s="5">
        <v>8</v>
      </c>
      <c r="S1133" s="5" t="s">
        <v>30</v>
      </c>
      <c r="T1133" s="5">
        <v>2</v>
      </c>
      <c r="V1133" s="5" t="s">
        <v>30</v>
      </c>
      <c r="W1133" s="5">
        <v>7</v>
      </c>
      <c r="X1133" s="45"/>
      <c r="Y1133" s="5" t="s">
        <v>30</v>
      </c>
      <c r="Z1133" s="7" t="s">
        <v>159</v>
      </c>
    </row>
    <row r="1134" spans="1:26" x14ac:dyDescent="0.2">
      <c r="A1134" s="4" t="s">
        <v>30</v>
      </c>
      <c r="B1134" s="4">
        <v>14</v>
      </c>
      <c r="C1134" s="45"/>
      <c r="D1134" s="4" t="s">
        <v>30</v>
      </c>
      <c r="E1134" s="4">
        <v>4639</v>
      </c>
      <c r="G1134" s="4" t="s">
        <v>30</v>
      </c>
      <c r="H1134" s="4">
        <v>15</v>
      </c>
      <c r="J1134" s="4" t="s">
        <v>30</v>
      </c>
      <c r="K1134" s="4">
        <v>1</v>
      </c>
      <c r="M1134" s="4" t="s">
        <v>30</v>
      </c>
      <c r="N1134" s="4">
        <v>2</v>
      </c>
      <c r="P1134" s="4" t="s">
        <v>30</v>
      </c>
      <c r="Q1134" s="4">
        <v>5</v>
      </c>
      <c r="S1134" s="4" t="s">
        <v>30</v>
      </c>
      <c r="T1134" s="4">
        <v>4</v>
      </c>
      <c r="V1134" s="4" t="s">
        <v>30</v>
      </c>
      <c r="W1134" s="4">
        <v>1</v>
      </c>
      <c r="X1134" s="45"/>
      <c r="Y1134" s="4" t="s">
        <v>30</v>
      </c>
      <c r="Z1134" s="6" t="s">
        <v>161</v>
      </c>
    </row>
    <row r="1135" spans="1:26" x14ac:dyDescent="0.2">
      <c r="A1135" s="5" t="s">
        <v>30</v>
      </c>
      <c r="B1135" s="5">
        <v>27</v>
      </c>
      <c r="C1135" s="45"/>
      <c r="D1135" s="5" t="s">
        <v>30</v>
      </c>
      <c r="E1135" s="5">
        <v>4876</v>
      </c>
      <c r="G1135" s="5" t="s">
        <v>30</v>
      </c>
      <c r="H1135" s="5">
        <v>12</v>
      </c>
      <c r="J1135" s="5" t="s">
        <v>30</v>
      </c>
      <c r="K1135" s="5">
        <v>1</v>
      </c>
      <c r="M1135" s="5" t="s">
        <v>30</v>
      </c>
      <c r="N1135" s="5">
        <v>0</v>
      </c>
      <c r="P1135" s="5" t="s">
        <v>30</v>
      </c>
      <c r="Q1135" s="5">
        <v>6</v>
      </c>
      <c r="S1135" s="5" t="s">
        <v>30</v>
      </c>
      <c r="T1135" s="5">
        <v>4</v>
      </c>
      <c r="V1135" s="5" t="s">
        <v>30</v>
      </c>
      <c r="W1135" s="5">
        <v>0</v>
      </c>
      <c r="X1135" s="45"/>
      <c r="Y1135" s="5" t="s">
        <v>30</v>
      </c>
      <c r="Z1135" s="7" t="s">
        <v>161</v>
      </c>
    </row>
    <row r="1136" spans="1:26" x14ac:dyDescent="0.2">
      <c r="A1136" s="4" t="s">
        <v>30</v>
      </c>
      <c r="B1136" s="4">
        <v>7</v>
      </c>
      <c r="C1136" s="45"/>
      <c r="D1136" s="4" t="s">
        <v>30</v>
      </c>
      <c r="E1136" s="4">
        <v>2690</v>
      </c>
      <c r="G1136" s="4" t="s">
        <v>30</v>
      </c>
      <c r="H1136" s="4">
        <v>18</v>
      </c>
      <c r="J1136" s="4" t="s">
        <v>30</v>
      </c>
      <c r="K1136" s="4">
        <v>1</v>
      </c>
      <c r="M1136" s="4" t="s">
        <v>30</v>
      </c>
      <c r="N1136" s="4">
        <v>5</v>
      </c>
      <c r="P1136" s="4" t="s">
        <v>30</v>
      </c>
      <c r="Q1136" s="4">
        <v>1</v>
      </c>
      <c r="S1136" s="4" t="s">
        <v>30</v>
      </c>
      <c r="T1136" s="4">
        <v>0</v>
      </c>
      <c r="V1136" s="4" t="s">
        <v>30</v>
      </c>
      <c r="W1136" s="4">
        <v>0</v>
      </c>
      <c r="X1136" s="45"/>
      <c r="Y1136" s="4" t="s">
        <v>30</v>
      </c>
      <c r="Z1136" s="6" t="s">
        <v>161</v>
      </c>
    </row>
    <row r="1137" spans="1:26" x14ac:dyDescent="0.2">
      <c r="A1137" s="5" t="s">
        <v>30</v>
      </c>
      <c r="B1137" s="5">
        <v>1</v>
      </c>
      <c r="C1137" s="45"/>
      <c r="D1137" s="5" t="s">
        <v>30</v>
      </c>
      <c r="E1137" s="5">
        <v>17567</v>
      </c>
      <c r="G1137" s="5" t="s">
        <v>30</v>
      </c>
      <c r="H1137" s="5">
        <v>15</v>
      </c>
      <c r="J1137" s="5" t="s">
        <v>30</v>
      </c>
      <c r="K1137" s="5">
        <v>0</v>
      </c>
      <c r="M1137" s="5" t="s">
        <v>30</v>
      </c>
      <c r="N1137" s="5">
        <v>5</v>
      </c>
      <c r="P1137" s="5" t="s">
        <v>30</v>
      </c>
      <c r="Q1137" s="5">
        <v>26</v>
      </c>
      <c r="S1137" s="5" t="s">
        <v>30</v>
      </c>
      <c r="T1137" s="5">
        <v>0</v>
      </c>
      <c r="V1137" s="5" t="s">
        <v>30</v>
      </c>
      <c r="W1137" s="5">
        <v>0</v>
      </c>
      <c r="X1137" s="45"/>
      <c r="Y1137" s="5" t="s">
        <v>30</v>
      </c>
      <c r="Z1137" s="7" t="s">
        <v>161</v>
      </c>
    </row>
    <row r="1138" spans="1:26" x14ac:dyDescent="0.2">
      <c r="A1138" s="4" t="s">
        <v>29</v>
      </c>
      <c r="B1138" s="4">
        <v>24</v>
      </c>
      <c r="C1138" s="45"/>
      <c r="D1138" s="4" t="s">
        <v>29</v>
      </c>
      <c r="E1138" s="4">
        <v>2408</v>
      </c>
      <c r="G1138" s="4" t="s">
        <v>29</v>
      </c>
      <c r="H1138" s="4">
        <v>17</v>
      </c>
      <c r="J1138" s="4" t="s">
        <v>29</v>
      </c>
      <c r="K1138" s="4">
        <v>3</v>
      </c>
      <c r="M1138" s="4" t="s">
        <v>29</v>
      </c>
      <c r="N1138" s="4">
        <v>3</v>
      </c>
      <c r="P1138" s="4" t="s">
        <v>29</v>
      </c>
      <c r="Q1138" s="4">
        <v>1</v>
      </c>
      <c r="S1138" s="4" t="s">
        <v>29</v>
      </c>
      <c r="T1138" s="4">
        <v>1</v>
      </c>
      <c r="V1138" s="4" t="s">
        <v>29</v>
      </c>
      <c r="W1138" s="4">
        <v>0</v>
      </c>
      <c r="X1138" s="45"/>
      <c r="Y1138" s="4" t="s">
        <v>29</v>
      </c>
      <c r="Z1138" s="6" t="s">
        <v>158</v>
      </c>
    </row>
    <row r="1139" spans="1:26" x14ac:dyDescent="0.2">
      <c r="A1139" s="5" t="s">
        <v>30</v>
      </c>
      <c r="B1139" s="5">
        <v>26</v>
      </c>
      <c r="C1139" s="45"/>
      <c r="D1139" s="5" t="s">
        <v>30</v>
      </c>
      <c r="E1139" s="5">
        <v>2814</v>
      </c>
      <c r="G1139" s="5" t="s">
        <v>30</v>
      </c>
      <c r="H1139" s="5">
        <v>14</v>
      </c>
      <c r="J1139" s="5" t="s">
        <v>30</v>
      </c>
      <c r="K1139" s="5">
        <v>0</v>
      </c>
      <c r="M1139" s="5" t="s">
        <v>30</v>
      </c>
      <c r="N1139" s="5">
        <v>2</v>
      </c>
      <c r="P1139" s="5" t="s">
        <v>30</v>
      </c>
      <c r="Q1139" s="5">
        <v>4</v>
      </c>
      <c r="S1139" s="5" t="s">
        <v>30</v>
      </c>
      <c r="T1139" s="5">
        <v>2</v>
      </c>
      <c r="V1139" s="5" t="s">
        <v>30</v>
      </c>
      <c r="W1139" s="5">
        <v>1</v>
      </c>
      <c r="X1139" s="45"/>
      <c r="Y1139" s="5" t="s">
        <v>30</v>
      </c>
      <c r="Z1139" s="7" t="s">
        <v>162</v>
      </c>
    </row>
    <row r="1140" spans="1:26" x14ac:dyDescent="0.2">
      <c r="A1140" s="4" t="s">
        <v>30</v>
      </c>
      <c r="B1140" s="4">
        <v>20</v>
      </c>
      <c r="C1140" s="45"/>
      <c r="D1140" s="4" t="s">
        <v>30</v>
      </c>
      <c r="E1140" s="4">
        <v>11245</v>
      </c>
      <c r="G1140" s="4" t="s">
        <v>30</v>
      </c>
      <c r="H1140" s="4">
        <v>15</v>
      </c>
      <c r="J1140" s="4" t="s">
        <v>30</v>
      </c>
      <c r="K1140" s="4">
        <v>1</v>
      </c>
      <c r="M1140" s="4" t="s">
        <v>30</v>
      </c>
      <c r="N1140" s="4">
        <v>3</v>
      </c>
      <c r="P1140" s="4" t="s">
        <v>30</v>
      </c>
      <c r="Q1140" s="4">
        <v>30</v>
      </c>
      <c r="S1140" s="4" t="s">
        <v>30</v>
      </c>
      <c r="T1140" s="4">
        <v>8</v>
      </c>
      <c r="V1140" s="4" t="s">
        <v>30</v>
      </c>
      <c r="W1140" s="4">
        <v>12</v>
      </c>
      <c r="X1140" s="45"/>
      <c r="Y1140" s="4" t="s">
        <v>30</v>
      </c>
      <c r="Z1140" s="6" t="s">
        <v>160</v>
      </c>
    </row>
    <row r="1141" spans="1:26" x14ac:dyDescent="0.2">
      <c r="A1141" s="5" t="s">
        <v>30</v>
      </c>
      <c r="B1141" s="5">
        <v>5</v>
      </c>
      <c r="C1141" s="45"/>
      <c r="D1141" s="5" t="s">
        <v>30</v>
      </c>
      <c r="E1141" s="5">
        <v>3312</v>
      </c>
      <c r="G1141" s="5" t="s">
        <v>30</v>
      </c>
      <c r="H1141" s="5">
        <v>17</v>
      </c>
      <c r="J1141" s="5" t="s">
        <v>30</v>
      </c>
      <c r="K1141" s="5">
        <v>2</v>
      </c>
      <c r="M1141" s="5" t="s">
        <v>30</v>
      </c>
      <c r="N1141" s="5">
        <v>3</v>
      </c>
      <c r="P1141" s="5" t="s">
        <v>30</v>
      </c>
      <c r="Q1141" s="5">
        <v>3</v>
      </c>
      <c r="S1141" s="5" t="s">
        <v>30</v>
      </c>
      <c r="T1141" s="5">
        <v>2</v>
      </c>
      <c r="V1141" s="5" t="s">
        <v>30</v>
      </c>
      <c r="W1141" s="5">
        <v>0</v>
      </c>
      <c r="X1141" s="45"/>
      <c r="Y1141" s="5" t="s">
        <v>30</v>
      </c>
      <c r="Z1141" s="7" t="s">
        <v>161</v>
      </c>
    </row>
    <row r="1142" spans="1:26" x14ac:dyDescent="0.2">
      <c r="A1142" s="4" t="s">
        <v>30</v>
      </c>
      <c r="B1142" s="4">
        <v>7</v>
      </c>
      <c r="C1142" s="45"/>
      <c r="D1142" s="4" t="s">
        <v>30</v>
      </c>
      <c r="E1142" s="4">
        <v>19049</v>
      </c>
      <c r="G1142" s="4" t="s">
        <v>30</v>
      </c>
      <c r="H1142" s="4">
        <v>14</v>
      </c>
      <c r="J1142" s="4" t="s">
        <v>30</v>
      </c>
      <c r="K1142" s="4">
        <v>1</v>
      </c>
      <c r="M1142" s="4" t="s">
        <v>30</v>
      </c>
      <c r="N1142" s="4">
        <v>4</v>
      </c>
      <c r="P1142" s="4" t="s">
        <v>30</v>
      </c>
      <c r="Q1142" s="4">
        <v>22</v>
      </c>
      <c r="S1142" s="4" t="s">
        <v>30</v>
      </c>
      <c r="T1142" s="4">
        <v>7</v>
      </c>
      <c r="V1142" s="4" t="s">
        <v>30</v>
      </c>
      <c r="W1142" s="4">
        <v>1</v>
      </c>
      <c r="X1142" s="45"/>
      <c r="Y1142" s="4" t="s">
        <v>30</v>
      </c>
      <c r="Z1142" s="6" t="s">
        <v>158</v>
      </c>
    </row>
    <row r="1143" spans="1:26" x14ac:dyDescent="0.2">
      <c r="A1143" s="5" t="s">
        <v>30</v>
      </c>
      <c r="B1143" s="5">
        <v>7</v>
      </c>
      <c r="C1143" s="45"/>
      <c r="D1143" s="5" t="s">
        <v>30</v>
      </c>
      <c r="E1143" s="5">
        <v>2141</v>
      </c>
      <c r="G1143" s="5" t="s">
        <v>30</v>
      </c>
      <c r="H1143" s="5">
        <v>12</v>
      </c>
      <c r="J1143" s="5" t="s">
        <v>30</v>
      </c>
      <c r="K1143" s="5">
        <v>1</v>
      </c>
      <c r="M1143" s="5" t="s">
        <v>30</v>
      </c>
      <c r="N1143" s="5">
        <v>3</v>
      </c>
      <c r="P1143" s="5" t="s">
        <v>30</v>
      </c>
      <c r="Q1143" s="5">
        <v>6</v>
      </c>
      <c r="S1143" s="5" t="s">
        <v>30</v>
      </c>
      <c r="T1143" s="5">
        <v>4</v>
      </c>
      <c r="V1143" s="5" t="s">
        <v>30</v>
      </c>
      <c r="W1143" s="5">
        <v>1</v>
      </c>
      <c r="X1143" s="45"/>
      <c r="Y1143" s="5" t="s">
        <v>30</v>
      </c>
      <c r="Z1143" s="7" t="s">
        <v>161</v>
      </c>
    </row>
    <row r="1144" spans="1:26" x14ac:dyDescent="0.2">
      <c r="A1144" s="4" t="s">
        <v>30</v>
      </c>
      <c r="B1144" s="4">
        <v>5</v>
      </c>
      <c r="C1144" s="45"/>
      <c r="D1144" s="4" t="s">
        <v>30</v>
      </c>
      <c r="E1144" s="4">
        <v>5769</v>
      </c>
      <c r="G1144" s="4" t="s">
        <v>30</v>
      </c>
      <c r="H1144" s="4">
        <v>14</v>
      </c>
      <c r="J1144" s="4" t="s">
        <v>30</v>
      </c>
      <c r="K1144" s="4">
        <v>0</v>
      </c>
      <c r="M1144" s="4" t="s">
        <v>30</v>
      </c>
      <c r="N1144" s="4">
        <v>3</v>
      </c>
      <c r="P1144" s="4" t="s">
        <v>30</v>
      </c>
      <c r="Q1144" s="4">
        <v>10</v>
      </c>
      <c r="S1144" s="4" t="s">
        <v>30</v>
      </c>
      <c r="T1144" s="4">
        <v>7</v>
      </c>
      <c r="V1144" s="4" t="s">
        <v>30</v>
      </c>
      <c r="W1144" s="4">
        <v>1</v>
      </c>
      <c r="X1144" s="45"/>
      <c r="Y1144" s="4" t="s">
        <v>30</v>
      </c>
      <c r="Z1144" s="6" t="s">
        <v>158</v>
      </c>
    </row>
    <row r="1145" spans="1:26" x14ac:dyDescent="0.2">
      <c r="A1145" s="5" t="s">
        <v>30</v>
      </c>
      <c r="B1145" s="5">
        <v>26</v>
      </c>
      <c r="C1145" s="45"/>
      <c r="D1145" s="5" t="s">
        <v>30</v>
      </c>
      <c r="E1145" s="5">
        <v>4385</v>
      </c>
      <c r="G1145" s="5" t="s">
        <v>30</v>
      </c>
      <c r="H1145" s="5">
        <v>15</v>
      </c>
      <c r="J1145" s="5" t="s">
        <v>30</v>
      </c>
      <c r="K1145" s="5">
        <v>1</v>
      </c>
      <c r="M1145" s="5" t="s">
        <v>30</v>
      </c>
      <c r="N1145" s="5">
        <v>2</v>
      </c>
      <c r="P1145" s="5" t="s">
        <v>30</v>
      </c>
      <c r="Q1145" s="5">
        <v>10</v>
      </c>
      <c r="S1145" s="5" t="s">
        <v>30</v>
      </c>
      <c r="T1145" s="5">
        <v>7</v>
      </c>
      <c r="V1145" s="5" t="s">
        <v>30</v>
      </c>
      <c r="W1145" s="5">
        <v>4</v>
      </c>
      <c r="X1145" s="45"/>
      <c r="Y1145" s="5" t="s">
        <v>30</v>
      </c>
      <c r="Z1145" s="7" t="s">
        <v>163</v>
      </c>
    </row>
    <row r="1146" spans="1:26" x14ac:dyDescent="0.2">
      <c r="A1146" s="4" t="s">
        <v>30</v>
      </c>
      <c r="B1146" s="4">
        <v>2</v>
      </c>
      <c r="C1146" s="45"/>
      <c r="D1146" s="4" t="s">
        <v>30</v>
      </c>
      <c r="E1146" s="4">
        <v>5332</v>
      </c>
      <c r="G1146" s="4" t="s">
        <v>30</v>
      </c>
      <c r="H1146" s="4">
        <v>13</v>
      </c>
      <c r="J1146" s="4" t="s">
        <v>30</v>
      </c>
      <c r="K1146" s="4">
        <v>0</v>
      </c>
      <c r="M1146" s="4" t="s">
        <v>30</v>
      </c>
      <c r="N1146" s="4">
        <v>3</v>
      </c>
      <c r="P1146" s="4" t="s">
        <v>30</v>
      </c>
      <c r="Q1146" s="4">
        <v>5</v>
      </c>
      <c r="S1146" s="4" t="s">
        <v>30</v>
      </c>
      <c r="T1146" s="4">
        <v>2</v>
      </c>
      <c r="V1146" s="4" t="s">
        <v>30</v>
      </c>
      <c r="W1146" s="4">
        <v>0</v>
      </c>
      <c r="X1146" s="45"/>
      <c r="Y1146" s="4" t="s">
        <v>30</v>
      </c>
      <c r="Z1146" s="6" t="s">
        <v>159</v>
      </c>
    </row>
    <row r="1147" spans="1:26" x14ac:dyDescent="0.2">
      <c r="A1147" s="5" t="s">
        <v>30</v>
      </c>
      <c r="B1147" s="5">
        <v>12</v>
      </c>
      <c r="C1147" s="45"/>
      <c r="D1147" s="5" t="s">
        <v>30</v>
      </c>
      <c r="E1147" s="5">
        <v>4663</v>
      </c>
      <c r="G1147" s="5" t="s">
        <v>30</v>
      </c>
      <c r="H1147" s="5">
        <v>12</v>
      </c>
      <c r="J1147" s="5" t="s">
        <v>30</v>
      </c>
      <c r="K1147" s="5">
        <v>2</v>
      </c>
      <c r="M1147" s="5" t="s">
        <v>30</v>
      </c>
      <c r="N1147" s="5">
        <v>2</v>
      </c>
      <c r="P1147" s="5" t="s">
        <v>30</v>
      </c>
      <c r="Q1147" s="5">
        <v>3</v>
      </c>
      <c r="S1147" s="5" t="s">
        <v>30</v>
      </c>
      <c r="T1147" s="5">
        <v>2</v>
      </c>
      <c r="V1147" s="5" t="s">
        <v>30</v>
      </c>
      <c r="W1147" s="5">
        <v>1</v>
      </c>
      <c r="X1147" s="45"/>
      <c r="Y1147" s="5" t="s">
        <v>30</v>
      </c>
      <c r="Z1147" s="7" t="s">
        <v>158</v>
      </c>
    </row>
    <row r="1148" spans="1:26" x14ac:dyDescent="0.2">
      <c r="A1148" s="4" t="s">
        <v>30</v>
      </c>
      <c r="B1148" s="4">
        <v>10</v>
      </c>
      <c r="C1148" s="45"/>
      <c r="D1148" s="4" t="s">
        <v>30</v>
      </c>
      <c r="E1148" s="4">
        <v>4724</v>
      </c>
      <c r="G1148" s="4" t="s">
        <v>30</v>
      </c>
      <c r="H1148" s="4">
        <v>13</v>
      </c>
      <c r="J1148" s="4" t="s">
        <v>30</v>
      </c>
      <c r="K1148" s="4">
        <v>1</v>
      </c>
      <c r="M1148" s="4" t="s">
        <v>30</v>
      </c>
      <c r="N1148" s="4">
        <v>3</v>
      </c>
      <c r="P1148" s="4" t="s">
        <v>30</v>
      </c>
      <c r="Q1148" s="4">
        <v>9</v>
      </c>
      <c r="S1148" s="4" t="s">
        <v>30</v>
      </c>
      <c r="T1148" s="4">
        <v>7</v>
      </c>
      <c r="V1148" s="4" t="s">
        <v>30</v>
      </c>
      <c r="W1148" s="4">
        <v>7</v>
      </c>
      <c r="X1148" s="45"/>
      <c r="Y1148" s="4" t="s">
        <v>30</v>
      </c>
      <c r="Z1148" s="6" t="s">
        <v>159</v>
      </c>
    </row>
    <row r="1149" spans="1:26" x14ac:dyDescent="0.2">
      <c r="A1149" s="5" t="s">
        <v>30</v>
      </c>
      <c r="B1149" s="5">
        <v>25</v>
      </c>
      <c r="C1149" s="45"/>
      <c r="D1149" s="5" t="s">
        <v>30</v>
      </c>
      <c r="E1149" s="5">
        <v>3211</v>
      </c>
      <c r="G1149" s="5" t="s">
        <v>30</v>
      </c>
      <c r="H1149" s="5">
        <v>14</v>
      </c>
      <c r="J1149" s="5" t="s">
        <v>30</v>
      </c>
      <c r="K1149" s="5">
        <v>1</v>
      </c>
      <c r="M1149" s="5" t="s">
        <v>30</v>
      </c>
      <c r="N1149" s="5">
        <v>3</v>
      </c>
      <c r="P1149" s="5" t="s">
        <v>30</v>
      </c>
      <c r="Q1149" s="5">
        <v>9</v>
      </c>
      <c r="S1149" s="5" t="s">
        <v>30</v>
      </c>
      <c r="T1149" s="5">
        <v>6</v>
      </c>
      <c r="V1149" s="5" t="s">
        <v>30</v>
      </c>
      <c r="W1149" s="5">
        <v>1</v>
      </c>
      <c r="X1149" s="45"/>
      <c r="Y1149" s="5" t="s">
        <v>30</v>
      </c>
      <c r="Z1149" s="7" t="s">
        <v>161</v>
      </c>
    </row>
    <row r="1150" spans="1:26" x14ac:dyDescent="0.2">
      <c r="A1150" s="4" t="s">
        <v>30</v>
      </c>
      <c r="B1150" s="4">
        <v>10</v>
      </c>
      <c r="C1150" s="45"/>
      <c r="D1150" s="4" t="s">
        <v>30</v>
      </c>
      <c r="E1150" s="4">
        <v>5377</v>
      </c>
      <c r="G1150" s="4" t="s">
        <v>30</v>
      </c>
      <c r="H1150" s="4">
        <v>13</v>
      </c>
      <c r="J1150" s="4" t="s">
        <v>30</v>
      </c>
      <c r="K1150" s="4">
        <v>3</v>
      </c>
      <c r="M1150" s="4" t="s">
        <v>30</v>
      </c>
      <c r="N1150" s="4">
        <v>3</v>
      </c>
      <c r="P1150" s="4" t="s">
        <v>30</v>
      </c>
      <c r="Q1150" s="4">
        <v>7</v>
      </c>
      <c r="S1150" s="4" t="s">
        <v>30</v>
      </c>
      <c r="T1150" s="4">
        <v>7</v>
      </c>
      <c r="V1150" s="4" t="s">
        <v>30</v>
      </c>
      <c r="W1150" s="4">
        <v>7</v>
      </c>
      <c r="X1150" s="45"/>
      <c r="Y1150" s="4" t="s">
        <v>30</v>
      </c>
      <c r="Z1150" s="6" t="s">
        <v>161</v>
      </c>
    </row>
    <row r="1151" spans="1:26" x14ac:dyDescent="0.2">
      <c r="A1151" s="5" t="s">
        <v>30</v>
      </c>
      <c r="B1151" s="5">
        <v>19</v>
      </c>
      <c r="C1151" s="45"/>
      <c r="D1151" s="5" t="s">
        <v>30</v>
      </c>
      <c r="E1151" s="5">
        <v>4066</v>
      </c>
      <c r="G1151" s="5" t="s">
        <v>30</v>
      </c>
      <c r="H1151" s="5">
        <v>11</v>
      </c>
      <c r="J1151" s="5" t="s">
        <v>30</v>
      </c>
      <c r="K1151" s="5">
        <v>2</v>
      </c>
      <c r="M1151" s="5" t="s">
        <v>30</v>
      </c>
      <c r="N1151" s="5">
        <v>3</v>
      </c>
      <c r="P1151" s="5" t="s">
        <v>30</v>
      </c>
      <c r="Q1151" s="5">
        <v>7</v>
      </c>
      <c r="S1151" s="5" t="s">
        <v>30</v>
      </c>
      <c r="T1151" s="5">
        <v>7</v>
      </c>
      <c r="V1151" s="5" t="s">
        <v>30</v>
      </c>
      <c r="W1151" s="5">
        <v>0</v>
      </c>
      <c r="X1151" s="45"/>
      <c r="Y1151" s="5" t="s">
        <v>30</v>
      </c>
      <c r="Z1151" s="7" t="s">
        <v>161</v>
      </c>
    </row>
    <row r="1152" spans="1:26" x14ac:dyDescent="0.2">
      <c r="A1152" s="4" t="s">
        <v>30</v>
      </c>
      <c r="B1152" s="4">
        <v>18</v>
      </c>
      <c r="C1152" s="45"/>
      <c r="D1152" s="4" t="s">
        <v>30</v>
      </c>
      <c r="E1152" s="4">
        <v>5208</v>
      </c>
      <c r="G1152" s="4" t="s">
        <v>30</v>
      </c>
      <c r="H1152" s="4">
        <v>11</v>
      </c>
      <c r="J1152" s="4" t="s">
        <v>30</v>
      </c>
      <c r="K1152" s="4">
        <v>0</v>
      </c>
      <c r="M1152" s="4" t="s">
        <v>30</v>
      </c>
      <c r="N1152" s="4">
        <v>2</v>
      </c>
      <c r="P1152" s="4" t="s">
        <v>30</v>
      </c>
      <c r="Q1152" s="4">
        <v>16</v>
      </c>
      <c r="S1152" s="4" t="s">
        <v>30</v>
      </c>
      <c r="T1152" s="4">
        <v>15</v>
      </c>
      <c r="V1152" s="4" t="s">
        <v>30</v>
      </c>
      <c r="W1152" s="4">
        <v>1</v>
      </c>
      <c r="X1152" s="45"/>
      <c r="Y1152" s="4" t="s">
        <v>30</v>
      </c>
      <c r="Z1152" s="6" t="s">
        <v>161</v>
      </c>
    </row>
    <row r="1153" spans="1:26" x14ac:dyDescent="0.2">
      <c r="A1153" s="5" t="s">
        <v>30</v>
      </c>
      <c r="B1153" s="5">
        <v>27</v>
      </c>
      <c r="C1153" s="45"/>
      <c r="D1153" s="5" t="s">
        <v>30</v>
      </c>
      <c r="E1153" s="5">
        <v>4877</v>
      </c>
      <c r="G1153" s="5" t="s">
        <v>30</v>
      </c>
      <c r="H1153" s="5">
        <v>21</v>
      </c>
      <c r="J1153" s="5" t="s">
        <v>30</v>
      </c>
      <c r="K1153" s="5">
        <v>1</v>
      </c>
      <c r="M1153" s="5" t="s">
        <v>30</v>
      </c>
      <c r="N1153" s="5">
        <v>5</v>
      </c>
      <c r="P1153" s="5" t="s">
        <v>30</v>
      </c>
      <c r="Q1153" s="5">
        <v>5</v>
      </c>
      <c r="S1153" s="5" t="s">
        <v>30</v>
      </c>
      <c r="T1153" s="5">
        <v>3</v>
      </c>
      <c r="V1153" s="5" t="s">
        <v>30</v>
      </c>
      <c r="W1153" s="5">
        <v>0</v>
      </c>
      <c r="X1153" s="45"/>
      <c r="Y1153" s="5" t="s">
        <v>30</v>
      </c>
      <c r="Z1153" s="7" t="s">
        <v>161</v>
      </c>
    </row>
    <row r="1154" spans="1:26" x14ac:dyDescent="0.2">
      <c r="A1154" s="4" t="s">
        <v>30</v>
      </c>
      <c r="B1154" s="4">
        <v>5</v>
      </c>
      <c r="C1154" s="45"/>
      <c r="D1154" s="4" t="s">
        <v>30</v>
      </c>
      <c r="E1154" s="4">
        <v>3117</v>
      </c>
      <c r="G1154" s="4" t="s">
        <v>30</v>
      </c>
      <c r="H1154" s="4">
        <v>18</v>
      </c>
      <c r="J1154" s="4" t="s">
        <v>30</v>
      </c>
      <c r="K1154" s="4">
        <v>0</v>
      </c>
      <c r="M1154" s="4" t="s">
        <v>30</v>
      </c>
      <c r="N1154" s="4">
        <v>2</v>
      </c>
      <c r="P1154" s="4" t="s">
        <v>30</v>
      </c>
      <c r="Q1154" s="4">
        <v>2</v>
      </c>
      <c r="S1154" s="4" t="s">
        <v>30</v>
      </c>
      <c r="T1154" s="4">
        <v>2</v>
      </c>
      <c r="V1154" s="4" t="s">
        <v>30</v>
      </c>
      <c r="W1154" s="4">
        <v>2</v>
      </c>
      <c r="X1154" s="45"/>
      <c r="Y1154" s="4" t="s">
        <v>30</v>
      </c>
      <c r="Z1154" s="6" t="s">
        <v>161</v>
      </c>
    </row>
    <row r="1155" spans="1:26" x14ac:dyDescent="0.2">
      <c r="A1155" s="5" t="s">
        <v>29</v>
      </c>
      <c r="B1155" s="5">
        <v>3</v>
      </c>
      <c r="C1155" s="45"/>
      <c r="D1155" s="5" t="s">
        <v>29</v>
      </c>
      <c r="E1155" s="5">
        <v>1569</v>
      </c>
      <c r="G1155" s="5" t="s">
        <v>29</v>
      </c>
      <c r="H1155" s="5">
        <v>12</v>
      </c>
      <c r="J1155" s="5" t="s">
        <v>29</v>
      </c>
      <c r="K1155" s="5">
        <v>0</v>
      </c>
      <c r="M1155" s="5" t="s">
        <v>29</v>
      </c>
      <c r="N1155" s="5">
        <v>2</v>
      </c>
      <c r="P1155" s="5" t="s">
        <v>29</v>
      </c>
      <c r="Q1155" s="5">
        <v>0</v>
      </c>
      <c r="S1155" s="5" t="s">
        <v>29</v>
      </c>
      <c r="T1155" s="5">
        <v>0</v>
      </c>
      <c r="V1155" s="5" t="s">
        <v>29</v>
      </c>
      <c r="W1155" s="5">
        <v>0</v>
      </c>
      <c r="X1155" s="45"/>
      <c r="Y1155" s="5" t="s">
        <v>29</v>
      </c>
      <c r="Z1155" s="7" t="s">
        <v>160</v>
      </c>
    </row>
    <row r="1156" spans="1:26" x14ac:dyDescent="0.2">
      <c r="A1156" s="4" t="s">
        <v>30</v>
      </c>
      <c r="B1156" s="4">
        <v>26</v>
      </c>
      <c r="C1156" s="45"/>
      <c r="D1156" s="4" t="s">
        <v>30</v>
      </c>
      <c r="E1156" s="4">
        <v>19658</v>
      </c>
      <c r="G1156" s="4" t="s">
        <v>30</v>
      </c>
      <c r="H1156" s="4">
        <v>11</v>
      </c>
      <c r="J1156" s="4" t="s">
        <v>30</v>
      </c>
      <c r="K1156" s="4">
        <v>1</v>
      </c>
      <c r="M1156" s="4" t="s">
        <v>30</v>
      </c>
      <c r="N1156" s="4">
        <v>2</v>
      </c>
      <c r="P1156" s="4" t="s">
        <v>30</v>
      </c>
      <c r="Q1156" s="4">
        <v>5</v>
      </c>
      <c r="S1156" s="4" t="s">
        <v>30</v>
      </c>
      <c r="T1156" s="4">
        <v>2</v>
      </c>
      <c r="V1156" s="4" t="s">
        <v>30</v>
      </c>
      <c r="W1156" s="4">
        <v>1</v>
      </c>
      <c r="X1156" s="45"/>
      <c r="Y1156" s="4" t="s">
        <v>30</v>
      </c>
      <c r="Z1156" s="6" t="s">
        <v>161</v>
      </c>
    </row>
    <row r="1157" spans="1:26" x14ac:dyDescent="0.2">
      <c r="A1157" s="5" t="s">
        <v>30</v>
      </c>
      <c r="B1157" s="5">
        <v>3</v>
      </c>
      <c r="C1157" s="45"/>
      <c r="D1157" s="5" t="s">
        <v>30</v>
      </c>
      <c r="E1157" s="5">
        <v>3069</v>
      </c>
      <c r="G1157" s="5" t="s">
        <v>30</v>
      </c>
      <c r="H1157" s="5">
        <v>15</v>
      </c>
      <c r="J1157" s="5" t="s">
        <v>30</v>
      </c>
      <c r="K1157" s="5">
        <v>1</v>
      </c>
      <c r="M1157" s="5" t="s">
        <v>30</v>
      </c>
      <c r="N1157" s="5">
        <v>3</v>
      </c>
      <c r="P1157" s="5" t="s">
        <v>30</v>
      </c>
      <c r="Q1157" s="5">
        <v>10</v>
      </c>
      <c r="S1157" s="5" t="s">
        <v>30</v>
      </c>
      <c r="T1157" s="5">
        <v>8</v>
      </c>
      <c r="V1157" s="5" t="s">
        <v>30</v>
      </c>
      <c r="W1157" s="5">
        <v>0</v>
      </c>
      <c r="X1157" s="45"/>
      <c r="Y1157" s="5" t="s">
        <v>30</v>
      </c>
      <c r="Z1157" s="7" t="s">
        <v>161</v>
      </c>
    </row>
    <row r="1158" spans="1:26" x14ac:dyDescent="0.2">
      <c r="A1158" s="4" t="s">
        <v>30</v>
      </c>
      <c r="B1158" s="4">
        <v>15</v>
      </c>
      <c r="C1158" s="45"/>
      <c r="D1158" s="4" t="s">
        <v>30</v>
      </c>
      <c r="E1158" s="4">
        <v>10435</v>
      </c>
      <c r="G1158" s="4" t="s">
        <v>30</v>
      </c>
      <c r="H1158" s="4">
        <v>13</v>
      </c>
      <c r="J1158" s="4" t="s">
        <v>30</v>
      </c>
      <c r="K1158" s="4">
        <v>2</v>
      </c>
      <c r="M1158" s="4" t="s">
        <v>30</v>
      </c>
      <c r="N1158" s="4">
        <v>2</v>
      </c>
      <c r="P1158" s="4" t="s">
        <v>30</v>
      </c>
      <c r="Q1158" s="4">
        <v>18</v>
      </c>
      <c r="S1158" s="4" t="s">
        <v>30</v>
      </c>
      <c r="T1158" s="4">
        <v>15</v>
      </c>
      <c r="V1158" s="4" t="s">
        <v>30</v>
      </c>
      <c r="W1158" s="4">
        <v>14</v>
      </c>
      <c r="X1158" s="45"/>
      <c r="Y1158" s="4" t="s">
        <v>30</v>
      </c>
      <c r="Z1158" s="6" t="s">
        <v>161</v>
      </c>
    </row>
    <row r="1159" spans="1:26" x14ac:dyDescent="0.2">
      <c r="A1159" s="5" t="s">
        <v>30</v>
      </c>
      <c r="B1159" s="5">
        <v>8</v>
      </c>
      <c r="C1159" s="45"/>
      <c r="D1159" s="5" t="s">
        <v>30</v>
      </c>
      <c r="E1159" s="5">
        <v>4148</v>
      </c>
      <c r="G1159" s="5" t="s">
        <v>30</v>
      </c>
      <c r="H1159" s="5">
        <v>12</v>
      </c>
      <c r="J1159" s="5" t="s">
        <v>30</v>
      </c>
      <c r="K1159" s="5">
        <v>1</v>
      </c>
      <c r="M1159" s="5" t="s">
        <v>30</v>
      </c>
      <c r="N1159" s="5">
        <v>5</v>
      </c>
      <c r="P1159" s="5" t="s">
        <v>30</v>
      </c>
      <c r="Q1159" s="5">
        <v>14</v>
      </c>
      <c r="S1159" s="5" t="s">
        <v>30</v>
      </c>
      <c r="T1159" s="5">
        <v>11</v>
      </c>
      <c r="V1159" s="5" t="s">
        <v>30</v>
      </c>
      <c r="W1159" s="5">
        <v>2</v>
      </c>
      <c r="X1159" s="45"/>
      <c r="Y1159" s="5" t="s">
        <v>30</v>
      </c>
      <c r="Z1159" s="7" t="s">
        <v>163</v>
      </c>
    </row>
    <row r="1160" spans="1:26" x14ac:dyDescent="0.2">
      <c r="A1160" s="4" t="s">
        <v>30</v>
      </c>
      <c r="B1160" s="4">
        <v>19</v>
      </c>
      <c r="C1160" s="45"/>
      <c r="D1160" s="4" t="s">
        <v>30</v>
      </c>
      <c r="E1160" s="4">
        <v>5768</v>
      </c>
      <c r="G1160" s="4" t="s">
        <v>30</v>
      </c>
      <c r="H1160" s="4">
        <v>17</v>
      </c>
      <c r="J1160" s="4" t="s">
        <v>30</v>
      </c>
      <c r="K1160" s="4">
        <v>3</v>
      </c>
      <c r="M1160" s="4" t="s">
        <v>30</v>
      </c>
      <c r="N1160" s="4">
        <v>2</v>
      </c>
      <c r="P1160" s="4" t="s">
        <v>30</v>
      </c>
      <c r="Q1160" s="4">
        <v>4</v>
      </c>
      <c r="S1160" s="4" t="s">
        <v>30</v>
      </c>
      <c r="T1160" s="4">
        <v>3</v>
      </c>
      <c r="V1160" s="4" t="s">
        <v>30</v>
      </c>
      <c r="W1160" s="4">
        <v>0</v>
      </c>
      <c r="X1160" s="45"/>
      <c r="Y1160" s="4" t="s">
        <v>30</v>
      </c>
      <c r="Z1160" s="6" t="s">
        <v>161</v>
      </c>
    </row>
    <row r="1161" spans="1:26" x14ac:dyDescent="0.2">
      <c r="A1161" s="5" t="s">
        <v>30</v>
      </c>
      <c r="B1161" s="5">
        <v>4</v>
      </c>
      <c r="C1161" s="45"/>
      <c r="D1161" s="5" t="s">
        <v>30</v>
      </c>
      <c r="E1161" s="5">
        <v>5042</v>
      </c>
      <c r="G1161" s="5" t="s">
        <v>30</v>
      </c>
      <c r="H1161" s="5">
        <v>13</v>
      </c>
      <c r="J1161" s="5" t="s">
        <v>30</v>
      </c>
      <c r="K1161" s="5">
        <v>0</v>
      </c>
      <c r="M1161" s="5" t="s">
        <v>30</v>
      </c>
      <c r="N1161" s="5">
        <v>2</v>
      </c>
      <c r="P1161" s="5" t="s">
        <v>30</v>
      </c>
      <c r="Q1161" s="5">
        <v>9</v>
      </c>
      <c r="S1161" s="5" t="s">
        <v>30</v>
      </c>
      <c r="T1161" s="5">
        <v>2</v>
      </c>
      <c r="V1161" s="5" t="s">
        <v>30</v>
      </c>
      <c r="W1161" s="5">
        <v>3</v>
      </c>
      <c r="X1161" s="45"/>
      <c r="Y1161" s="5" t="s">
        <v>30</v>
      </c>
      <c r="Z1161" s="7" t="s">
        <v>159</v>
      </c>
    </row>
    <row r="1162" spans="1:26" x14ac:dyDescent="0.2">
      <c r="A1162" s="4" t="s">
        <v>30</v>
      </c>
      <c r="B1162" s="4">
        <v>2</v>
      </c>
      <c r="C1162" s="45"/>
      <c r="D1162" s="4" t="s">
        <v>30</v>
      </c>
      <c r="E1162" s="4">
        <v>5770</v>
      </c>
      <c r="G1162" s="4" t="s">
        <v>30</v>
      </c>
      <c r="H1162" s="4">
        <v>19</v>
      </c>
      <c r="J1162" s="4" t="s">
        <v>30</v>
      </c>
      <c r="K1162" s="4">
        <v>2</v>
      </c>
      <c r="M1162" s="4" t="s">
        <v>30</v>
      </c>
      <c r="N1162" s="4">
        <v>3</v>
      </c>
      <c r="P1162" s="4" t="s">
        <v>30</v>
      </c>
      <c r="Q1162" s="4">
        <v>10</v>
      </c>
      <c r="S1162" s="4" t="s">
        <v>30</v>
      </c>
      <c r="T1162" s="4">
        <v>7</v>
      </c>
      <c r="V1162" s="4" t="s">
        <v>30</v>
      </c>
      <c r="W1162" s="4">
        <v>3</v>
      </c>
      <c r="X1162" s="45"/>
      <c r="Y1162" s="4" t="s">
        <v>30</v>
      </c>
      <c r="Z1162" s="6" t="s">
        <v>161</v>
      </c>
    </row>
    <row r="1163" spans="1:26" x14ac:dyDescent="0.2">
      <c r="A1163" s="5" t="s">
        <v>30</v>
      </c>
      <c r="B1163" s="5">
        <v>2</v>
      </c>
      <c r="C1163" s="45"/>
      <c r="D1163" s="5" t="s">
        <v>30</v>
      </c>
      <c r="E1163" s="5">
        <v>7756</v>
      </c>
      <c r="G1163" s="5" t="s">
        <v>30</v>
      </c>
      <c r="H1163" s="5">
        <v>19</v>
      </c>
      <c r="J1163" s="5" t="s">
        <v>30</v>
      </c>
      <c r="K1163" s="5">
        <v>1</v>
      </c>
      <c r="M1163" s="5" t="s">
        <v>30</v>
      </c>
      <c r="N1163" s="5">
        <v>6</v>
      </c>
      <c r="P1163" s="5" t="s">
        <v>30</v>
      </c>
      <c r="Q1163" s="5">
        <v>5</v>
      </c>
      <c r="S1163" s="5" t="s">
        <v>30</v>
      </c>
      <c r="T1163" s="5">
        <v>4</v>
      </c>
      <c r="V1163" s="5" t="s">
        <v>30</v>
      </c>
      <c r="W1163" s="5">
        <v>0</v>
      </c>
      <c r="X1163" s="45"/>
      <c r="Y1163" s="5" t="s">
        <v>30</v>
      </c>
      <c r="Z1163" s="7" t="s">
        <v>158</v>
      </c>
    </row>
    <row r="1164" spans="1:26" x14ac:dyDescent="0.2">
      <c r="A1164" s="4" t="s">
        <v>29</v>
      </c>
      <c r="B1164" s="4">
        <v>10</v>
      </c>
      <c r="C1164" s="45"/>
      <c r="D1164" s="4" t="s">
        <v>29</v>
      </c>
      <c r="E1164" s="4">
        <v>10306</v>
      </c>
      <c r="G1164" s="4" t="s">
        <v>29</v>
      </c>
      <c r="H1164" s="4">
        <v>17</v>
      </c>
      <c r="J1164" s="4" t="s">
        <v>29</v>
      </c>
      <c r="K1164" s="4">
        <v>0</v>
      </c>
      <c r="M1164" s="4" t="s">
        <v>29</v>
      </c>
      <c r="N1164" s="4">
        <v>3</v>
      </c>
      <c r="P1164" s="4" t="s">
        <v>29</v>
      </c>
      <c r="Q1164" s="4">
        <v>13</v>
      </c>
      <c r="S1164" s="4" t="s">
        <v>29</v>
      </c>
      <c r="T1164" s="4">
        <v>12</v>
      </c>
      <c r="V1164" s="4" t="s">
        <v>29</v>
      </c>
      <c r="W1164" s="4">
        <v>6</v>
      </c>
      <c r="X1164" s="45"/>
      <c r="Y1164" s="4" t="s">
        <v>29</v>
      </c>
      <c r="Z1164" s="6" t="s">
        <v>161</v>
      </c>
    </row>
    <row r="1165" spans="1:26" x14ac:dyDescent="0.2">
      <c r="A1165" s="5" t="s">
        <v>30</v>
      </c>
      <c r="B1165" s="5">
        <v>10</v>
      </c>
      <c r="C1165" s="45"/>
      <c r="D1165" s="5" t="s">
        <v>30</v>
      </c>
      <c r="E1165" s="5">
        <v>3936</v>
      </c>
      <c r="G1165" s="5" t="s">
        <v>30</v>
      </c>
      <c r="H1165" s="5">
        <v>11</v>
      </c>
      <c r="J1165" s="5" t="s">
        <v>30</v>
      </c>
      <c r="K1165" s="5">
        <v>1</v>
      </c>
      <c r="M1165" s="5" t="s">
        <v>30</v>
      </c>
      <c r="N1165" s="5">
        <v>2</v>
      </c>
      <c r="P1165" s="5" t="s">
        <v>30</v>
      </c>
      <c r="Q1165" s="5">
        <v>8</v>
      </c>
      <c r="S1165" s="5" t="s">
        <v>30</v>
      </c>
      <c r="T1165" s="5">
        <v>4</v>
      </c>
      <c r="V1165" s="5" t="s">
        <v>30</v>
      </c>
      <c r="W1165" s="5">
        <v>7</v>
      </c>
      <c r="X1165" s="45"/>
      <c r="Y1165" s="5" t="s">
        <v>30</v>
      </c>
      <c r="Z1165" s="7" t="s">
        <v>161</v>
      </c>
    </row>
    <row r="1166" spans="1:26" x14ac:dyDescent="0.2">
      <c r="A1166" s="4" t="s">
        <v>30</v>
      </c>
      <c r="B1166" s="4">
        <v>16</v>
      </c>
      <c r="C1166" s="45"/>
      <c r="D1166" s="4" t="s">
        <v>30</v>
      </c>
      <c r="E1166" s="4">
        <v>7945</v>
      </c>
      <c r="G1166" s="4" t="s">
        <v>30</v>
      </c>
      <c r="H1166" s="4">
        <v>15</v>
      </c>
      <c r="J1166" s="4" t="s">
        <v>30</v>
      </c>
      <c r="K1166" s="4">
        <v>0</v>
      </c>
      <c r="M1166" s="4" t="s">
        <v>30</v>
      </c>
      <c r="N1166" s="4">
        <v>2</v>
      </c>
      <c r="P1166" s="4" t="s">
        <v>30</v>
      </c>
      <c r="Q1166" s="4">
        <v>4</v>
      </c>
      <c r="S1166" s="4" t="s">
        <v>30</v>
      </c>
      <c r="T1166" s="4">
        <v>2</v>
      </c>
      <c r="V1166" s="4" t="s">
        <v>30</v>
      </c>
      <c r="W1166" s="4">
        <v>3</v>
      </c>
      <c r="X1166" s="45"/>
      <c r="Y1166" s="4" t="s">
        <v>30</v>
      </c>
      <c r="Z1166" s="6" t="s">
        <v>158</v>
      </c>
    </row>
    <row r="1167" spans="1:26" x14ac:dyDescent="0.2">
      <c r="A1167" s="5" t="s">
        <v>30</v>
      </c>
      <c r="B1167" s="5">
        <v>1</v>
      </c>
      <c r="C1167" s="45"/>
      <c r="D1167" s="5" t="s">
        <v>30</v>
      </c>
      <c r="E1167" s="5">
        <v>5743</v>
      </c>
      <c r="G1167" s="5" t="s">
        <v>30</v>
      </c>
      <c r="H1167" s="5">
        <v>11</v>
      </c>
      <c r="J1167" s="5" t="s">
        <v>30</v>
      </c>
      <c r="K1167" s="5">
        <v>0</v>
      </c>
      <c r="M1167" s="5" t="s">
        <v>30</v>
      </c>
      <c r="N1167" s="5">
        <v>3</v>
      </c>
      <c r="P1167" s="5" t="s">
        <v>30</v>
      </c>
      <c r="Q1167" s="5">
        <v>10</v>
      </c>
      <c r="S1167" s="5" t="s">
        <v>30</v>
      </c>
      <c r="T1167" s="5">
        <v>7</v>
      </c>
      <c r="V1167" s="5" t="s">
        <v>30</v>
      </c>
      <c r="W1167" s="5">
        <v>0</v>
      </c>
      <c r="X1167" s="45"/>
      <c r="Y1167" s="5" t="s">
        <v>30</v>
      </c>
      <c r="Z1167" s="7" t="s">
        <v>160</v>
      </c>
    </row>
    <row r="1168" spans="1:26" x14ac:dyDescent="0.2">
      <c r="A1168" s="4" t="s">
        <v>30</v>
      </c>
      <c r="B1168" s="4">
        <v>4</v>
      </c>
      <c r="C1168" s="45"/>
      <c r="D1168" s="4" t="s">
        <v>30</v>
      </c>
      <c r="E1168" s="4">
        <v>15202</v>
      </c>
      <c r="G1168" s="4" t="s">
        <v>30</v>
      </c>
      <c r="H1168" s="4">
        <v>25</v>
      </c>
      <c r="J1168" s="4" t="s">
        <v>30</v>
      </c>
      <c r="K1168" s="4">
        <v>1</v>
      </c>
      <c r="M1168" s="4" t="s">
        <v>30</v>
      </c>
      <c r="N1168" s="4">
        <v>3</v>
      </c>
      <c r="P1168" s="4" t="s">
        <v>30</v>
      </c>
      <c r="Q1168" s="4">
        <v>2</v>
      </c>
      <c r="S1168" s="4" t="s">
        <v>30</v>
      </c>
      <c r="T1168" s="4">
        <v>2</v>
      </c>
      <c r="V1168" s="4" t="s">
        <v>30</v>
      </c>
      <c r="W1168" s="4">
        <v>2</v>
      </c>
      <c r="X1168" s="45"/>
      <c r="Y1168" s="4" t="s">
        <v>30</v>
      </c>
      <c r="Z1168" s="6" t="s">
        <v>159</v>
      </c>
    </row>
    <row r="1169" spans="1:26" x14ac:dyDescent="0.2">
      <c r="A1169" s="5" t="s">
        <v>29</v>
      </c>
      <c r="B1169" s="5">
        <v>15</v>
      </c>
      <c r="C1169" s="45"/>
      <c r="D1169" s="5" t="s">
        <v>29</v>
      </c>
      <c r="E1169" s="5">
        <v>5440</v>
      </c>
      <c r="G1169" s="5" t="s">
        <v>29</v>
      </c>
      <c r="H1169" s="5">
        <v>14</v>
      </c>
      <c r="J1169" s="5" t="s">
        <v>29</v>
      </c>
      <c r="K1169" s="5">
        <v>2</v>
      </c>
      <c r="M1169" s="5" t="s">
        <v>29</v>
      </c>
      <c r="N1169" s="5">
        <v>2</v>
      </c>
      <c r="P1169" s="5" t="s">
        <v>29</v>
      </c>
      <c r="Q1169" s="5">
        <v>2</v>
      </c>
      <c r="S1169" s="5" t="s">
        <v>29</v>
      </c>
      <c r="T1169" s="5">
        <v>2</v>
      </c>
      <c r="V1169" s="5" t="s">
        <v>29</v>
      </c>
      <c r="W1169" s="5">
        <v>2</v>
      </c>
      <c r="X1169" s="45"/>
      <c r="Y1169" s="5" t="s">
        <v>29</v>
      </c>
      <c r="Z1169" s="7" t="s">
        <v>158</v>
      </c>
    </row>
    <row r="1170" spans="1:26" x14ac:dyDescent="0.2">
      <c r="A1170" s="4" t="s">
        <v>30</v>
      </c>
      <c r="B1170" s="4">
        <v>2</v>
      </c>
      <c r="C1170" s="45"/>
      <c r="D1170" s="4" t="s">
        <v>30</v>
      </c>
      <c r="E1170" s="4">
        <v>3760</v>
      </c>
      <c r="G1170" s="4" t="s">
        <v>30</v>
      </c>
      <c r="H1170" s="4">
        <v>13</v>
      </c>
      <c r="J1170" s="4" t="s">
        <v>30</v>
      </c>
      <c r="K1170" s="4">
        <v>0</v>
      </c>
      <c r="M1170" s="4" t="s">
        <v>30</v>
      </c>
      <c r="N1170" s="4">
        <v>2</v>
      </c>
      <c r="P1170" s="4" t="s">
        <v>30</v>
      </c>
      <c r="Q1170" s="4">
        <v>6</v>
      </c>
      <c r="S1170" s="4" t="s">
        <v>30</v>
      </c>
      <c r="T1170" s="4">
        <v>3</v>
      </c>
      <c r="V1170" s="4" t="s">
        <v>30</v>
      </c>
      <c r="W1170" s="4">
        <v>1</v>
      </c>
      <c r="X1170" s="45"/>
      <c r="Y1170" s="4" t="s">
        <v>30</v>
      </c>
      <c r="Z1170" s="6" t="s">
        <v>160</v>
      </c>
    </row>
    <row r="1171" spans="1:26" x14ac:dyDescent="0.2">
      <c r="A1171" s="5" t="s">
        <v>30</v>
      </c>
      <c r="B1171" s="5">
        <v>8</v>
      </c>
      <c r="C1171" s="45"/>
      <c r="D1171" s="5" t="s">
        <v>30</v>
      </c>
      <c r="E1171" s="5">
        <v>3517</v>
      </c>
      <c r="G1171" s="5" t="s">
        <v>30</v>
      </c>
      <c r="H1171" s="5">
        <v>17</v>
      </c>
      <c r="J1171" s="5" t="s">
        <v>30</v>
      </c>
      <c r="K1171" s="5">
        <v>0</v>
      </c>
      <c r="M1171" s="5" t="s">
        <v>30</v>
      </c>
      <c r="N1171" s="5">
        <v>0</v>
      </c>
      <c r="P1171" s="5" t="s">
        <v>30</v>
      </c>
      <c r="Q1171" s="5">
        <v>3</v>
      </c>
      <c r="S1171" s="5" t="s">
        <v>30</v>
      </c>
      <c r="T1171" s="5">
        <v>2</v>
      </c>
      <c r="V1171" s="5" t="s">
        <v>30</v>
      </c>
      <c r="W1171" s="5">
        <v>0</v>
      </c>
      <c r="X1171" s="45"/>
      <c r="Y1171" s="5" t="s">
        <v>30</v>
      </c>
      <c r="Z1171" s="7" t="s">
        <v>161</v>
      </c>
    </row>
    <row r="1172" spans="1:26" x14ac:dyDescent="0.2">
      <c r="A1172" s="4" t="s">
        <v>30</v>
      </c>
      <c r="B1172" s="4">
        <v>2</v>
      </c>
      <c r="C1172" s="45"/>
      <c r="D1172" s="4" t="s">
        <v>30</v>
      </c>
      <c r="E1172" s="4">
        <v>2580</v>
      </c>
      <c r="G1172" s="4" t="s">
        <v>30</v>
      </c>
      <c r="H1172" s="4">
        <v>13</v>
      </c>
      <c r="J1172" s="4" t="s">
        <v>30</v>
      </c>
      <c r="K1172" s="4">
        <v>0</v>
      </c>
      <c r="M1172" s="4" t="s">
        <v>30</v>
      </c>
      <c r="N1172" s="4">
        <v>0</v>
      </c>
      <c r="P1172" s="4" t="s">
        <v>30</v>
      </c>
      <c r="Q1172" s="4">
        <v>4</v>
      </c>
      <c r="S1172" s="4" t="s">
        <v>30</v>
      </c>
      <c r="T1172" s="4">
        <v>2</v>
      </c>
      <c r="V1172" s="4" t="s">
        <v>30</v>
      </c>
      <c r="W1172" s="4">
        <v>1</v>
      </c>
      <c r="X1172" s="45"/>
      <c r="Y1172" s="4" t="s">
        <v>30</v>
      </c>
      <c r="Z1172" s="6" t="s">
        <v>159</v>
      </c>
    </row>
    <row r="1173" spans="1:26" x14ac:dyDescent="0.2">
      <c r="A1173" s="5" t="s">
        <v>29</v>
      </c>
      <c r="B1173" s="5">
        <v>7</v>
      </c>
      <c r="C1173" s="45"/>
      <c r="D1173" s="5" t="s">
        <v>29</v>
      </c>
      <c r="E1173" s="5">
        <v>2166</v>
      </c>
      <c r="G1173" s="5" t="s">
        <v>29</v>
      </c>
      <c r="H1173" s="5">
        <v>14</v>
      </c>
      <c r="J1173" s="5" t="s">
        <v>29</v>
      </c>
      <c r="K1173" s="5">
        <v>0</v>
      </c>
      <c r="M1173" s="5" t="s">
        <v>29</v>
      </c>
      <c r="N1173" s="5">
        <v>3</v>
      </c>
      <c r="P1173" s="5" t="s">
        <v>29</v>
      </c>
      <c r="Q1173" s="5">
        <v>4</v>
      </c>
      <c r="S1173" s="5" t="s">
        <v>29</v>
      </c>
      <c r="T1173" s="5">
        <v>2</v>
      </c>
      <c r="V1173" s="5" t="s">
        <v>29</v>
      </c>
      <c r="W1173" s="5">
        <v>0</v>
      </c>
      <c r="X1173" s="45"/>
      <c r="Y1173" s="5" t="s">
        <v>29</v>
      </c>
      <c r="Z1173" s="7" t="s">
        <v>158</v>
      </c>
    </row>
    <row r="1174" spans="1:26" x14ac:dyDescent="0.2">
      <c r="A1174" s="4" t="s">
        <v>30</v>
      </c>
      <c r="B1174" s="4">
        <v>10</v>
      </c>
      <c r="C1174" s="45"/>
      <c r="D1174" s="4" t="s">
        <v>30</v>
      </c>
      <c r="E1174" s="4">
        <v>5869</v>
      </c>
      <c r="G1174" s="4" t="s">
        <v>30</v>
      </c>
      <c r="H1174" s="4">
        <v>11</v>
      </c>
      <c r="J1174" s="4" t="s">
        <v>30</v>
      </c>
      <c r="K1174" s="4">
        <v>0</v>
      </c>
      <c r="M1174" s="4" t="s">
        <v>30</v>
      </c>
      <c r="N1174" s="4">
        <v>2</v>
      </c>
      <c r="P1174" s="4" t="s">
        <v>30</v>
      </c>
      <c r="Q1174" s="4">
        <v>5</v>
      </c>
      <c r="S1174" s="4" t="s">
        <v>30</v>
      </c>
      <c r="T1174" s="4">
        <v>2</v>
      </c>
      <c r="V1174" s="4" t="s">
        <v>30</v>
      </c>
      <c r="W1174" s="4">
        <v>1</v>
      </c>
      <c r="X1174" s="45"/>
      <c r="Y1174" s="4" t="s">
        <v>30</v>
      </c>
      <c r="Z1174" s="6" t="s">
        <v>161</v>
      </c>
    </row>
    <row r="1175" spans="1:26" x14ac:dyDescent="0.2">
      <c r="A1175" s="5" t="s">
        <v>30</v>
      </c>
      <c r="B1175" s="5">
        <v>5</v>
      </c>
      <c r="C1175" s="45"/>
      <c r="D1175" s="5" t="s">
        <v>30</v>
      </c>
      <c r="E1175" s="5">
        <v>8008</v>
      </c>
      <c r="G1175" s="5" t="s">
        <v>30</v>
      </c>
      <c r="H1175" s="5">
        <v>12</v>
      </c>
      <c r="J1175" s="5" t="s">
        <v>30</v>
      </c>
      <c r="K1175" s="5">
        <v>2</v>
      </c>
      <c r="M1175" s="5" t="s">
        <v>30</v>
      </c>
      <c r="N1175" s="5">
        <v>6</v>
      </c>
      <c r="P1175" s="5" t="s">
        <v>30</v>
      </c>
      <c r="Q1175" s="5">
        <v>3</v>
      </c>
      <c r="S1175" s="5" t="s">
        <v>30</v>
      </c>
      <c r="T1175" s="5">
        <v>2</v>
      </c>
      <c r="V1175" s="5" t="s">
        <v>30</v>
      </c>
      <c r="W1175" s="5">
        <v>0</v>
      </c>
      <c r="X1175" s="45"/>
      <c r="Y1175" s="5" t="s">
        <v>30</v>
      </c>
      <c r="Z1175" s="7" t="s">
        <v>161</v>
      </c>
    </row>
    <row r="1176" spans="1:26" x14ac:dyDescent="0.2">
      <c r="A1176" s="4" t="s">
        <v>30</v>
      </c>
      <c r="B1176" s="4">
        <v>2</v>
      </c>
      <c r="C1176" s="45"/>
      <c r="D1176" s="4" t="s">
        <v>30</v>
      </c>
      <c r="E1176" s="4">
        <v>5206</v>
      </c>
      <c r="G1176" s="4" t="s">
        <v>30</v>
      </c>
      <c r="H1176" s="4">
        <v>17</v>
      </c>
      <c r="J1176" s="4" t="s">
        <v>30</v>
      </c>
      <c r="K1176" s="4">
        <v>2</v>
      </c>
      <c r="M1176" s="4" t="s">
        <v>30</v>
      </c>
      <c r="N1176" s="4">
        <v>6</v>
      </c>
      <c r="P1176" s="4" t="s">
        <v>30</v>
      </c>
      <c r="Q1176" s="4">
        <v>7</v>
      </c>
      <c r="S1176" s="4" t="s">
        <v>30</v>
      </c>
      <c r="T1176" s="4">
        <v>7</v>
      </c>
      <c r="V1176" s="4" t="s">
        <v>30</v>
      </c>
      <c r="W1176" s="4">
        <v>0</v>
      </c>
      <c r="X1176" s="45"/>
      <c r="Y1176" s="4" t="s">
        <v>30</v>
      </c>
      <c r="Z1176" s="6" t="s">
        <v>159</v>
      </c>
    </row>
    <row r="1177" spans="1:26" x14ac:dyDescent="0.2">
      <c r="A1177" s="5" t="s">
        <v>30</v>
      </c>
      <c r="B1177" s="5">
        <v>12</v>
      </c>
      <c r="C1177" s="45"/>
      <c r="D1177" s="5" t="s">
        <v>30</v>
      </c>
      <c r="E1177" s="5">
        <v>5295</v>
      </c>
      <c r="G1177" s="5" t="s">
        <v>30</v>
      </c>
      <c r="H1177" s="5">
        <v>21</v>
      </c>
      <c r="J1177" s="5" t="s">
        <v>30</v>
      </c>
      <c r="K1177" s="5">
        <v>0</v>
      </c>
      <c r="M1177" s="5" t="s">
        <v>30</v>
      </c>
      <c r="N1177" s="5">
        <v>3</v>
      </c>
      <c r="P1177" s="5" t="s">
        <v>30</v>
      </c>
      <c r="Q1177" s="5">
        <v>5</v>
      </c>
      <c r="S1177" s="5" t="s">
        <v>30</v>
      </c>
      <c r="T1177" s="5">
        <v>4</v>
      </c>
      <c r="V1177" s="5" t="s">
        <v>30</v>
      </c>
      <c r="W1177" s="5">
        <v>1</v>
      </c>
      <c r="X1177" s="45"/>
      <c r="Y1177" s="5" t="s">
        <v>30</v>
      </c>
      <c r="Z1177" s="7" t="s">
        <v>161</v>
      </c>
    </row>
    <row r="1178" spans="1:26" x14ac:dyDescent="0.2">
      <c r="A1178" s="4" t="s">
        <v>30</v>
      </c>
      <c r="B1178" s="4">
        <v>22</v>
      </c>
      <c r="C1178" s="45"/>
      <c r="D1178" s="4" t="s">
        <v>30</v>
      </c>
      <c r="E1178" s="4">
        <v>16413</v>
      </c>
      <c r="G1178" s="4" t="s">
        <v>30</v>
      </c>
      <c r="H1178" s="4">
        <v>16</v>
      </c>
      <c r="J1178" s="4" t="s">
        <v>30</v>
      </c>
      <c r="K1178" s="4">
        <v>2</v>
      </c>
      <c r="M1178" s="4" t="s">
        <v>30</v>
      </c>
      <c r="N1178" s="4">
        <v>2</v>
      </c>
      <c r="P1178" s="4" t="s">
        <v>30</v>
      </c>
      <c r="Q1178" s="4">
        <v>4</v>
      </c>
      <c r="S1178" s="4" t="s">
        <v>30</v>
      </c>
      <c r="T1178" s="4">
        <v>2</v>
      </c>
      <c r="V1178" s="4" t="s">
        <v>30</v>
      </c>
      <c r="W1178" s="4">
        <v>1</v>
      </c>
      <c r="X1178" s="45"/>
      <c r="Y1178" s="4" t="s">
        <v>30</v>
      </c>
      <c r="Z1178" s="6" t="s">
        <v>161</v>
      </c>
    </row>
    <row r="1179" spans="1:26" x14ac:dyDescent="0.2">
      <c r="A1179" s="5" t="s">
        <v>30</v>
      </c>
      <c r="B1179" s="5">
        <v>17</v>
      </c>
      <c r="C1179" s="45"/>
      <c r="D1179" s="5" t="s">
        <v>30</v>
      </c>
      <c r="E1179" s="5">
        <v>13269</v>
      </c>
      <c r="G1179" s="5" t="s">
        <v>30</v>
      </c>
      <c r="H1179" s="5">
        <v>15</v>
      </c>
      <c r="J1179" s="5" t="s">
        <v>30</v>
      </c>
      <c r="K1179" s="5">
        <v>3</v>
      </c>
      <c r="M1179" s="5" t="s">
        <v>30</v>
      </c>
      <c r="N1179" s="5">
        <v>3</v>
      </c>
      <c r="P1179" s="5" t="s">
        <v>30</v>
      </c>
      <c r="Q1179" s="5">
        <v>14</v>
      </c>
      <c r="S1179" s="5" t="s">
        <v>30</v>
      </c>
      <c r="T1179" s="5">
        <v>11</v>
      </c>
      <c r="V1179" s="5" t="s">
        <v>30</v>
      </c>
      <c r="W1179" s="5">
        <v>1</v>
      </c>
      <c r="X1179" s="45"/>
      <c r="Y1179" s="5" t="s">
        <v>30</v>
      </c>
      <c r="Z1179" s="7" t="s">
        <v>161</v>
      </c>
    </row>
    <row r="1180" spans="1:26" x14ac:dyDescent="0.2">
      <c r="A1180" s="4" t="s">
        <v>30</v>
      </c>
      <c r="B1180" s="4">
        <v>2</v>
      </c>
      <c r="C1180" s="45"/>
      <c r="D1180" s="4" t="s">
        <v>30</v>
      </c>
      <c r="E1180" s="4">
        <v>2783</v>
      </c>
      <c r="G1180" s="4" t="s">
        <v>30</v>
      </c>
      <c r="H1180" s="4">
        <v>19</v>
      </c>
      <c r="J1180" s="4" t="s">
        <v>30</v>
      </c>
      <c r="K1180" s="4">
        <v>0</v>
      </c>
      <c r="M1180" s="4" t="s">
        <v>30</v>
      </c>
      <c r="N1180" s="4">
        <v>3</v>
      </c>
      <c r="P1180" s="4" t="s">
        <v>30</v>
      </c>
      <c r="Q1180" s="4">
        <v>2</v>
      </c>
      <c r="S1180" s="4" t="s">
        <v>30</v>
      </c>
      <c r="T1180" s="4">
        <v>2</v>
      </c>
      <c r="V1180" s="4" t="s">
        <v>30</v>
      </c>
      <c r="W1180" s="4">
        <v>2</v>
      </c>
      <c r="X1180" s="45"/>
      <c r="Y1180" s="4" t="s">
        <v>30</v>
      </c>
      <c r="Z1180" s="6" t="s">
        <v>161</v>
      </c>
    </row>
    <row r="1181" spans="1:26" x14ac:dyDescent="0.2">
      <c r="A1181" s="5" t="s">
        <v>30</v>
      </c>
      <c r="B1181" s="5">
        <v>3</v>
      </c>
      <c r="C1181" s="45"/>
      <c r="D1181" s="5" t="s">
        <v>30</v>
      </c>
      <c r="E1181" s="5">
        <v>5433</v>
      </c>
      <c r="G1181" s="5" t="s">
        <v>30</v>
      </c>
      <c r="H1181" s="5">
        <v>12</v>
      </c>
      <c r="J1181" s="5" t="s">
        <v>30</v>
      </c>
      <c r="K1181" s="5">
        <v>1</v>
      </c>
      <c r="M1181" s="5" t="s">
        <v>30</v>
      </c>
      <c r="N1181" s="5">
        <v>2</v>
      </c>
      <c r="P1181" s="5" t="s">
        <v>30</v>
      </c>
      <c r="Q1181" s="5">
        <v>11</v>
      </c>
      <c r="S1181" s="5" t="s">
        <v>30</v>
      </c>
      <c r="T1181" s="5">
        <v>8</v>
      </c>
      <c r="V1181" s="5" t="s">
        <v>30</v>
      </c>
      <c r="W1181" s="5">
        <v>7</v>
      </c>
      <c r="X1181" s="45"/>
      <c r="Y1181" s="5" t="s">
        <v>30</v>
      </c>
      <c r="Z1181" s="7" t="s">
        <v>161</v>
      </c>
    </row>
    <row r="1182" spans="1:26" x14ac:dyDescent="0.2">
      <c r="A1182" s="4" t="s">
        <v>30</v>
      </c>
      <c r="B1182" s="4">
        <v>7</v>
      </c>
      <c r="C1182" s="45"/>
      <c r="D1182" s="4" t="s">
        <v>30</v>
      </c>
      <c r="E1182" s="4">
        <v>2013</v>
      </c>
      <c r="G1182" s="4" t="s">
        <v>30</v>
      </c>
      <c r="H1182" s="4">
        <v>11</v>
      </c>
      <c r="J1182" s="4" t="s">
        <v>30</v>
      </c>
      <c r="K1182" s="4">
        <v>0</v>
      </c>
      <c r="M1182" s="4" t="s">
        <v>30</v>
      </c>
      <c r="N1182" s="4">
        <v>4</v>
      </c>
      <c r="P1182" s="4" t="s">
        <v>30</v>
      </c>
      <c r="Q1182" s="4">
        <v>4</v>
      </c>
      <c r="S1182" s="4" t="s">
        <v>30</v>
      </c>
      <c r="T1182" s="4">
        <v>3</v>
      </c>
      <c r="V1182" s="4" t="s">
        <v>30</v>
      </c>
      <c r="W1182" s="4">
        <v>1</v>
      </c>
      <c r="X1182" s="45"/>
      <c r="Y1182" s="4" t="s">
        <v>30</v>
      </c>
      <c r="Z1182" s="6" t="s">
        <v>161</v>
      </c>
    </row>
    <row r="1183" spans="1:26" x14ac:dyDescent="0.2">
      <c r="A1183" s="5" t="s">
        <v>30</v>
      </c>
      <c r="B1183" s="5">
        <v>6</v>
      </c>
      <c r="C1183" s="45"/>
      <c r="D1183" s="5" t="s">
        <v>30</v>
      </c>
      <c r="E1183" s="5">
        <v>13966</v>
      </c>
      <c r="G1183" s="5" t="s">
        <v>30</v>
      </c>
      <c r="H1183" s="5">
        <v>19</v>
      </c>
      <c r="J1183" s="5" t="s">
        <v>30</v>
      </c>
      <c r="K1183" s="5">
        <v>1</v>
      </c>
      <c r="M1183" s="5" t="s">
        <v>30</v>
      </c>
      <c r="N1183" s="5">
        <v>3</v>
      </c>
      <c r="P1183" s="5" t="s">
        <v>30</v>
      </c>
      <c r="Q1183" s="5">
        <v>15</v>
      </c>
      <c r="S1183" s="5" t="s">
        <v>30</v>
      </c>
      <c r="T1183" s="5">
        <v>11</v>
      </c>
      <c r="V1183" s="5" t="s">
        <v>30</v>
      </c>
      <c r="W1183" s="5">
        <v>2</v>
      </c>
      <c r="X1183" s="45"/>
      <c r="Y1183" s="5" t="s">
        <v>30</v>
      </c>
      <c r="Z1183" s="7" t="s">
        <v>158</v>
      </c>
    </row>
    <row r="1184" spans="1:26" x14ac:dyDescent="0.2">
      <c r="A1184" s="4" t="s">
        <v>30</v>
      </c>
      <c r="B1184" s="4">
        <v>1</v>
      </c>
      <c r="C1184" s="45"/>
      <c r="D1184" s="4" t="s">
        <v>30</v>
      </c>
      <c r="E1184" s="4">
        <v>4374</v>
      </c>
      <c r="G1184" s="4" t="s">
        <v>30</v>
      </c>
      <c r="H1184" s="4">
        <v>15</v>
      </c>
      <c r="J1184" s="4" t="s">
        <v>30</v>
      </c>
      <c r="K1184" s="4">
        <v>0</v>
      </c>
      <c r="M1184" s="4" t="s">
        <v>30</v>
      </c>
      <c r="N1184" s="4">
        <v>6</v>
      </c>
      <c r="P1184" s="4" t="s">
        <v>30</v>
      </c>
      <c r="Q1184" s="4">
        <v>3</v>
      </c>
      <c r="S1184" s="4" t="s">
        <v>30</v>
      </c>
      <c r="T1184" s="4">
        <v>2</v>
      </c>
      <c r="V1184" s="4" t="s">
        <v>30</v>
      </c>
      <c r="W1184" s="4">
        <v>1</v>
      </c>
      <c r="X1184" s="45"/>
      <c r="Y1184" s="4" t="s">
        <v>30</v>
      </c>
      <c r="Z1184" s="6" t="s">
        <v>163</v>
      </c>
    </row>
    <row r="1185" spans="1:26" x14ac:dyDescent="0.2">
      <c r="A1185" s="5" t="s">
        <v>30</v>
      </c>
      <c r="B1185" s="5">
        <v>3</v>
      </c>
      <c r="C1185" s="45"/>
      <c r="D1185" s="5" t="s">
        <v>30</v>
      </c>
      <c r="E1185" s="5">
        <v>6842</v>
      </c>
      <c r="G1185" s="5" t="s">
        <v>30</v>
      </c>
      <c r="H1185" s="5">
        <v>20</v>
      </c>
      <c r="J1185" s="5" t="s">
        <v>30</v>
      </c>
      <c r="K1185" s="5">
        <v>1</v>
      </c>
      <c r="M1185" s="5" t="s">
        <v>30</v>
      </c>
      <c r="N1185" s="5">
        <v>3</v>
      </c>
      <c r="P1185" s="5" t="s">
        <v>30</v>
      </c>
      <c r="Q1185" s="5">
        <v>5</v>
      </c>
      <c r="S1185" s="5" t="s">
        <v>30</v>
      </c>
      <c r="T1185" s="5">
        <v>4</v>
      </c>
      <c r="V1185" s="5" t="s">
        <v>30</v>
      </c>
      <c r="W1185" s="5">
        <v>0</v>
      </c>
      <c r="X1185" s="45"/>
      <c r="Y1185" s="5" t="s">
        <v>30</v>
      </c>
      <c r="Z1185" s="7" t="s">
        <v>161</v>
      </c>
    </row>
    <row r="1186" spans="1:26" x14ac:dyDescent="0.2">
      <c r="A1186" s="4" t="s">
        <v>30</v>
      </c>
      <c r="B1186" s="4">
        <v>22</v>
      </c>
      <c r="C1186" s="45"/>
      <c r="D1186" s="4" t="s">
        <v>30</v>
      </c>
      <c r="E1186" s="4">
        <v>17426</v>
      </c>
      <c r="G1186" s="4" t="s">
        <v>30</v>
      </c>
      <c r="H1186" s="4">
        <v>25</v>
      </c>
      <c r="J1186" s="4" t="s">
        <v>30</v>
      </c>
      <c r="K1186" s="4">
        <v>1</v>
      </c>
      <c r="M1186" s="4" t="s">
        <v>30</v>
      </c>
      <c r="N1186" s="4">
        <v>6</v>
      </c>
      <c r="P1186" s="4" t="s">
        <v>30</v>
      </c>
      <c r="Q1186" s="4">
        <v>10</v>
      </c>
      <c r="S1186" s="4" t="s">
        <v>30</v>
      </c>
      <c r="T1186" s="4">
        <v>8</v>
      </c>
      <c r="V1186" s="4" t="s">
        <v>30</v>
      </c>
      <c r="W1186" s="4">
        <v>4</v>
      </c>
      <c r="X1186" s="45"/>
      <c r="Y1186" s="4" t="s">
        <v>30</v>
      </c>
      <c r="Z1186" s="6" t="s">
        <v>161</v>
      </c>
    </row>
    <row r="1187" spans="1:26" x14ac:dyDescent="0.2">
      <c r="A1187" s="5" t="s">
        <v>30</v>
      </c>
      <c r="B1187" s="5">
        <v>15</v>
      </c>
      <c r="C1187" s="45"/>
      <c r="D1187" s="5" t="s">
        <v>30</v>
      </c>
      <c r="E1187" s="5">
        <v>17603</v>
      </c>
      <c r="G1187" s="5" t="s">
        <v>30</v>
      </c>
      <c r="H1187" s="5">
        <v>24</v>
      </c>
      <c r="J1187" s="5" t="s">
        <v>30</v>
      </c>
      <c r="K1187" s="5">
        <v>1</v>
      </c>
      <c r="M1187" s="5" t="s">
        <v>30</v>
      </c>
      <c r="N1187" s="5">
        <v>3</v>
      </c>
      <c r="P1187" s="5" t="s">
        <v>30</v>
      </c>
      <c r="Q1187" s="5">
        <v>14</v>
      </c>
      <c r="S1187" s="5" t="s">
        <v>30</v>
      </c>
      <c r="T1187" s="5">
        <v>10</v>
      </c>
      <c r="V1187" s="5" t="s">
        <v>30</v>
      </c>
      <c r="W1187" s="5">
        <v>6</v>
      </c>
      <c r="X1187" s="45"/>
      <c r="Y1187" s="5" t="s">
        <v>30</v>
      </c>
      <c r="Z1187" s="7" t="s">
        <v>161</v>
      </c>
    </row>
    <row r="1188" spans="1:26" x14ac:dyDescent="0.2">
      <c r="A1188" s="4" t="s">
        <v>29</v>
      </c>
      <c r="B1188" s="4">
        <v>12</v>
      </c>
      <c r="C1188" s="45"/>
      <c r="D1188" s="4" t="s">
        <v>29</v>
      </c>
      <c r="E1188" s="4">
        <v>4581</v>
      </c>
      <c r="G1188" s="4" t="s">
        <v>29</v>
      </c>
      <c r="H1188" s="4">
        <v>24</v>
      </c>
      <c r="J1188" s="4" t="s">
        <v>29</v>
      </c>
      <c r="K1188" s="4">
        <v>0</v>
      </c>
      <c r="M1188" s="4" t="s">
        <v>29</v>
      </c>
      <c r="N1188" s="4">
        <v>2</v>
      </c>
      <c r="P1188" s="4" t="s">
        <v>29</v>
      </c>
      <c r="Q1188" s="4">
        <v>11</v>
      </c>
      <c r="S1188" s="4" t="s">
        <v>29</v>
      </c>
      <c r="T1188" s="4">
        <v>9</v>
      </c>
      <c r="V1188" s="4" t="s">
        <v>29</v>
      </c>
      <c r="W1188" s="4">
        <v>6</v>
      </c>
      <c r="X1188" s="45"/>
      <c r="Y1188" s="4" t="s">
        <v>29</v>
      </c>
      <c r="Z1188" s="6" t="s">
        <v>160</v>
      </c>
    </row>
    <row r="1189" spans="1:26" x14ac:dyDescent="0.2">
      <c r="A1189" s="5" t="s">
        <v>30</v>
      </c>
      <c r="B1189" s="5">
        <v>1</v>
      </c>
      <c r="C1189" s="45"/>
      <c r="D1189" s="5" t="s">
        <v>30</v>
      </c>
      <c r="E1189" s="5">
        <v>4735</v>
      </c>
      <c r="G1189" s="5" t="s">
        <v>30</v>
      </c>
      <c r="H1189" s="5">
        <v>15</v>
      </c>
      <c r="J1189" s="5" t="s">
        <v>30</v>
      </c>
      <c r="K1189" s="5">
        <v>2</v>
      </c>
      <c r="M1189" s="5" t="s">
        <v>30</v>
      </c>
      <c r="N1189" s="5">
        <v>4</v>
      </c>
      <c r="P1189" s="5" t="s">
        <v>30</v>
      </c>
      <c r="Q1189" s="5">
        <v>13</v>
      </c>
      <c r="S1189" s="5" t="s">
        <v>30</v>
      </c>
      <c r="T1189" s="5">
        <v>11</v>
      </c>
      <c r="V1189" s="5" t="s">
        <v>30</v>
      </c>
      <c r="W1189" s="5">
        <v>2</v>
      </c>
      <c r="X1189" s="45"/>
      <c r="Y1189" s="5" t="s">
        <v>30</v>
      </c>
      <c r="Z1189" s="7" t="s">
        <v>159</v>
      </c>
    </row>
    <row r="1190" spans="1:26" x14ac:dyDescent="0.2">
      <c r="A1190" s="4" t="s">
        <v>30</v>
      </c>
      <c r="B1190" s="4">
        <v>5</v>
      </c>
      <c r="C1190" s="45"/>
      <c r="D1190" s="4" t="s">
        <v>30</v>
      </c>
      <c r="E1190" s="4">
        <v>4187</v>
      </c>
      <c r="G1190" s="4" t="s">
        <v>30</v>
      </c>
      <c r="H1190" s="4">
        <v>13</v>
      </c>
      <c r="J1190" s="4" t="s">
        <v>30</v>
      </c>
      <c r="K1190" s="4">
        <v>1</v>
      </c>
      <c r="M1190" s="4" t="s">
        <v>30</v>
      </c>
      <c r="N1190" s="4">
        <v>3</v>
      </c>
      <c r="P1190" s="4" t="s">
        <v>30</v>
      </c>
      <c r="Q1190" s="4">
        <v>10</v>
      </c>
      <c r="S1190" s="4" t="s">
        <v>30</v>
      </c>
      <c r="T1190" s="4">
        <v>0</v>
      </c>
      <c r="V1190" s="4" t="s">
        <v>30</v>
      </c>
      <c r="W1190" s="4">
        <v>0</v>
      </c>
      <c r="X1190" s="45"/>
      <c r="Y1190" s="4" t="s">
        <v>30</v>
      </c>
      <c r="Z1190" s="6" t="s">
        <v>158</v>
      </c>
    </row>
    <row r="1191" spans="1:26" x14ac:dyDescent="0.2">
      <c r="A1191" s="5" t="s">
        <v>30</v>
      </c>
      <c r="B1191" s="5">
        <v>2</v>
      </c>
      <c r="C1191" s="45"/>
      <c r="D1191" s="5" t="s">
        <v>30</v>
      </c>
      <c r="E1191" s="5">
        <v>5505</v>
      </c>
      <c r="G1191" s="5" t="s">
        <v>30</v>
      </c>
      <c r="H1191" s="5">
        <v>14</v>
      </c>
      <c r="J1191" s="5" t="s">
        <v>30</v>
      </c>
      <c r="K1191" s="5">
        <v>2</v>
      </c>
      <c r="M1191" s="5" t="s">
        <v>30</v>
      </c>
      <c r="N1191" s="5">
        <v>5</v>
      </c>
      <c r="P1191" s="5" t="s">
        <v>30</v>
      </c>
      <c r="Q1191" s="5">
        <v>6</v>
      </c>
      <c r="S1191" s="5" t="s">
        <v>30</v>
      </c>
      <c r="T1191" s="5">
        <v>2</v>
      </c>
      <c r="V1191" s="5" t="s">
        <v>30</v>
      </c>
      <c r="W1191" s="5">
        <v>0</v>
      </c>
      <c r="X1191" s="45"/>
      <c r="Y1191" s="5" t="s">
        <v>30</v>
      </c>
      <c r="Z1191" s="7" t="s">
        <v>161</v>
      </c>
    </row>
    <row r="1192" spans="1:26" x14ac:dyDescent="0.2">
      <c r="A1192" s="4" t="s">
        <v>30</v>
      </c>
      <c r="B1192" s="4">
        <v>2</v>
      </c>
      <c r="C1192" s="45"/>
      <c r="D1192" s="4" t="s">
        <v>30</v>
      </c>
      <c r="E1192" s="4">
        <v>5470</v>
      </c>
      <c r="G1192" s="4" t="s">
        <v>30</v>
      </c>
      <c r="H1192" s="4">
        <v>13</v>
      </c>
      <c r="J1192" s="4" t="s">
        <v>30</v>
      </c>
      <c r="K1192" s="4">
        <v>2</v>
      </c>
      <c r="M1192" s="4" t="s">
        <v>30</v>
      </c>
      <c r="N1192" s="4">
        <v>4</v>
      </c>
      <c r="P1192" s="4" t="s">
        <v>30</v>
      </c>
      <c r="Q1192" s="4">
        <v>9</v>
      </c>
      <c r="S1192" s="4" t="s">
        <v>30</v>
      </c>
      <c r="T1192" s="4">
        <v>5</v>
      </c>
      <c r="V1192" s="4" t="s">
        <v>30</v>
      </c>
      <c r="W1192" s="4">
        <v>1</v>
      </c>
      <c r="X1192" s="45"/>
      <c r="Y1192" s="4" t="s">
        <v>30</v>
      </c>
      <c r="Z1192" s="6" t="s">
        <v>161</v>
      </c>
    </row>
    <row r="1193" spans="1:26" x14ac:dyDescent="0.2">
      <c r="A1193" s="5" t="s">
        <v>30</v>
      </c>
      <c r="B1193" s="5">
        <v>5</v>
      </c>
      <c r="C1193" s="45"/>
      <c r="D1193" s="5" t="s">
        <v>30</v>
      </c>
      <c r="E1193" s="5">
        <v>5476</v>
      </c>
      <c r="G1193" s="5" t="s">
        <v>30</v>
      </c>
      <c r="H1193" s="5">
        <v>11</v>
      </c>
      <c r="J1193" s="5" t="s">
        <v>30</v>
      </c>
      <c r="K1193" s="5">
        <v>2</v>
      </c>
      <c r="M1193" s="5" t="s">
        <v>30</v>
      </c>
      <c r="N1193" s="5">
        <v>2</v>
      </c>
      <c r="P1193" s="5" t="s">
        <v>30</v>
      </c>
      <c r="Q1193" s="5">
        <v>10</v>
      </c>
      <c r="S1193" s="5" t="s">
        <v>30</v>
      </c>
      <c r="T1193" s="5">
        <v>0</v>
      </c>
      <c r="V1193" s="5" t="s">
        <v>30</v>
      </c>
      <c r="W1193" s="5">
        <v>0</v>
      </c>
      <c r="X1193" s="45"/>
      <c r="Y1193" s="5" t="s">
        <v>30</v>
      </c>
      <c r="Z1193" s="7" t="s">
        <v>161</v>
      </c>
    </row>
    <row r="1194" spans="1:26" x14ac:dyDescent="0.2">
      <c r="A1194" s="4" t="s">
        <v>30</v>
      </c>
      <c r="B1194" s="4">
        <v>16</v>
      </c>
      <c r="C1194" s="45"/>
      <c r="D1194" s="4" t="s">
        <v>30</v>
      </c>
      <c r="E1194" s="4">
        <v>2587</v>
      </c>
      <c r="G1194" s="4" t="s">
        <v>30</v>
      </c>
      <c r="H1194" s="4">
        <v>16</v>
      </c>
      <c r="J1194" s="4" t="s">
        <v>30</v>
      </c>
      <c r="K1194" s="4">
        <v>1</v>
      </c>
      <c r="M1194" s="4" t="s">
        <v>30</v>
      </c>
      <c r="N1194" s="4">
        <v>2</v>
      </c>
      <c r="P1194" s="4" t="s">
        <v>30</v>
      </c>
      <c r="Q1194" s="4">
        <v>2</v>
      </c>
      <c r="S1194" s="4" t="s">
        <v>30</v>
      </c>
      <c r="T1194" s="4">
        <v>2</v>
      </c>
      <c r="V1194" s="4" t="s">
        <v>30</v>
      </c>
      <c r="W1194" s="4">
        <v>2</v>
      </c>
      <c r="X1194" s="45"/>
      <c r="Y1194" s="4" t="s">
        <v>30</v>
      </c>
      <c r="Z1194" s="6" t="s">
        <v>158</v>
      </c>
    </row>
    <row r="1195" spans="1:26" x14ac:dyDescent="0.2">
      <c r="A1195" s="5" t="s">
        <v>30</v>
      </c>
      <c r="B1195" s="5">
        <v>2</v>
      </c>
      <c r="C1195" s="45"/>
      <c r="D1195" s="5" t="s">
        <v>30</v>
      </c>
      <c r="E1195" s="5">
        <v>2440</v>
      </c>
      <c r="G1195" s="5" t="s">
        <v>30</v>
      </c>
      <c r="H1195" s="5">
        <v>22</v>
      </c>
      <c r="J1195" s="5" t="s">
        <v>30</v>
      </c>
      <c r="K1195" s="5">
        <v>0</v>
      </c>
      <c r="M1195" s="5" t="s">
        <v>30</v>
      </c>
      <c r="N1195" s="5">
        <v>3</v>
      </c>
      <c r="P1195" s="5" t="s">
        <v>30</v>
      </c>
      <c r="Q1195" s="5">
        <v>4</v>
      </c>
      <c r="S1195" s="5" t="s">
        <v>30</v>
      </c>
      <c r="T1195" s="5">
        <v>3</v>
      </c>
      <c r="V1195" s="5" t="s">
        <v>30</v>
      </c>
      <c r="W1195" s="5">
        <v>3</v>
      </c>
      <c r="X1195" s="45"/>
      <c r="Y1195" s="5" t="s">
        <v>30</v>
      </c>
      <c r="Z1195" s="7" t="s">
        <v>159</v>
      </c>
    </row>
    <row r="1196" spans="1:26" x14ac:dyDescent="0.2">
      <c r="A1196" s="4" t="s">
        <v>30</v>
      </c>
      <c r="B1196" s="4">
        <v>2</v>
      </c>
      <c r="C1196" s="45"/>
      <c r="D1196" s="4" t="s">
        <v>30</v>
      </c>
      <c r="E1196" s="4">
        <v>15972</v>
      </c>
      <c r="G1196" s="4" t="s">
        <v>30</v>
      </c>
      <c r="H1196" s="4">
        <v>14</v>
      </c>
      <c r="J1196" s="4" t="s">
        <v>30</v>
      </c>
      <c r="K1196" s="4">
        <v>3</v>
      </c>
      <c r="M1196" s="4" t="s">
        <v>30</v>
      </c>
      <c r="N1196" s="4">
        <v>2</v>
      </c>
      <c r="P1196" s="4" t="s">
        <v>30</v>
      </c>
      <c r="Q1196" s="4">
        <v>3</v>
      </c>
      <c r="S1196" s="4" t="s">
        <v>30</v>
      </c>
      <c r="T1196" s="4">
        <v>2</v>
      </c>
      <c r="V1196" s="4" t="s">
        <v>30</v>
      </c>
      <c r="W1196" s="4">
        <v>1</v>
      </c>
      <c r="X1196" s="45"/>
      <c r="Y1196" s="4" t="s">
        <v>30</v>
      </c>
      <c r="Z1196" s="6" t="s">
        <v>161</v>
      </c>
    </row>
    <row r="1197" spans="1:26" x14ac:dyDescent="0.2">
      <c r="A1197" s="5" t="s">
        <v>30</v>
      </c>
      <c r="B1197" s="5">
        <v>1</v>
      </c>
      <c r="C1197" s="45"/>
      <c r="D1197" s="5" t="s">
        <v>30</v>
      </c>
      <c r="E1197" s="5">
        <v>15379</v>
      </c>
      <c r="G1197" s="5" t="s">
        <v>30</v>
      </c>
      <c r="H1197" s="5">
        <v>14</v>
      </c>
      <c r="J1197" s="5" t="s">
        <v>30</v>
      </c>
      <c r="K1197" s="5">
        <v>0</v>
      </c>
      <c r="M1197" s="5" t="s">
        <v>30</v>
      </c>
      <c r="N1197" s="5">
        <v>2</v>
      </c>
      <c r="P1197" s="5" t="s">
        <v>30</v>
      </c>
      <c r="Q1197" s="5">
        <v>8</v>
      </c>
      <c r="S1197" s="5" t="s">
        <v>30</v>
      </c>
      <c r="T1197" s="5">
        <v>7</v>
      </c>
      <c r="V1197" s="5" t="s">
        <v>30</v>
      </c>
      <c r="W1197" s="5">
        <v>0</v>
      </c>
      <c r="X1197" s="45"/>
      <c r="Y1197" s="5" t="s">
        <v>30</v>
      </c>
      <c r="Z1197" s="7" t="s">
        <v>161</v>
      </c>
    </row>
    <row r="1198" spans="1:26" x14ac:dyDescent="0.2">
      <c r="A1198" s="4" t="s">
        <v>30</v>
      </c>
      <c r="B1198" s="4">
        <v>23</v>
      </c>
      <c r="C1198" s="45"/>
      <c r="D1198" s="4" t="s">
        <v>30</v>
      </c>
      <c r="E1198" s="4">
        <v>7082</v>
      </c>
      <c r="G1198" s="4" t="s">
        <v>30</v>
      </c>
      <c r="H1198" s="4">
        <v>16</v>
      </c>
      <c r="J1198" s="4" t="s">
        <v>30</v>
      </c>
      <c r="K1198" s="4">
        <v>0</v>
      </c>
      <c r="M1198" s="4" t="s">
        <v>30</v>
      </c>
      <c r="N1198" s="4">
        <v>2</v>
      </c>
      <c r="P1198" s="4" t="s">
        <v>30</v>
      </c>
      <c r="Q1198" s="4">
        <v>2</v>
      </c>
      <c r="S1198" s="4" t="s">
        <v>30</v>
      </c>
      <c r="T1198" s="4">
        <v>0</v>
      </c>
      <c r="V1198" s="4" t="s">
        <v>30</v>
      </c>
      <c r="W1198" s="4">
        <v>0</v>
      </c>
      <c r="X1198" s="45"/>
      <c r="Y1198" s="4" t="s">
        <v>30</v>
      </c>
      <c r="Z1198" s="6" t="s">
        <v>158</v>
      </c>
    </row>
    <row r="1199" spans="1:26" x14ac:dyDescent="0.2">
      <c r="A1199" s="5" t="s">
        <v>30</v>
      </c>
      <c r="B1199" s="5">
        <v>9</v>
      </c>
      <c r="C1199" s="45"/>
      <c r="D1199" s="5" t="s">
        <v>30</v>
      </c>
      <c r="E1199" s="5">
        <v>2728</v>
      </c>
      <c r="G1199" s="5" t="s">
        <v>30</v>
      </c>
      <c r="H1199" s="5">
        <v>11</v>
      </c>
      <c r="J1199" s="5" t="s">
        <v>30</v>
      </c>
      <c r="K1199" s="5">
        <v>0</v>
      </c>
      <c r="M1199" s="5" t="s">
        <v>30</v>
      </c>
      <c r="N1199" s="5">
        <v>3</v>
      </c>
      <c r="P1199" s="5" t="s">
        <v>30</v>
      </c>
      <c r="Q1199" s="5">
        <v>2</v>
      </c>
      <c r="S1199" s="5" t="s">
        <v>30</v>
      </c>
      <c r="T1199" s="5">
        <v>2</v>
      </c>
      <c r="V1199" s="5" t="s">
        <v>30</v>
      </c>
      <c r="W1199" s="5">
        <v>0</v>
      </c>
      <c r="X1199" s="45"/>
      <c r="Y1199" s="5" t="s">
        <v>30</v>
      </c>
      <c r="Z1199" s="7" t="s">
        <v>161</v>
      </c>
    </row>
    <row r="1200" spans="1:26" x14ac:dyDescent="0.2">
      <c r="A1200" s="4" t="s">
        <v>30</v>
      </c>
      <c r="B1200" s="4">
        <v>16</v>
      </c>
      <c r="C1200" s="45"/>
      <c r="D1200" s="4" t="s">
        <v>30</v>
      </c>
      <c r="E1200" s="4">
        <v>5368</v>
      </c>
      <c r="G1200" s="4" t="s">
        <v>30</v>
      </c>
      <c r="H1200" s="4">
        <v>25</v>
      </c>
      <c r="J1200" s="4" t="s">
        <v>30</v>
      </c>
      <c r="K1200" s="4">
        <v>1</v>
      </c>
      <c r="M1200" s="4" t="s">
        <v>30</v>
      </c>
      <c r="N1200" s="4">
        <v>2</v>
      </c>
      <c r="P1200" s="4" t="s">
        <v>30</v>
      </c>
      <c r="Q1200" s="4">
        <v>6</v>
      </c>
      <c r="S1200" s="4" t="s">
        <v>30</v>
      </c>
      <c r="T1200" s="4">
        <v>5</v>
      </c>
      <c r="V1200" s="4" t="s">
        <v>30</v>
      </c>
      <c r="W1200" s="4">
        <v>1</v>
      </c>
      <c r="X1200" s="45"/>
      <c r="Y1200" s="4" t="s">
        <v>30</v>
      </c>
      <c r="Z1200" s="6" t="s">
        <v>162</v>
      </c>
    </row>
    <row r="1201" spans="1:26" x14ac:dyDescent="0.2">
      <c r="A1201" s="5" t="s">
        <v>30</v>
      </c>
      <c r="B1201" s="5">
        <v>26</v>
      </c>
      <c r="C1201" s="45"/>
      <c r="D1201" s="5" t="s">
        <v>30</v>
      </c>
      <c r="E1201" s="5">
        <v>5347</v>
      </c>
      <c r="G1201" s="5" t="s">
        <v>30</v>
      </c>
      <c r="H1201" s="5">
        <v>14</v>
      </c>
      <c r="J1201" s="5" t="s">
        <v>30</v>
      </c>
      <c r="K1201" s="5">
        <v>2</v>
      </c>
      <c r="M1201" s="5" t="s">
        <v>30</v>
      </c>
      <c r="N1201" s="5">
        <v>2</v>
      </c>
      <c r="P1201" s="5" t="s">
        <v>30</v>
      </c>
      <c r="Q1201" s="5">
        <v>3</v>
      </c>
      <c r="S1201" s="5" t="s">
        <v>30</v>
      </c>
      <c r="T1201" s="5">
        <v>2</v>
      </c>
      <c r="V1201" s="5" t="s">
        <v>30</v>
      </c>
      <c r="W1201" s="5">
        <v>0</v>
      </c>
      <c r="X1201" s="45"/>
      <c r="Y1201" s="5" t="s">
        <v>30</v>
      </c>
      <c r="Z1201" s="7" t="s">
        <v>161</v>
      </c>
    </row>
    <row r="1202" spans="1:26" x14ac:dyDescent="0.2">
      <c r="A1202" s="4" t="s">
        <v>30</v>
      </c>
      <c r="B1202" s="4">
        <v>1</v>
      </c>
      <c r="C1202" s="45"/>
      <c r="D1202" s="4" t="s">
        <v>30</v>
      </c>
      <c r="E1202" s="4">
        <v>3195</v>
      </c>
      <c r="G1202" s="4" t="s">
        <v>30</v>
      </c>
      <c r="H1202" s="4">
        <v>18</v>
      </c>
      <c r="J1202" s="4" t="s">
        <v>30</v>
      </c>
      <c r="K1202" s="4">
        <v>3</v>
      </c>
      <c r="M1202" s="4" t="s">
        <v>30</v>
      </c>
      <c r="N1202" s="4">
        <v>2</v>
      </c>
      <c r="P1202" s="4" t="s">
        <v>30</v>
      </c>
      <c r="Q1202" s="4">
        <v>2</v>
      </c>
      <c r="S1202" s="4" t="s">
        <v>30</v>
      </c>
      <c r="T1202" s="4">
        <v>2</v>
      </c>
      <c r="V1202" s="4" t="s">
        <v>30</v>
      </c>
      <c r="W1202" s="4">
        <v>2</v>
      </c>
      <c r="X1202" s="45"/>
      <c r="Y1202" s="4" t="s">
        <v>30</v>
      </c>
      <c r="Z1202" s="6" t="s">
        <v>158</v>
      </c>
    </row>
    <row r="1203" spans="1:26" x14ac:dyDescent="0.2">
      <c r="A1203" s="5" t="s">
        <v>29</v>
      </c>
      <c r="B1203" s="5">
        <v>8</v>
      </c>
      <c r="C1203" s="45"/>
      <c r="D1203" s="5" t="s">
        <v>29</v>
      </c>
      <c r="E1203" s="5">
        <v>3989</v>
      </c>
      <c r="G1203" s="5" t="s">
        <v>29</v>
      </c>
      <c r="H1203" s="5">
        <v>11</v>
      </c>
      <c r="J1203" s="5" t="s">
        <v>29</v>
      </c>
      <c r="K1203" s="5">
        <v>0</v>
      </c>
      <c r="M1203" s="5" t="s">
        <v>29</v>
      </c>
      <c r="N1203" s="5">
        <v>2</v>
      </c>
      <c r="P1203" s="5" t="s">
        <v>29</v>
      </c>
      <c r="Q1203" s="5">
        <v>5</v>
      </c>
      <c r="S1203" s="5" t="s">
        <v>29</v>
      </c>
      <c r="T1203" s="5">
        <v>4</v>
      </c>
      <c r="V1203" s="5" t="s">
        <v>29</v>
      </c>
      <c r="W1203" s="5">
        <v>1</v>
      </c>
      <c r="X1203" s="45"/>
      <c r="Y1203" s="5" t="s">
        <v>29</v>
      </c>
      <c r="Z1203" s="7" t="s">
        <v>158</v>
      </c>
    </row>
    <row r="1204" spans="1:26" x14ac:dyDescent="0.2">
      <c r="A1204" s="4" t="s">
        <v>30</v>
      </c>
      <c r="B1204" s="4">
        <v>4</v>
      </c>
      <c r="C1204" s="45"/>
      <c r="D1204" s="4" t="s">
        <v>30</v>
      </c>
      <c r="E1204" s="4">
        <v>3306</v>
      </c>
      <c r="G1204" s="4" t="s">
        <v>30</v>
      </c>
      <c r="H1204" s="4">
        <v>19</v>
      </c>
      <c r="J1204" s="4" t="s">
        <v>30</v>
      </c>
      <c r="K1204" s="4">
        <v>1</v>
      </c>
      <c r="M1204" s="4" t="s">
        <v>30</v>
      </c>
      <c r="N1204" s="4">
        <v>5</v>
      </c>
      <c r="P1204" s="4" t="s">
        <v>30</v>
      </c>
      <c r="Q1204" s="4">
        <v>0</v>
      </c>
      <c r="S1204" s="4" t="s">
        <v>30</v>
      </c>
      <c r="T1204" s="4">
        <v>0</v>
      </c>
      <c r="V1204" s="4" t="s">
        <v>30</v>
      </c>
      <c r="W1204" s="4">
        <v>0</v>
      </c>
      <c r="X1204" s="45"/>
      <c r="Y1204" s="4" t="s">
        <v>30</v>
      </c>
      <c r="Z1204" s="6" t="s">
        <v>161</v>
      </c>
    </row>
    <row r="1205" spans="1:26" x14ac:dyDescent="0.2">
      <c r="A1205" s="5" t="s">
        <v>30</v>
      </c>
      <c r="B1205" s="5">
        <v>24</v>
      </c>
      <c r="C1205" s="45"/>
      <c r="D1205" s="5" t="s">
        <v>30</v>
      </c>
      <c r="E1205" s="5">
        <v>7005</v>
      </c>
      <c r="G1205" s="5" t="s">
        <v>30</v>
      </c>
      <c r="H1205" s="5">
        <v>15</v>
      </c>
      <c r="J1205" s="5" t="s">
        <v>30</v>
      </c>
      <c r="K1205" s="5">
        <v>0</v>
      </c>
      <c r="M1205" s="5" t="s">
        <v>30</v>
      </c>
      <c r="N1205" s="5">
        <v>2</v>
      </c>
      <c r="P1205" s="5" t="s">
        <v>30</v>
      </c>
      <c r="Q1205" s="5">
        <v>4</v>
      </c>
      <c r="S1205" s="5" t="s">
        <v>30</v>
      </c>
      <c r="T1205" s="5">
        <v>3</v>
      </c>
      <c r="V1205" s="5" t="s">
        <v>30</v>
      </c>
      <c r="W1205" s="5">
        <v>1</v>
      </c>
      <c r="X1205" s="45"/>
      <c r="Y1205" s="5" t="s">
        <v>30</v>
      </c>
      <c r="Z1205" s="7" t="s">
        <v>161</v>
      </c>
    </row>
    <row r="1206" spans="1:26" x14ac:dyDescent="0.2">
      <c r="A1206" s="4" t="s">
        <v>29</v>
      </c>
      <c r="B1206" s="4">
        <v>7</v>
      </c>
      <c r="C1206" s="45"/>
      <c r="D1206" s="4" t="s">
        <v>29</v>
      </c>
      <c r="E1206" s="4">
        <v>2655</v>
      </c>
      <c r="G1206" s="4" t="s">
        <v>29</v>
      </c>
      <c r="H1206" s="4">
        <v>11</v>
      </c>
      <c r="J1206" s="4" t="s">
        <v>29</v>
      </c>
      <c r="K1206" s="4">
        <v>2</v>
      </c>
      <c r="M1206" s="4" t="s">
        <v>29</v>
      </c>
      <c r="N1206" s="4">
        <v>3</v>
      </c>
      <c r="P1206" s="4" t="s">
        <v>29</v>
      </c>
      <c r="Q1206" s="4">
        <v>9</v>
      </c>
      <c r="S1206" s="4" t="s">
        <v>29</v>
      </c>
      <c r="T1206" s="4">
        <v>7</v>
      </c>
      <c r="V1206" s="4" t="s">
        <v>29</v>
      </c>
      <c r="W1206" s="4">
        <v>7</v>
      </c>
      <c r="X1206" s="45"/>
      <c r="Y1206" s="4" t="s">
        <v>29</v>
      </c>
      <c r="Z1206" s="6" t="s">
        <v>160</v>
      </c>
    </row>
    <row r="1207" spans="1:26" x14ac:dyDescent="0.2">
      <c r="A1207" s="5" t="s">
        <v>29</v>
      </c>
      <c r="B1207" s="5">
        <v>2</v>
      </c>
      <c r="C1207" s="45"/>
      <c r="D1207" s="5" t="s">
        <v>29</v>
      </c>
      <c r="E1207" s="5">
        <v>1393</v>
      </c>
      <c r="G1207" s="5" t="s">
        <v>29</v>
      </c>
      <c r="H1207" s="5">
        <v>12</v>
      </c>
      <c r="J1207" s="5" t="s">
        <v>29</v>
      </c>
      <c r="K1207" s="5">
        <v>0</v>
      </c>
      <c r="M1207" s="5" t="s">
        <v>29</v>
      </c>
      <c r="N1207" s="5">
        <v>2</v>
      </c>
      <c r="P1207" s="5" t="s">
        <v>29</v>
      </c>
      <c r="Q1207" s="5">
        <v>1</v>
      </c>
      <c r="S1207" s="5" t="s">
        <v>29</v>
      </c>
      <c r="T1207" s="5">
        <v>0</v>
      </c>
      <c r="V1207" s="5" t="s">
        <v>29</v>
      </c>
      <c r="W1207" s="5">
        <v>0</v>
      </c>
      <c r="X1207" s="45"/>
      <c r="Y1207" s="5" t="s">
        <v>29</v>
      </c>
      <c r="Z1207" s="7" t="s">
        <v>161</v>
      </c>
    </row>
    <row r="1208" spans="1:26" x14ac:dyDescent="0.2">
      <c r="A1208" s="4" t="s">
        <v>30</v>
      </c>
      <c r="B1208" s="4">
        <v>7</v>
      </c>
      <c r="C1208" s="45"/>
      <c r="D1208" s="4" t="s">
        <v>30</v>
      </c>
      <c r="E1208" s="4">
        <v>2570</v>
      </c>
      <c r="G1208" s="4" t="s">
        <v>30</v>
      </c>
      <c r="H1208" s="4">
        <v>20</v>
      </c>
      <c r="J1208" s="4" t="s">
        <v>30</v>
      </c>
      <c r="K1208" s="4">
        <v>0</v>
      </c>
      <c r="M1208" s="4" t="s">
        <v>30</v>
      </c>
      <c r="N1208" s="4">
        <v>5</v>
      </c>
      <c r="P1208" s="4" t="s">
        <v>30</v>
      </c>
      <c r="Q1208" s="4">
        <v>7</v>
      </c>
      <c r="S1208" s="4" t="s">
        <v>30</v>
      </c>
      <c r="T1208" s="4">
        <v>7</v>
      </c>
      <c r="V1208" s="4" t="s">
        <v>30</v>
      </c>
      <c r="W1208" s="4">
        <v>5</v>
      </c>
      <c r="X1208" s="45"/>
      <c r="Y1208" s="4" t="s">
        <v>30</v>
      </c>
      <c r="Z1208" s="6" t="s">
        <v>163</v>
      </c>
    </row>
    <row r="1209" spans="1:26" x14ac:dyDescent="0.2">
      <c r="A1209" s="5" t="s">
        <v>30</v>
      </c>
      <c r="B1209" s="5">
        <v>22</v>
      </c>
      <c r="C1209" s="45"/>
      <c r="D1209" s="5" t="s">
        <v>30</v>
      </c>
      <c r="E1209" s="5">
        <v>3537</v>
      </c>
      <c r="G1209" s="5" t="s">
        <v>30</v>
      </c>
      <c r="H1209" s="5">
        <v>12</v>
      </c>
      <c r="J1209" s="5" t="s">
        <v>30</v>
      </c>
      <c r="K1209" s="5">
        <v>1</v>
      </c>
      <c r="M1209" s="5" t="s">
        <v>30</v>
      </c>
      <c r="N1209" s="5">
        <v>1</v>
      </c>
      <c r="P1209" s="5" t="s">
        <v>30</v>
      </c>
      <c r="Q1209" s="5">
        <v>4</v>
      </c>
      <c r="S1209" s="5" t="s">
        <v>30</v>
      </c>
      <c r="T1209" s="5">
        <v>2</v>
      </c>
      <c r="V1209" s="5" t="s">
        <v>30</v>
      </c>
      <c r="W1209" s="5">
        <v>1</v>
      </c>
      <c r="X1209" s="45"/>
      <c r="Y1209" s="5" t="s">
        <v>30</v>
      </c>
      <c r="Z1209" s="7" t="s">
        <v>161</v>
      </c>
    </row>
    <row r="1210" spans="1:26" x14ac:dyDescent="0.2">
      <c r="A1210" s="4" t="s">
        <v>30</v>
      </c>
      <c r="B1210" s="4">
        <v>5</v>
      </c>
      <c r="C1210" s="45"/>
      <c r="D1210" s="4" t="s">
        <v>30</v>
      </c>
      <c r="E1210" s="4">
        <v>3986</v>
      </c>
      <c r="G1210" s="4" t="s">
        <v>30</v>
      </c>
      <c r="H1210" s="4">
        <v>14</v>
      </c>
      <c r="J1210" s="4" t="s">
        <v>30</v>
      </c>
      <c r="K1210" s="4">
        <v>1</v>
      </c>
      <c r="M1210" s="4" t="s">
        <v>30</v>
      </c>
      <c r="N1210" s="4">
        <v>3</v>
      </c>
      <c r="P1210" s="4" t="s">
        <v>30</v>
      </c>
      <c r="Q1210" s="4">
        <v>15</v>
      </c>
      <c r="S1210" s="4" t="s">
        <v>30</v>
      </c>
      <c r="T1210" s="4">
        <v>10</v>
      </c>
      <c r="V1210" s="4" t="s">
        <v>30</v>
      </c>
      <c r="W1210" s="4">
        <v>4</v>
      </c>
      <c r="X1210" s="45"/>
      <c r="Y1210" s="4" t="s">
        <v>30</v>
      </c>
      <c r="Z1210" s="6" t="s">
        <v>161</v>
      </c>
    </row>
    <row r="1211" spans="1:26" x14ac:dyDescent="0.2">
      <c r="A1211" s="5" t="s">
        <v>30</v>
      </c>
      <c r="B1211" s="5">
        <v>1</v>
      </c>
      <c r="C1211" s="45"/>
      <c r="D1211" s="5" t="s">
        <v>30</v>
      </c>
      <c r="E1211" s="5">
        <v>10883</v>
      </c>
      <c r="G1211" s="5" t="s">
        <v>30</v>
      </c>
      <c r="H1211" s="5">
        <v>20</v>
      </c>
      <c r="J1211" s="5" t="s">
        <v>30</v>
      </c>
      <c r="K1211" s="5">
        <v>1</v>
      </c>
      <c r="M1211" s="5" t="s">
        <v>30</v>
      </c>
      <c r="N1211" s="5">
        <v>2</v>
      </c>
      <c r="P1211" s="5" t="s">
        <v>30</v>
      </c>
      <c r="Q1211" s="5">
        <v>1</v>
      </c>
      <c r="S1211" s="5" t="s">
        <v>30</v>
      </c>
      <c r="T1211" s="5">
        <v>0</v>
      </c>
      <c r="V1211" s="5" t="s">
        <v>30</v>
      </c>
      <c r="W1211" s="5">
        <v>0</v>
      </c>
      <c r="X1211" s="45"/>
      <c r="Y1211" s="5" t="s">
        <v>30</v>
      </c>
      <c r="Z1211" s="7" t="s">
        <v>161</v>
      </c>
    </row>
    <row r="1212" spans="1:26" x14ac:dyDescent="0.2">
      <c r="A1212" s="4" t="s">
        <v>30</v>
      </c>
      <c r="B1212" s="4">
        <v>21</v>
      </c>
      <c r="C1212" s="45"/>
      <c r="D1212" s="4" t="s">
        <v>30</v>
      </c>
      <c r="E1212" s="4">
        <v>2028</v>
      </c>
      <c r="G1212" s="4" t="s">
        <v>30</v>
      </c>
      <c r="H1212" s="4">
        <v>18</v>
      </c>
      <c r="J1212" s="4" t="s">
        <v>30</v>
      </c>
      <c r="K1212" s="4">
        <v>3</v>
      </c>
      <c r="M1212" s="4" t="s">
        <v>30</v>
      </c>
      <c r="N1212" s="4">
        <v>6</v>
      </c>
      <c r="P1212" s="4" t="s">
        <v>30</v>
      </c>
      <c r="Q1212" s="4">
        <v>14</v>
      </c>
      <c r="S1212" s="4" t="s">
        <v>30</v>
      </c>
      <c r="T1212" s="4">
        <v>11</v>
      </c>
      <c r="V1212" s="4" t="s">
        <v>30</v>
      </c>
      <c r="W1212" s="4">
        <v>2</v>
      </c>
      <c r="X1212" s="45"/>
      <c r="Y1212" s="4" t="s">
        <v>30</v>
      </c>
      <c r="Z1212" s="6" t="s">
        <v>161</v>
      </c>
    </row>
    <row r="1213" spans="1:26" x14ac:dyDescent="0.2">
      <c r="A1213" s="5" t="s">
        <v>30</v>
      </c>
      <c r="B1213" s="5">
        <v>1</v>
      </c>
      <c r="C1213" s="45"/>
      <c r="D1213" s="5" t="s">
        <v>30</v>
      </c>
      <c r="E1213" s="5">
        <v>9525</v>
      </c>
      <c r="G1213" s="5" t="s">
        <v>30</v>
      </c>
      <c r="H1213" s="5">
        <v>14</v>
      </c>
      <c r="J1213" s="5" t="s">
        <v>30</v>
      </c>
      <c r="K1213" s="5">
        <v>2</v>
      </c>
      <c r="M1213" s="5" t="s">
        <v>30</v>
      </c>
      <c r="N1213" s="5">
        <v>2</v>
      </c>
      <c r="P1213" s="5" t="s">
        <v>30</v>
      </c>
      <c r="Q1213" s="5">
        <v>6</v>
      </c>
      <c r="S1213" s="5" t="s">
        <v>30</v>
      </c>
      <c r="T1213" s="5">
        <v>3</v>
      </c>
      <c r="V1213" s="5" t="s">
        <v>30</v>
      </c>
      <c r="W1213" s="5">
        <v>1</v>
      </c>
      <c r="X1213" s="45"/>
      <c r="Y1213" s="5" t="s">
        <v>30</v>
      </c>
      <c r="Z1213" s="7" t="s">
        <v>159</v>
      </c>
    </row>
    <row r="1214" spans="1:26" x14ac:dyDescent="0.2">
      <c r="A1214" s="4" t="s">
        <v>30</v>
      </c>
      <c r="B1214" s="4">
        <v>19</v>
      </c>
      <c r="C1214" s="45"/>
      <c r="D1214" s="4" t="s">
        <v>30</v>
      </c>
      <c r="E1214" s="4">
        <v>2929</v>
      </c>
      <c r="G1214" s="4" t="s">
        <v>30</v>
      </c>
      <c r="H1214" s="4">
        <v>12</v>
      </c>
      <c r="J1214" s="4" t="s">
        <v>30</v>
      </c>
      <c r="K1214" s="4">
        <v>0</v>
      </c>
      <c r="M1214" s="4" t="s">
        <v>30</v>
      </c>
      <c r="N1214" s="4">
        <v>3</v>
      </c>
      <c r="P1214" s="4" t="s">
        <v>30</v>
      </c>
      <c r="Q1214" s="4">
        <v>10</v>
      </c>
      <c r="S1214" s="4" t="s">
        <v>30</v>
      </c>
      <c r="T1214" s="4">
        <v>9</v>
      </c>
      <c r="V1214" s="4" t="s">
        <v>30</v>
      </c>
      <c r="W1214" s="4">
        <v>8</v>
      </c>
      <c r="X1214" s="45"/>
      <c r="Y1214" s="4" t="s">
        <v>30</v>
      </c>
      <c r="Z1214" s="6" t="s">
        <v>161</v>
      </c>
    </row>
    <row r="1215" spans="1:26" x14ac:dyDescent="0.2">
      <c r="A1215" s="5" t="s">
        <v>29</v>
      </c>
      <c r="B1215" s="5">
        <v>7</v>
      </c>
      <c r="C1215" s="45"/>
      <c r="D1215" s="5" t="s">
        <v>29</v>
      </c>
      <c r="E1215" s="5">
        <v>2275</v>
      </c>
      <c r="G1215" s="5" t="s">
        <v>29</v>
      </c>
      <c r="H1215" s="5">
        <v>21</v>
      </c>
      <c r="J1215" s="5" t="s">
        <v>29</v>
      </c>
      <c r="K1215" s="5">
        <v>1</v>
      </c>
      <c r="M1215" s="5" t="s">
        <v>29</v>
      </c>
      <c r="N1215" s="5">
        <v>2</v>
      </c>
      <c r="P1215" s="5" t="s">
        <v>29</v>
      </c>
      <c r="Q1215" s="5">
        <v>3</v>
      </c>
      <c r="S1215" s="5" t="s">
        <v>29</v>
      </c>
      <c r="T1215" s="5">
        <v>2</v>
      </c>
      <c r="V1215" s="5" t="s">
        <v>29</v>
      </c>
      <c r="W1215" s="5">
        <v>0</v>
      </c>
      <c r="X1215" s="45"/>
      <c r="Y1215" s="5" t="s">
        <v>29</v>
      </c>
      <c r="Z1215" s="7" t="s">
        <v>158</v>
      </c>
    </row>
    <row r="1216" spans="1:26" x14ac:dyDescent="0.2">
      <c r="A1216" s="4" t="s">
        <v>30</v>
      </c>
      <c r="B1216" s="4">
        <v>2</v>
      </c>
      <c r="C1216" s="45"/>
      <c r="D1216" s="4" t="s">
        <v>30</v>
      </c>
      <c r="E1216" s="4">
        <v>7879</v>
      </c>
      <c r="G1216" s="4" t="s">
        <v>30</v>
      </c>
      <c r="H1216" s="4">
        <v>19</v>
      </c>
      <c r="J1216" s="4" t="s">
        <v>30</v>
      </c>
      <c r="K1216" s="4">
        <v>1</v>
      </c>
      <c r="M1216" s="4" t="s">
        <v>30</v>
      </c>
      <c r="N1216" s="4">
        <v>2</v>
      </c>
      <c r="P1216" s="4" t="s">
        <v>30</v>
      </c>
      <c r="Q1216" s="4">
        <v>8</v>
      </c>
      <c r="S1216" s="4" t="s">
        <v>30</v>
      </c>
      <c r="T1216" s="4">
        <v>7</v>
      </c>
      <c r="V1216" s="4" t="s">
        <v>30</v>
      </c>
      <c r="W1216" s="4">
        <v>6</v>
      </c>
      <c r="X1216" s="45"/>
      <c r="Y1216" s="4" t="s">
        <v>30</v>
      </c>
      <c r="Z1216" s="6" t="s">
        <v>158</v>
      </c>
    </row>
    <row r="1217" spans="1:26" x14ac:dyDescent="0.2">
      <c r="A1217" s="5" t="s">
        <v>30</v>
      </c>
      <c r="B1217" s="5">
        <v>2</v>
      </c>
      <c r="C1217" s="45"/>
      <c r="D1217" s="5" t="s">
        <v>30</v>
      </c>
      <c r="E1217" s="5">
        <v>4930</v>
      </c>
      <c r="G1217" s="5" t="s">
        <v>30</v>
      </c>
      <c r="H1217" s="5">
        <v>14</v>
      </c>
      <c r="J1217" s="5" t="s">
        <v>30</v>
      </c>
      <c r="K1217" s="5">
        <v>0</v>
      </c>
      <c r="M1217" s="5" t="s">
        <v>30</v>
      </c>
      <c r="N1217" s="5">
        <v>2</v>
      </c>
      <c r="P1217" s="5" t="s">
        <v>30</v>
      </c>
      <c r="Q1217" s="5">
        <v>5</v>
      </c>
      <c r="S1217" s="5" t="s">
        <v>30</v>
      </c>
      <c r="T1217" s="5">
        <v>4</v>
      </c>
      <c r="V1217" s="5" t="s">
        <v>30</v>
      </c>
      <c r="W1217" s="5">
        <v>1</v>
      </c>
      <c r="X1217" s="45"/>
      <c r="Y1217" s="5" t="s">
        <v>30</v>
      </c>
      <c r="Z1217" s="7" t="s">
        <v>160</v>
      </c>
    </row>
    <row r="1218" spans="1:26" x14ac:dyDescent="0.2">
      <c r="A1218" s="4" t="s">
        <v>30</v>
      </c>
      <c r="B1218" s="4">
        <v>2</v>
      </c>
      <c r="C1218" s="45"/>
      <c r="D1218" s="4" t="s">
        <v>30</v>
      </c>
      <c r="E1218" s="4">
        <v>7847</v>
      </c>
      <c r="G1218" s="4" t="s">
        <v>30</v>
      </c>
      <c r="H1218" s="4">
        <v>17</v>
      </c>
      <c r="J1218" s="4" t="s">
        <v>30</v>
      </c>
      <c r="K1218" s="4">
        <v>1</v>
      </c>
      <c r="M1218" s="4" t="s">
        <v>30</v>
      </c>
      <c r="N1218" s="4">
        <v>3</v>
      </c>
      <c r="P1218" s="4" t="s">
        <v>30</v>
      </c>
      <c r="Q1218" s="4">
        <v>10</v>
      </c>
      <c r="S1218" s="4" t="s">
        <v>30</v>
      </c>
      <c r="T1218" s="4">
        <v>9</v>
      </c>
      <c r="V1218" s="4" t="s">
        <v>30</v>
      </c>
      <c r="W1218" s="4">
        <v>8</v>
      </c>
      <c r="X1218" s="45"/>
      <c r="Y1218" s="4" t="s">
        <v>30</v>
      </c>
      <c r="Z1218" s="6" t="s">
        <v>158</v>
      </c>
    </row>
    <row r="1219" spans="1:26" x14ac:dyDescent="0.2">
      <c r="A1219" s="5" t="s">
        <v>30</v>
      </c>
      <c r="B1219" s="5">
        <v>9</v>
      </c>
      <c r="C1219" s="45"/>
      <c r="D1219" s="5" t="s">
        <v>30</v>
      </c>
      <c r="E1219" s="5">
        <v>4401</v>
      </c>
      <c r="G1219" s="5" t="s">
        <v>30</v>
      </c>
      <c r="H1219" s="5">
        <v>16</v>
      </c>
      <c r="J1219" s="5" t="s">
        <v>30</v>
      </c>
      <c r="K1219" s="5">
        <v>1</v>
      </c>
      <c r="M1219" s="5" t="s">
        <v>30</v>
      </c>
      <c r="N1219" s="5">
        <v>1</v>
      </c>
      <c r="P1219" s="5" t="s">
        <v>30</v>
      </c>
      <c r="Q1219" s="5">
        <v>5</v>
      </c>
      <c r="S1219" s="5" t="s">
        <v>30</v>
      </c>
      <c r="T1219" s="5">
        <v>3</v>
      </c>
      <c r="V1219" s="5" t="s">
        <v>30</v>
      </c>
      <c r="W1219" s="5">
        <v>0</v>
      </c>
      <c r="X1219" s="45"/>
      <c r="Y1219" s="5" t="s">
        <v>30</v>
      </c>
      <c r="Z1219" s="7" t="s">
        <v>161</v>
      </c>
    </row>
    <row r="1220" spans="1:26" x14ac:dyDescent="0.2">
      <c r="A1220" s="4" t="s">
        <v>30</v>
      </c>
      <c r="B1220" s="4">
        <v>6</v>
      </c>
      <c r="C1220" s="45"/>
      <c r="D1220" s="4" t="s">
        <v>30</v>
      </c>
      <c r="E1220" s="4">
        <v>9241</v>
      </c>
      <c r="G1220" s="4" t="s">
        <v>30</v>
      </c>
      <c r="H1220" s="4">
        <v>12</v>
      </c>
      <c r="J1220" s="4" t="s">
        <v>30</v>
      </c>
      <c r="K1220" s="4">
        <v>0</v>
      </c>
      <c r="M1220" s="4" t="s">
        <v>30</v>
      </c>
      <c r="N1220" s="4">
        <v>3</v>
      </c>
      <c r="P1220" s="4" t="s">
        <v>30</v>
      </c>
      <c r="Q1220" s="4">
        <v>10</v>
      </c>
      <c r="S1220" s="4" t="s">
        <v>30</v>
      </c>
      <c r="T1220" s="4">
        <v>8</v>
      </c>
      <c r="V1220" s="4" t="s">
        <v>30</v>
      </c>
      <c r="W1220" s="4">
        <v>8</v>
      </c>
      <c r="X1220" s="45"/>
      <c r="Y1220" s="4" t="s">
        <v>30</v>
      </c>
      <c r="Z1220" s="6" t="s">
        <v>161</v>
      </c>
    </row>
    <row r="1221" spans="1:26" x14ac:dyDescent="0.2">
      <c r="A1221" s="5" t="s">
        <v>30</v>
      </c>
      <c r="B1221" s="5">
        <v>9</v>
      </c>
      <c r="C1221" s="45"/>
      <c r="D1221" s="5" t="s">
        <v>30</v>
      </c>
      <c r="E1221" s="5">
        <v>2974</v>
      </c>
      <c r="G1221" s="5" t="s">
        <v>30</v>
      </c>
      <c r="H1221" s="5">
        <v>17</v>
      </c>
      <c r="J1221" s="5" t="s">
        <v>30</v>
      </c>
      <c r="K1221" s="5">
        <v>1</v>
      </c>
      <c r="M1221" s="5" t="s">
        <v>30</v>
      </c>
      <c r="N1221" s="5">
        <v>2</v>
      </c>
      <c r="P1221" s="5" t="s">
        <v>30</v>
      </c>
      <c r="Q1221" s="5">
        <v>5</v>
      </c>
      <c r="S1221" s="5" t="s">
        <v>30</v>
      </c>
      <c r="T1221" s="5">
        <v>3</v>
      </c>
      <c r="V1221" s="5" t="s">
        <v>30</v>
      </c>
      <c r="W1221" s="5">
        <v>1</v>
      </c>
      <c r="X1221" s="45"/>
      <c r="Y1221" s="5" t="s">
        <v>30</v>
      </c>
      <c r="Z1221" s="7" t="s">
        <v>161</v>
      </c>
    </row>
    <row r="1222" spans="1:26" x14ac:dyDescent="0.2">
      <c r="A1222" s="4" t="s">
        <v>30</v>
      </c>
      <c r="B1222" s="4">
        <v>2</v>
      </c>
      <c r="C1222" s="45"/>
      <c r="D1222" s="4" t="s">
        <v>30</v>
      </c>
      <c r="E1222" s="4">
        <v>4502</v>
      </c>
      <c r="G1222" s="4" t="s">
        <v>30</v>
      </c>
      <c r="H1222" s="4">
        <v>15</v>
      </c>
      <c r="J1222" s="4" t="s">
        <v>30</v>
      </c>
      <c r="K1222" s="4">
        <v>0</v>
      </c>
      <c r="M1222" s="4" t="s">
        <v>30</v>
      </c>
      <c r="N1222" s="4">
        <v>2</v>
      </c>
      <c r="P1222" s="4" t="s">
        <v>30</v>
      </c>
      <c r="Q1222" s="4">
        <v>13</v>
      </c>
      <c r="S1222" s="4" t="s">
        <v>30</v>
      </c>
      <c r="T1222" s="4">
        <v>7</v>
      </c>
      <c r="V1222" s="4" t="s">
        <v>30</v>
      </c>
      <c r="W1222" s="4">
        <v>6</v>
      </c>
      <c r="X1222" s="45"/>
      <c r="Y1222" s="4" t="s">
        <v>30</v>
      </c>
      <c r="Z1222" s="6" t="s">
        <v>161</v>
      </c>
    </row>
    <row r="1223" spans="1:26" x14ac:dyDescent="0.2">
      <c r="A1223" s="5" t="s">
        <v>30</v>
      </c>
      <c r="B1223" s="5">
        <v>1</v>
      </c>
      <c r="C1223" s="45"/>
      <c r="D1223" s="5" t="s">
        <v>30</v>
      </c>
      <c r="E1223" s="5">
        <v>10748</v>
      </c>
      <c r="G1223" s="5" t="s">
        <v>30</v>
      </c>
      <c r="H1223" s="5">
        <v>23</v>
      </c>
      <c r="J1223" s="5" t="s">
        <v>30</v>
      </c>
      <c r="K1223" s="5">
        <v>1</v>
      </c>
      <c r="M1223" s="5" t="s">
        <v>30</v>
      </c>
      <c r="N1223" s="5">
        <v>3</v>
      </c>
      <c r="P1223" s="5" t="s">
        <v>30</v>
      </c>
      <c r="Q1223" s="5">
        <v>23</v>
      </c>
      <c r="S1223" s="5" t="s">
        <v>30</v>
      </c>
      <c r="T1223" s="5">
        <v>15</v>
      </c>
      <c r="V1223" s="5" t="s">
        <v>30</v>
      </c>
      <c r="W1223" s="5">
        <v>14</v>
      </c>
      <c r="X1223" s="45"/>
      <c r="Y1223" s="5" t="s">
        <v>30</v>
      </c>
      <c r="Z1223" s="7" t="s">
        <v>163</v>
      </c>
    </row>
    <row r="1224" spans="1:26" x14ac:dyDescent="0.2">
      <c r="A1224" s="4" t="s">
        <v>29</v>
      </c>
      <c r="B1224" s="4">
        <v>22</v>
      </c>
      <c r="C1224" s="45"/>
      <c r="D1224" s="4" t="s">
        <v>29</v>
      </c>
      <c r="E1224" s="4">
        <v>1555</v>
      </c>
      <c r="G1224" s="4" t="s">
        <v>29</v>
      </c>
      <c r="H1224" s="4">
        <v>11</v>
      </c>
      <c r="J1224" s="4" t="s">
        <v>29</v>
      </c>
      <c r="K1224" s="4">
        <v>1</v>
      </c>
      <c r="M1224" s="4" t="s">
        <v>29</v>
      </c>
      <c r="N1224" s="4">
        <v>2</v>
      </c>
      <c r="P1224" s="4" t="s">
        <v>29</v>
      </c>
      <c r="Q1224" s="4">
        <v>1</v>
      </c>
      <c r="S1224" s="4" t="s">
        <v>29</v>
      </c>
      <c r="T1224" s="4">
        <v>0</v>
      </c>
      <c r="V1224" s="4" t="s">
        <v>29</v>
      </c>
      <c r="W1224" s="4">
        <v>0</v>
      </c>
      <c r="X1224" s="45"/>
      <c r="Y1224" s="4" t="s">
        <v>29</v>
      </c>
      <c r="Z1224" s="6" t="s">
        <v>161</v>
      </c>
    </row>
    <row r="1225" spans="1:26" x14ac:dyDescent="0.2">
      <c r="A1225" s="5" t="s">
        <v>29</v>
      </c>
      <c r="B1225" s="5">
        <v>9</v>
      </c>
      <c r="C1225" s="45"/>
      <c r="D1225" s="5" t="s">
        <v>29</v>
      </c>
      <c r="E1225" s="5">
        <v>12936</v>
      </c>
      <c r="G1225" s="5" t="s">
        <v>29</v>
      </c>
      <c r="H1225" s="5">
        <v>11</v>
      </c>
      <c r="J1225" s="5" t="s">
        <v>29</v>
      </c>
      <c r="K1225" s="5">
        <v>0</v>
      </c>
      <c r="M1225" s="5" t="s">
        <v>29</v>
      </c>
      <c r="N1225" s="5">
        <v>3</v>
      </c>
      <c r="P1225" s="5" t="s">
        <v>29</v>
      </c>
      <c r="Q1225" s="5">
        <v>23</v>
      </c>
      <c r="S1225" s="5" t="s">
        <v>29</v>
      </c>
      <c r="T1225" s="5">
        <v>5</v>
      </c>
      <c r="V1225" s="5" t="s">
        <v>29</v>
      </c>
      <c r="W1225" s="5">
        <v>14</v>
      </c>
      <c r="X1225" s="45"/>
      <c r="Y1225" s="5" t="s">
        <v>29</v>
      </c>
      <c r="Z1225" s="7" t="s">
        <v>159</v>
      </c>
    </row>
    <row r="1226" spans="1:26" x14ac:dyDescent="0.2">
      <c r="A1226" s="4" t="s">
        <v>30</v>
      </c>
      <c r="B1226" s="4">
        <v>17</v>
      </c>
      <c r="C1226" s="45"/>
      <c r="D1226" s="4" t="s">
        <v>30</v>
      </c>
      <c r="E1226" s="4">
        <v>2305</v>
      </c>
      <c r="G1226" s="4" t="s">
        <v>30</v>
      </c>
      <c r="H1226" s="4">
        <v>15</v>
      </c>
      <c r="J1226" s="4" t="s">
        <v>30</v>
      </c>
      <c r="K1226" s="4">
        <v>3</v>
      </c>
      <c r="M1226" s="4" t="s">
        <v>30</v>
      </c>
      <c r="N1226" s="4">
        <v>3</v>
      </c>
      <c r="P1226" s="4" t="s">
        <v>30</v>
      </c>
      <c r="Q1226" s="4">
        <v>3</v>
      </c>
      <c r="S1226" s="4" t="s">
        <v>30</v>
      </c>
      <c r="T1226" s="4">
        <v>2</v>
      </c>
      <c r="V1226" s="4" t="s">
        <v>30</v>
      </c>
      <c r="W1226" s="4">
        <v>0</v>
      </c>
      <c r="X1226" s="45"/>
      <c r="Y1226" s="4" t="s">
        <v>30</v>
      </c>
      <c r="Z1226" s="6" t="s">
        <v>161</v>
      </c>
    </row>
    <row r="1227" spans="1:26" x14ac:dyDescent="0.2">
      <c r="A1227" s="5" t="s">
        <v>30</v>
      </c>
      <c r="B1227" s="5">
        <v>28</v>
      </c>
      <c r="C1227" s="45"/>
      <c r="D1227" s="5" t="s">
        <v>30</v>
      </c>
      <c r="E1227" s="5">
        <v>16704</v>
      </c>
      <c r="G1227" s="5" t="s">
        <v>30</v>
      </c>
      <c r="H1227" s="5">
        <v>11</v>
      </c>
      <c r="J1227" s="5" t="s">
        <v>30</v>
      </c>
      <c r="K1227" s="5">
        <v>0</v>
      </c>
      <c r="M1227" s="5" t="s">
        <v>30</v>
      </c>
      <c r="N1227" s="5">
        <v>2</v>
      </c>
      <c r="P1227" s="5" t="s">
        <v>30</v>
      </c>
      <c r="Q1227" s="5">
        <v>21</v>
      </c>
      <c r="S1227" s="5" t="s">
        <v>30</v>
      </c>
      <c r="T1227" s="5">
        <v>6</v>
      </c>
      <c r="V1227" s="5" t="s">
        <v>30</v>
      </c>
      <c r="W1227" s="5">
        <v>8</v>
      </c>
      <c r="X1227" s="45"/>
      <c r="Y1227" s="5" t="s">
        <v>30</v>
      </c>
      <c r="Z1227" s="7" t="s">
        <v>161</v>
      </c>
    </row>
    <row r="1228" spans="1:26" x14ac:dyDescent="0.2">
      <c r="A1228" s="4" t="s">
        <v>30</v>
      </c>
      <c r="B1228" s="4">
        <v>10</v>
      </c>
      <c r="C1228" s="45"/>
      <c r="D1228" s="4" t="s">
        <v>30</v>
      </c>
      <c r="E1228" s="4">
        <v>3433</v>
      </c>
      <c r="G1228" s="4" t="s">
        <v>30</v>
      </c>
      <c r="H1228" s="4">
        <v>13</v>
      </c>
      <c r="J1228" s="4" t="s">
        <v>30</v>
      </c>
      <c r="K1228" s="4">
        <v>1</v>
      </c>
      <c r="M1228" s="4" t="s">
        <v>30</v>
      </c>
      <c r="N1228" s="4">
        <v>3</v>
      </c>
      <c r="P1228" s="4" t="s">
        <v>30</v>
      </c>
      <c r="Q1228" s="4">
        <v>5</v>
      </c>
      <c r="S1228" s="4" t="s">
        <v>30</v>
      </c>
      <c r="T1228" s="4">
        <v>2</v>
      </c>
      <c r="V1228" s="4" t="s">
        <v>30</v>
      </c>
      <c r="W1228" s="4">
        <v>1</v>
      </c>
      <c r="X1228" s="45"/>
      <c r="Y1228" s="4" t="s">
        <v>30</v>
      </c>
      <c r="Z1228" s="6" t="s">
        <v>159</v>
      </c>
    </row>
    <row r="1229" spans="1:26" x14ac:dyDescent="0.2">
      <c r="A1229" s="5" t="s">
        <v>30</v>
      </c>
      <c r="B1229" s="5">
        <v>2</v>
      </c>
      <c r="C1229" s="45"/>
      <c r="D1229" s="5" t="s">
        <v>30</v>
      </c>
      <c r="E1229" s="5">
        <v>3477</v>
      </c>
      <c r="G1229" s="5" t="s">
        <v>30</v>
      </c>
      <c r="H1229" s="5">
        <v>14</v>
      </c>
      <c r="J1229" s="5" t="s">
        <v>30</v>
      </c>
      <c r="K1229" s="5">
        <v>1</v>
      </c>
      <c r="M1229" s="5" t="s">
        <v>30</v>
      </c>
      <c r="N1229" s="5">
        <v>2</v>
      </c>
      <c r="P1229" s="5" t="s">
        <v>30</v>
      </c>
      <c r="Q1229" s="5">
        <v>5</v>
      </c>
      <c r="S1229" s="5" t="s">
        <v>30</v>
      </c>
      <c r="T1229" s="5">
        <v>2</v>
      </c>
      <c r="V1229" s="5" t="s">
        <v>30</v>
      </c>
      <c r="W1229" s="5">
        <v>0</v>
      </c>
      <c r="X1229" s="45"/>
      <c r="Y1229" s="5" t="s">
        <v>30</v>
      </c>
      <c r="Z1229" s="7" t="s">
        <v>161</v>
      </c>
    </row>
    <row r="1230" spans="1:26" x14ac:dyDescent="0.2">
      <c r="A1230" s="4" t="s">
        <v>30</v>
      </c>
      <c r="B1230" s="4">
        <v>4</v>
      </c>
      <c r="C1230" s="45"/>
      <c r="D1230" s="4" t="s">
        <v>30</v>
      </c>
      <c r="E1230" s="4">
        <v>6430</v>
      </c>
      <c r="G1230" s="4" t="s">
        <v>30</v>
      </c>
      <c r="H1230" s="4">
        <v>19</v>
      </c>
      <c r="J1230" s="4" t="s">
        <v>30</v>
      </c>
      <c r="K1230" s="4">
        <v>1</v>
      </c>
      <c r="M1230" s="4" t="s">
        <v>30</v>
      </c>
      <c r="N1230" s="4">
        <v>4</v>
      </c>
      <c r="P1230" s="4" t="s">
        <v>30</v>
      </c>
      <c r="Q1230" s="4">
        <v>3</v>
      </c>
      <c r="S1230" s="4" t="s">
        <v>30</v>
      </c>
      <c r="T1230" s="4">
        <v>2</v>
      </c>
      <c r="V1230" s="4" t="s">
        <v>30</v>
      </c>
      <c r="W1230" s="4">
        <v>1</v>
      </c>
      <c r="X1230" s="45"/>
      <c r="Y1230" s="4" t="s">
        <v>30</v>
      </c>
      <c r="Z1230" s="6" t="s">
        <v>163</v>
      </c>
    </row>
    <row r="1231" spans="1:26" x14ac:dyDescent="0.2">
      <c r="A1231" s="5" t="s">
        <v>30</v>
      </c>
      <c r="B1231" s="5">
        <v>8</v>
      </c>
      <c r="C1231" s="45"/>
      <c r="D1231" s="5" t="s">
        <v>30</v>
      </c>
      <c r="E1231" s="5">
        <v>6516</v>
      </c>
      <c r="G1231" s="5" t="s">
        <v>30</v>
      </c>
      <c r="H1231" s="5">
        <v>16</v>
      </c>
      <c r="J1231" s="5" t="s">
        <v>30</v>
      </c>
      <c r="K1231" s="5">
        <v>1</v>
      </c>
      <c r="M1231" s="5" t="s">
        <v>30</v>
      </c>
      <c r="N1231" s="5">
        <v>3</v>
      </c>
      <c r="P1231" s="5" t="s">
        <v>30</v>
      </c>
      <c r="Q1231" s="5">
        <v>1</v>
      </c>
      <c r="S1231" s="5" t="s">
        <v>30</v>
      </c>
      <c r="T1231" s="5">
        <v>0</v>
      </c>
      <c r="V1231" s="5" t="s">
        <v>30</v>
      </c>
      <c r="W1231" s="5">
        <v>0</v>
      </c>
      <c r="X1231" s="45"/>
      <c r="Y1231" s="5" t="s">
        <v>30</v>
      </c>
      <c r="Z1231" s="7" t="s">
        <v>158</v>
      </c>
    </row>
    <row r="1232" spans="1:26" x14ac:dyDescent="0.2">
      <c r="A1232" s="4" t="s">
        <v>30</v>
      </c>
      <c r="B1232" s="4">
        <v>29</v>
      </c>
      <c r="C1232" s="45"/>
      <c r="D1232" s="4" t="s">
        <v>30</v>
      </c>
      <c r="E1232" s="4">
        <v>3907</v>
      </c>
      <c r="G1232" s="4" t="s">
        <v>30</v>
      </c>
      <c r="H1232" s="4">
        <v>13</v>
      </c>
      <c r="J1232" s="4" t="s">
        <v>30</v>
      </c>
      <c r="K1232" s="4">
        <v>3</v>
      </c>
      <c r="M1232" s="4" t="s">
        <v>30</v>
      </c>
      <c r="N1232" s="4">
        <v>2</v>
      </c>
      <c r="P1232" s="4" t="s">
        <v>30</v>
      </c>
      <c r="Q1232" s="4">
        <v>6</v>
      </c>
      <c r="S1232" s="4" t="s">
        <v>30</v>
      </c>
      <c r="T1232" s="4">
        <v>2</v>
      </c>
      <c r="V1232" s="4" t="s">
        <v>30</v>
      </c>
      <c r="W1232" s="4">
        <v>1</v>
      </c>
      <c r="X1232" s="45"/>
      <c r="Y1232" s="4" t="s">
        <v>30</v>
      </c>
      <c r="Z1232" s="6" t="s">
        <v>161</v>
      </c>
    </row>
    <row r="1233" spans="1:26" x14ac:dyDescent="0.2">
      <c r="A1233" s="5" t="s">
        <v>30</v>
      </c>
      <c r="B1233" s="5">
        <v>13</v>
      </c>
      <c r="C1233" s="45"/>
      <c r="D1233" s="5" t="s">
        <v>30</v>
      </c>
      <c r="E1233" s="5">
        <v>5562</v>
      </c>
      <c r="G1233" s="5" t="s">
        <v>30</v>
      </c>
      <c r="H1233" s="5">
        <v>14</v>
      </c>
      <c r="J1233" s="5" t="s">
        <v>30</v>
      </c>
      <c r="K1233" s="5">
        <v>0</v>
      </c>
      <c r="M1233" s="5" t="s">
        <v>30</v>
      </c>
      <c r="N1233" s="5">
        <v>3</v>
      </c>
      <c r="P1233" s="5" t="s">
        <v>30</v>
      </c>
      <c r="Q1233" s="5">
        <v>10</v>
      </c>
      <c r="S1233" s="5" t="s">
        <v>30</v>
      </c>
      <c r="T1233" s="5">
        <v>7</v>
      </c>
      <c r="V1233" s="5" t="s">
        <v>30</v>
      </c>
      <c r="W1233" s="5">
        <v>0</v>
      </c>
      <c r="X1233" s="45"/>
      <c r="Y1233" s="5" t="s">
        <v>30</v>
      </c>
      <c r="Z1233" s="7" t="s">
        <v>161</v>
      </c>
    </row>
    <row r="1234" spans="1:26" x14ac:dyDescent="0.2">
      <c r="A1234" s="4" t="s">
        <v>30</v>
      </c>
      <c r="B1234" s="4">
        <v>27</v>
      </c>
      <c r="C1234" s="45"/>
      <c r="D1234" s="4" t="s">
        <v>30</v>
      </c>
      <c r="E1234" s="4">
        <v>6883</v>
      </c>
      <c r="G1234" s="4" t="s">
        <v>30</v>
      </c>
      <c r="H1234" s="4">
        <v>16</v>
      </c>
      <c r="J1234" s="4" t="s">
        <v>30</v>
      </c>
      <c r="K1234" s="4">
        <v>1</v>
      </c>
      <c r="M1234" s="4" t="s">
        <v>30</v>
      </c>
      <c r="N1234" s="4">
        <v>3</v>
      </c>
      <c r="P1234" s="4" t="s">
        <v>30</v>
      </c>
      <c r="Q1234" s="4">
        <v>7</v>
      </c>
      <c r="S1234" s="4" t="s">
        <v>30</v>
      </c>
      <c r="T1234" s="4">
        <v>7</v>
      </c>
      <c r="V1234" s="4" t="s">
        <v>30</v>
      </c>
      <c r="W1234" s="4">
        <v>0</v>
      </c>
      <c r="X1234" s="45"/>
      <c r="Y1234" s="4" t="s">
        <v>30</v>
      </c>
      <c r="Z1234" s="6" t="s">
        <v>161</v>
      </c>
    </row>
    <row r="1235" spans="1:26" x14ac:dyDescent="0.2">
      <c r="A1235" s="5" t="s">
        <v>30</v>
      </c>
      <c r="B1235" s="5">
        <v>16</v>
      </c>
      <c r="C1235" s="45"/>
      <c r="D1235" s="5" t="s">
        <v>30</v>
      </c>
      <c r="E1235" s="5">
        <v>2862</v>
      </c>
      <c r="G1235" s="5" t="s">
        <v>30</v>
      </c>
      <c r="H1235" s="5">
        <v>12</v>
      </c>
      <c r="J1235" s="5" t="s">
        <v>30</v>
      </c>
      <c r="K1235" s="5">
        <v>1</v>
      </c>
      <c r="M1235" s="5" t="s">
        <v>30</v>
      </c>
      <c r="N1235" s="5">
        <v>2</v>
      </c>
      <c r="P1235" s="5" t="s">
        <v>30</v>
      </c>
      <c r="Q1235" s="5">
        <v>10</v>
      </c>
      <c r="S1235" s="5" t="s">
        <v>30</v>
      </c>
      <c r="T1235" s="5">
        <v>0</v>
      </c>
      <c r="V1235" s="5" t="s">
        <v>30</v>
      </c>
      <c r="W1235" s="5">
        <v>0</v>
      </c>
      <c r="X1235" s="45"/>
      <c r="Y1235" s="5" t="s">
        <v>30</v>
      </c>
      <c r="Z1235" s="7" t="s">
        <v>161</v>
      </c>
    </row>
    <row r="1236" spans="1:26" x14ac:dyDescent="0.2">
      <c r="A1236" s="4" t="s">
        <v>30</v>
      </c>
      <c r="B1236" s="4">
        <v>2</v>
      </c>
      <c r="C1236" s="45"/>
      <c r="D1236" s="4" t="s">
        <v>30</v>
      </c>
      <c r="E1236" s="4">
        <v>4978</v>
      </c>
      <c r="G1236" s="4" t="s">
        <v>30</v>
      </c>
      <c r="H1236" s="4">
        <v>11</v>
      </c>
      <c r="J1236" s="4" t="s">
        <v>30</v>
      </c>
      <c r="K1236" s="4">
        <v>1</v>
      </c>
      <c r="M1236" s="4" t="s">
        <v>30</v>
      </c>
      <c r="N1236" s="4">
        <v>3</v>
      </c>
      <c r="P1236" s="4" t="s">
        <v>30</v>
      </c>
      <c r="Q1236" s="4">
        <v>1</v>
      </c>
      <c r="S1236" s="4" t="s">
        <v>30</v>
      </c>
      <c r="T1236" s="4">
        <v>0</v>
      </c>
      <c r="V1236" s="4" t="s">
        <v>30</v>
      </c>
      <c r="W1236" s="4">
        <v>0</v>
      </c>
      <c r="X1236" s="45"/>
      <c r="Y1236" s="4" t="s">
        <v>30</v>
      </c>
      <c r="Z1236" s="6" t="s">
        <v>163</v>
      </c>
    </row>
    <row r="1237" spans="1:26" x14ac:dyDescent="0.2">
      <c r="A1237" s="5" t="s">
        <v>30</v>
      </c>
      <c r="B1237" s="5">
        <v>2</v>
      </c>
      <c r="C1237" s="45"/>
      <c r="D1237" s="5" t="s">
        <v>30</v>
      </c>
      <c r="E1237" s="5">
        <v>10368</v>
      </c>
      <c r="G1237" s="5" t="s">
        <v>30</v>
      </c>
      <c r="H1237" s="5">
        <v>12</v>
      </c>
      <c r="J1237" s="5" t="s">
        <v>30</v>
      </c>
      <c r="K1237" s="5">
        <v>1</v>
      </c>
      <c r="M1237" s="5" t="s">
        <v>30</v>
      </c>
      <c r="N1237" s="5">
        <v>5</v>
      </c>
      <c r="P1237" s="5" t="s">
        <v>30</v>
      </c>
      <c r="Q1237" s="5">
        <v>10</v>
      </c>
      <c r="S1237" s="5" t="s">
        <v>30</v>
      </c>
      <c r="T1237" s="5">
        <v>6</v>
      </c>
      <c r="V1237" s="5" t="s">
        <v>30</v>
      </c>
      <c r="W1237" s="5">
        <v>0</v>
      </c>
      <c r="X1237" s="45"/>
      <c r="Y1237" s="5" t="s">
        <v>30</v>
      </c>
      <c r="Z1237" s="7" t="s">
        <v>158</v>
      </c>
    </row>
    <row r="1238" spans="1:26" x14ac:dyDescent="0.2">
      <c r="A1238" s="4" t="s">
        <v>29</v>
      </c>
      <c r="B1238" s="4">
        <v>13</v>
      </c>
      <c r="C1238" s="45"/>
      <c r="D1238" s="4" t="s">
        <v>29</v>
      </c>
      <c r="E1238" s="4">
        <v>6134</v>
      </c>
      <c r="G1238" s="4" t="s">
        <v>29</v>
      </c>
      <c r="H1238" s="4">
        <v>13</v>
      </c>
      <c r="J1238" s="4" t="s">
        <v>29</v>
      </c>
      <c r="K1238" s="4">
        <v>3</v>
      </c>
      <c r="M1238" s="4" t="s">
        <v>29</v>
      </c>
      <c r="N1238" s="4">
        <v>3</v>
      </c>
      <c r="P1238" s="4" t="s">
        <v>29</v>
      </c>
      <c r="Q1238" s="4">
        <v>2</v>
      </c>
      <c r="S1238" s="4" t="s">
        <v>29</v>
      </c>
      <c r="T1238" s="4">
        <v>2</v>
      </c>
      <c r="V1238" s="4" t="s">
        <v>29</v>
      </c>
      <c r="W1238" s="4">
        <v>2</v>
      </c>
      <c r="X1238" s="45"/>
      <c r="Y1238" s="4" t="s">
        <v>29</v>
      </c>
      <c r="Z1238" s="6" t="s">
        <v>158</v>
      </c>
    </row>
    <row r="1239" spans="1:26" x14ac:dyDescent="0.2">
      <c r="A1239" s="5" t="s">
        <v>29</v>
      </c>
      <c r="B1239" s="5">
        <v>1</v>
      </c>
      <c r="C1239" s="45"/>
      <c r="D1239" s="5" t="s">
        <v>29</v>
      </c>
      <c r="E1239" s="5">
        <v>6735</v>
      </c>
      <c r="G1239" s="5" t="s">
        <v>29</v>
      </c>
      <c r="H1239" s="5">
        <v>15</v>
      </c>
      <c r="J1239" s="5" t="s">
        <v>29</v>
      </c>
      <c r="K1239" s="5">
        <v>0</v>
      </c>
      <c r="M1239" s="5" t="s">
        <v>29</v>
      </c>
      <c r="N1239" s="5">
        <v>2</v>
      </c>
      <c r="P1239" s="5" t="s">
        <v>29</v>
      </c>
      <c r="Q1239" s="5">
        <v>0</v>
      </c>
      <c r="S1239" s="5" t="s">
        <v>29</v>
      </c>
      <c r="T1239" s="5">
        <v>0</v>
      </c>
      <c r="V1239" s="5" t="s">
        <v>29</v>
      </c>
      <c r="W1239" s="5">
        <v>0</v>
      </c>
      <c r="X1239" s="45"/>
      <c r="Y1239" s="5" t="s">
        <v>29</v>
      </c>
      <c r="Z1239" s="7" t="s">
        <v>161</v>
      </c>
    </row>
    <row r="1240" spans="1:26" x14ac:dyDescent="0.2">
      <c r="A1240" s="4" t="s">
        <v>30</v>
      </c>
      <c r="B1240" s="4">
        <v>4</v>
      </c>
      <c r="C1240" s="45"/>
      <c r="D1240" s="4" t="s">
        <v>30</v>
      </c>
      <c r="E1240" s="4">
        <v>3295</v>
      </c>
      <c r="G1240" s="4" t="s">
        <v>30</v>
      </c>
      <c r="H1240" s="4">
        <v>13</v>
      </c>
      <c r="J1240" s="4" t="s">
        <v>30</v>
      </c>
      <c r="K1240" s="4">
        <v>0</v>
      </c>
      <c r="M1240" s="4" t="s">
        <v>30</v>
      </c>
      <c r="N1240" s="4">
        <v>3</v>
      </c>
      <c r="P1240" s="4" t="s">
        <v>30</v>
      </c>
      <c r="Q1240" s="4">
        <v>3</v>
      </c>
      <c r="S1240" s="4" t="s">
        <v>30</v>
      </c>
      <c r="T1240" s="4">
        <v>2</v>
      </c>
      <c r="V1240" s="4" t="s">
        <v>30</v>
      </c>
      <c r="W1240" s="4">
        <v>1</v>
      </c>
      <c r="X1240" s="45"/>
      <c r="Y1240" s="4" t="s">
        <v>30</v>
      </c>
      <c r="Z1240" s="6" t="s">
        <v>161</v>
      </c>
    </row>
    <row r="1241" spans="1:26" x14ac:dyDescent="0.2">
      <c r="A1241" s="5" t="s">
        <v>30</v>
      </c>
      <c r="B1241" s="5">
        <v>24</v>
      </c>
      <c r="C1241" s="45"/>
      <c r="D1241" s="5" t="s">
        <v>30</v>
      </c>
      <c r="E1241" s="5">
        <v>5238</v>
      </c>
      <c r="G1241" s="5" t="s">
        <v>30</v>
      </c>
      <c r="H1241" s="5">
        <v>20</v>
      </c>
      <c r="J1241" s="5" t="s">
        <v>30</v>
      </c>
      <c r="K1241" s="5">
        <v>0</v>
      </c>
      <c r="M1241" s="5" t="s">
        <v>30</v>
      </c>
      <c r="N1241" s="5">
        <v>3</v>
      </c>
      <c r="P1241" s="5" t="s">
        <v>30</v>
      </c>
      <c r="Q1241" s="5">
        <v>5</v>
      </c>
      <c r="S1241" s="5" t="s">
        <v>30</v>
      </c>
      <c r="T1241" s="5">
        <v>4</v>
      </c>
      <c r="V1241" s="5" t="s">
        <v>30</v>
      </c>
      <c r="W1241" s="5">
        <v>1</v>
      </c>
      <c r="X1241" s="45"/>
      <c r="Y1241" s="5" t="s">
        <v>30</v>
      </c>
      <c r="Z1241" s="7" t="s">
        <v>159</v>
      </c>
    </row>
    <row r="1242" spans="1:26" x14ac:dyDescent="0.2">
      <c r="A1242" s="4" t="s">
        <v>30</v>
      </c>
      <c r="B1242" s="4">
        <v>1</v>
      </c>
      <c r="C1242" s="45"/>
      <c r="D1242" s="4" t="s">
        <v>30</v>
      </c>
      <c r="E1242" s="4">
        <v>6472</v>
      </c>
      <c r="G1242" s="4" t="s">
        <v>30</v>
      </c>
      <c r="H1242" s="4">
        <v>15</v>
      </c>
      <c r="J1242" s="4" t="s">
        <v>30</v>
      </c>
      <c r="K1242" s="4">
        <v>1</v>
      </c>
      <c r="M1242" s="4" t="s">
        <v>30</v>
      </c>
      <c r="N1242" s="4">
        <v>2</v>
      </c>
      <c r="P1242" s="4" t="s">
        <v>30</v>
      </c>
      <c r="Q1242" s="4">
        <v>9</v>
      </c>
      <c r="S1242" s="4" t="s">
        <v>30</v>
      </c>
      <c r="T1242" s="4">
        <v>8</v>
      </c>
      <c r="V1242" s="4" t="s">
        <v>30</v>
      </c>
      <c r="W1242" s="4">
        <v>5</v>
      </c>
      <c r="X1242" s="45"/>
      <c r="Y1242" s="4" t="s">
        <v>30</v>
      </c>
      <c r="Z1242" s="6" t="s">
        <v>162</v>
      </c>
    </row>
    <row r="1243" spans="1:26" x14ac:dyDescent="0.2">
      <c r="A1243" s="5" t="s">
        <v>30</v>
      </c>
      <c r="B1243" s="5">
        <v>19</v>
      </c>
      <c r="C1243" s="45"/>
      <c r="D1243" s="5" t="s">
        <v>30</v>
      </c>
      <c r="E1243" s="5">
        <v>9610</v>
      </c>
      <c r="G1243" s="5" t="s">
        <v>30</v>
      </c>
      <c r="H1243" s="5">
        <v>13</v>
      </c>
      <c r="J1243" s="5" t="s">
        <v>30</v>
      </c>
      <c r="K1243" s="5">
        <v>1</v>
      </c>
      <c r="M1243" s="5" t="s">
        <v>30</v>
      </c>
      <c r="N1243" s="5">
        <v>2</v>
      </c>
      <c r="P1243" s="5" t="s">
        <v>30</v>
      </c>
      <c r="Q1243" s="5">
        <v>4</v>
      </c>
      <c r="S1243" s="5" t="s">
        <v>30</v>
      </c>
      <c r="T1243" s="5">
        <v>3</v>
      </c>
      <c r="V1243" s="5" t="s">
        <v>30</v>
      </c>
      <c r="W1243" s="5">
        <v>0</v>
      </c>
      <c r="X1243" s="45"/>
      <c r="Y1243" s="5" t="s">
        <v>30</v>
      </c>
      <c r="Z1243" s="7" t="s">
        <v>161</v>
      </c>
    </row>
    <row r="1244" spans="1:26" x14ac:dyDescent="0.2">
      <c r="A1244" s="4" t="s">
        <v>30</v>
      </c>
      <c r="B1244" s="4">
        <v>7</v>
      </c>
      <c r="C1244" s="45"/>
      <c r="D1244" s="4" t="s">
        <v>30</v>
      </c>
      <c r="E1244" s="4">
        <v>19833</v>
      </c>
      <c r="G1244" s="4" t="s">
        <v>30</v>
      </c>
      <c r="H1244" s="4">
        <v>14</v>
      </c>
      <c r="J1244" s="4" t="s">
        <v>30</v>
      </c>
      <c r="K1244" s="4">
        <v>0</v>
      </c>
      <c r="M1244" s="4" t="s">
        <v>30</v>
      </c>
      <c r="N1244" s="4">
        <v>3</v>
      </c>
      <c r="P1244" s="4" t="s">
        <v>30</v>
      </c>
      <c r="Q1244" s="4">
        <v>21</v>
      </c>
      <c r="S1244" s="4" t="s">
        <v>30</v>
      </c>
      <c r="T1244" s="4">
        <v>8</v>
      </c>
      <c r="V1244" s="4" t="s">
        <v>30</v>
      </c>
      <c r="W1244" s="4">
        <v>12</v>
      </c>
      <c r="X1244" s="45"/>
      <c r="Y1244" s="4" t="s">
        <v>30</v>
      </c>
      <c r="Z1244" s="6" t="s">
        <v>161</v>
      </c>
    </row>
    <row r="1245" spans="1:26" x14ac:dyDescent="0.2">
      <c r="A1245" s="5" t="s">
        <v>30</v>
      </c>
      <c r="B1245" s="5">
        <v>4</v>
      </c>
      <c r="C1245" s="45"/>
      <c r="D1245" s="5" t="s">
        <v>30</v>
      </c>
      <c r="E1245" s="5">
        <v>9756</v>
      </c>
      <c r="G1245" s="5" t="s">
        <v>30</v>
      </c>
      <c r="H1245" s="5">
        <v>21</v>
      </c>
      <c r="J1245" s="5" t="s">
        <v>30</v>
      </c>
      <c r="K1245" s="5">
        <v>2</v>
      </c>
      <c r="M1245" s="5" t="s">
        <v>30</v>
      </c>
      <c r="N1245" s="5">
        <v>2</v>
      </c>
      <c r="P1245" s="5" t="s">
        <v>30</v>
      </c>
      <c r="Q1245" s="5">
        <v>5</v>
      </c>
      <c r="S1245" s="5" t="s">
        <v>30</v>
      </c>
      <c r="T1245" s="5">
        <v>0</v>
      </c>
      <c r="V1245" s="5" t="s">
        <v>30</v>
      </c>
      <c r="W1245" s="5">
        <v>0</v>
      </c>
      <c r="X1245" s="45"/>
      <c r="Y1245" s="5" t="s">
        <v>30</v>
      </c>
      <c r="Z1245" s="7" t="s">
        <v>161</v>
      </c>
    </row>
    <row r="1246" spans="1:26" x14ac:dyDescent="0.2">
      <c r="A1246" s="4" t="s">
        <v>30</v>
      </c>
      <c r="B1246" s="4">
        <v>2</v>
      </c>
      <c r="C1246" s="45"/>
      <c r="D1246" s="4" t="s">
        <v>30</v>
      </c>
      <c r="E1246" s="4">
        <v>4968</v>
      </c>
      <c r="G1246" s="4" t="s">
        <v>30</v>
      </c>
      <c r="H1246" s="4">
        <v>16</v>
      </c>
      <c r="J1246" s="4" t="s">
        <v>30</v>
      </c>
      <c r="K1246" s="4">
        <v>0</v>
      </c>
      <c r="M1246" s="4" t="s">
        <v>30</v>
      </c>
      <c r="N1246" s="4">
        <v>2</v>
      </c>
      <c r="P1246" s="4" t="s">
        <v>30</v>
      </c>
      <c r="Q1246" s="4">
        <v>9</v>
      </c>
      <c r="S1246" s="4" t="s">
        <v>30</v>
      </c>
      <c r="T1246" s="4">
        <v>7</v>
      </c>
      <c r="V1246" s="4" t="s">
        <v>30</v>
      </c>
      <c r="W1246" s="4">
        <v>0</v>
      </c>
      <c r="X1246" s="45"/>
      <c r="Y1246" s="4" t="s">
        <v>30</v>
      </c>
      <c r="Z1246" s="6" t="s">
        <v>159</v>
      </c>
    </row>
    <row r="1247" spans="1:26" x14ac:dyDescent="0.2">
      <c r="A1247" s="5" t="s">
        <v>30</v>
      </c>
      <c r="B1247" s="5">
        <v>10</v>
      </c>
      <c r="C1247" s="45"/>
      <c r="D1247" s="5" t="s">
        <v>30</v>
      </c>
      <c r="E1247" s="5">
        <v>2145</v>
      </c>
      <c r="G1247" s="5" t="s">
        <v>30</v>
      </c>
      <c r="H1247" s="5">
        <v>14</v>
      </c>
      <c r="J1247" s="5" t="s">
        <v>30</v>
      </c>
      <c r="K1247" s="5">
        <v>1</v>
      </c>
      <c r="M1247" s="5" t="s">
        <v>30</v>
      </c>
      <c r="N1247" s="5">
        <v>2</v>
      </c>
      <c r="P1247" s="5" t="s">
        <v>30</v>
      </c>
      <c r="Q1247" s="5">
        <v>2</v>
      </c>
      <c r="S1247" s="5" t="s">
        <v>30</v>
      </c>
      <c r="T1247" s="5">
        <v>2</v>
      </c>
      <c r="V1247" s="5" t="s">
        <v>30</v>
      </c>
      <c r="W1247" s="5">
        <v>2</v>
      </c>
      <c r="X1247" s="45"/>
      <c r="Y1247" s="5" t="s">
        <v>30</v>
      </c>
      <c r="Z1247" s="7" t="s">
        <v>159</v>
      </c>
    </row>
    <row r="1248" spans="1:26" x14ac:dyDescent="0.2">
      <c r="A1248" s="4" t="s">
        <v>29</v>
      </c>
      <c r="B1248" s="4">
        <v>8</v>
      </c>
      <c r="C1248" s="45"/>
      <c r="D1248" s="4" t="s">
        <v>29</v>
      </c>
      <c r="E1248" s="4">
        <v>2180</v>
      </c>
      <c r="G1248" s="4" t="s">
        <v>29</v>
      </c>
      <c r="H1248" s="4">
        <v>11</v>
      </c>
      <c r="J1248" s="4" t="s">
        <v>29</v>
      </c>
      <c r="K1248" s="4">
        <v>1</v>
      </c>
      <c r="M1248" s="4" t="s">
        <v>29</v>
      </c>
      <c r="N1248" s="4">
        <v>0</v>
      </c>
      <c r="P1248" s="4" t="s">
        <v>29</v>
      </c>
      <c r="Q1248" s="4">
        <v>4</v>
      </c>
      <c r="S1248" s="4" t="s">
        <v>29</v>
      </c>
      <c r="T1248" s="4">
        <v>2</v>
      </c>
      <c r="V1248" s="4" t="s">
        <v>29</v>
      </c>
      <c r="W1248" s="4">
        <v>1</v>
      </c>
      <c r="X1248" s="45"/>
      <c r="Y1248" s="4" t="s">
        <v>29</v>
      </c>
      <c r="Z1248" s="6" t="s">
        <v>159</v>
      </c>
    </row>
    <row r="1249" spans="1:26" x14ac:dyDescent="0.2">
      <c r="A1249" s="5" t="s">
        <v>30</v>
      </c>
      <c r="B1249" s="5">
        <v>5</v>
      </c>
      <c r="C1249" s="45"/>
      <c r="D1249" s="5" t="s">
        <v>30</v>
      </c>
      <c r="E1249" s="5">
        <v>8346</v>
      </c>
      <c r="G1249" s="5" t="s">
        <v>30</v>
      </c>
      <c r="H1249" s="5">
        <v>19</v>
      </c>
      <c r="J1249" s="5" t="s">
        <v>30</v>
      </c>
      <c r="K1249" s="5">
        <v>1</v>
      </c>
      <c r="M1249" s="5" t="s">
        <v>30</v>
      </c>
      <c r="N1249" s="5">
        <v>3</v>
      </c>
      <c r="P1249" s="5" t="s">
        <v>30</v>
      </c>
      <c r="Q1249" s="5">
        <v>5</v>
      </c>
      <c r="S1249" s="5" t="s">
        <v>30</v>
      </c>
      <c r="T1249" s="5">
        <v>2</v>
      </c>
      <c r="V1249" s="5" t="s">
        <v>30</v>
      </c>
      <c r="W1249" s="5">
        <v>0</v>
      </c>
      <c r="X1249" s="45"/>
      <c r="Y1249" s="5" t="s">
        <v>30</v>
      </c>
      <c r="Z1249" s="7" t="s">
        <v>161</v>
      </c>
    </row>
    <row r="1250" spans="1:26" x14ac:dyDescent="0.2">
      <c r="A1250" s="4" t="s">
        <v>30</v>
      </c>
      <c r="B1250" s="4">
        <v>8</v>
      </c>
      <c r="C1250" s="45"/>
      <c r="D1250" s="4" t="s">
        <v>30</v>
      </c>
      <c r="E1250" s="4">
        <v>3445</v>
      </c>
      <c r="G1250" s="4" t="s">
        <v>30</v>
      </c>
      <c r="H1250" s="4">
        <v>11</v>
      </c>
      <c r="J1250" s="4" t="s">
        <v>30</v>
      </c>
      <c r="K1250" s="4">
        <v>0</v>
      </c>
      <c r="M1250" s="4" t="s">
        <v>30</v>
      </c>
      <c r="N1250" s="4">
        <v>5</v>
      </c>
      <c r="P1250" s="4" t="s">
        <v>30</v>
      </c>
      <c r="Q1250" s="4">
        <v>6</v>
      </c>
      <c r="S1250" s="4" t="s">
        <v>30</v>
      </c>
      <c r="T1250" s="4">
        <v>2</v>
      </c>
      <c r="V1250" s="4" t="s">
        <v>30</v>
      </c>
      <c r="W1250" s="4">
        <v>1</v>
      </c>
      <c r="X1250" s="45"/>
      <c r="Y1250" s="4" t="s">
        <v>30</v>
      </c>
      <c r="Z1250" s="6" t="s">
        <v>161</v>
      </c>
    </row>
    <row r="1251" spans="1:26" x14ac:dyDescent="0.2">
      <c r="A1251" s="5" t="s">
        <v>29</v>
      </c>
      <c r="B1251" s="5">
        <v>9</v>
      </c>
      <c r="C1251" s="45"/>
      <c r="D1251" s="5" t="s">
        <v>29</v>
      </c>
      <c r="E1251" s="5">
        <v>2760</v>
      </c>
      <c r="G1251" s="5" t="s">
        <v>29</v>
      </c>
      <c r="H1251" s="5">
        <v>13</v>
      </c>
      <c r="J1251" s="5" t="s">
        <v>29</v>
      </c>
      <c r="K1251" s="5">
        <v>0</v>
      </c>
      <c r="M1251" s="5" t="s">
        <v>29</v>
      </c>
      <c r="N1251" s="5">
        <v>3</v>
      </c>
      <c r="P1251" s="5" t="s">
        <v>29</v>
      </c>
      <c r="Q1251" s="5">
        <v>2</v>
      </c>
      <c r="S1251" s="5" t="s">
        <v>29</v>
      </c>
      <c r="T1251" s="5">
        <v>2</v>
      </c>
      <c r="V1251" s="5" t="s">
        <v>29</v>
      </c>
      <c r="W1251" s="5">
        <v>2</v>
      </c>
      <c r="X1251" s="45"/>
      <c r="Y1251" s="5" t="s">
        <v>29</v>
      </c>
      <c r="Z1251" s="7" t="s">
        <v>161</v>
      </c>
    </row>
    <row r="1252" spans="1:26" x14ac:dyDescent="0.2">
      <c r="A1252" s="4" t="s">
        <v>30</v>
      </c>
      <c r="B1252" s="4">
        <v>1</v>
      </c>
      <c r="C1252" s="45"/>
      <c r="D1252" s="4" t="s">
        <v>30</v>
      </c>
      <c r="E1252" s="4">
        <v>6294</v>
      </c>
      <c r="G1252" s="4" t="s">
        <v>30</v>
      </c>
      <c r="H1252" s="4">
        <v>12</v>
      </c>
      <c r="J1252" s="4" t="s">
        <v>30</v>
      </c>
      <c r="K1252" s="4">
        <v>0</v>
      </c>
      <c r="M1252" s="4" t="s">
        <v>30</v>
      </c>
      <c r="N1252" s="4">
        <v>5</v>
      </c>
      <c r="P1252" s="4" t="s">
        <v>30</v>
      </c>
      <c r="Q1252" s="4">
        <v>3</v>
      </c>
      <c r="S1252" s="4" t="s">
        <v>30</v>
      </c>
      <c r="T1252" s="4">
        <v>2</v>
      </c>
      <c r="V1252" s="4" t="s">
        <v>30</v>
      </c>
      <c r="W1252" s="4">
        <v>0</v>
      </c>
      <c r="X1252" s="45"/>
      <c r="Y1252" s="4" t="s">
        <v>30</v>
      </c>
      <c r="Z1252" s="6" t="s">
        <v>160</v>
      </c>
    </row>
    <row r="1253" spans="1:26" x14ac:dyDescent="0.2">
      <c r="A1253" s="5" t="s">
        <v>30</v>
      </c>
      <c r="B1253" s="5">
        <v>15</v>
      </c>
      <c r="C1253" s="45"/>
      <c r="D1253" s="5" t="s">
        <v>30</v>
      </c>
      <c r="E1253" s="5">
        <v>7140</v>
      </c>
      <c r="G1253" s="5" t="s">
        <v>30</v>
      </c>
      <c r="H1253" s="5">
        <v>11</v>
      </c>
      <c r="J1253" s="5" t="s">
        <v>30</v>
      </c>
      <c r="K1253" s="5">
        <v>1</v>
      </c>
      <c r="M1253" s="5" t="s">
        <v>30</v>
      </c>
      <c r="N1253" s="5">
        <v>2</v>
      </c>
      <c r="P1253" s="5" t="s">
        <v>30</v>
      </c>
      <c r="Q1253" s="5">
        <v>7</v>
      </c>
      <c r="S1253" s="5" t="s">
        <v>30</v>
      </c>
      <c r="T1253" s="5">
        <v>7</v>
      </c>
      <c r="V1253" s="5" t="s">
        <v>30</v>
      </c>
      <c r="W1253" s="5">
        <v>1</v>
      </c>
      <c r="X1253" s="45"/>
      <c r="Y1253" s="5" t="s">
        <v>30</v>
      </c>
      <c r="Z1253" s="7" t="s">
        <v>161</v>
      </c>
    </row>
    <row r="1254" spans="1:26" x14ac:dyDescent="0.2">
      <c r="A1254" s="4" t="s">
        <v>30</v>
      </c>
      <c r="B1254" s="4">
        <v>2</v>
      </c>
      <c r="C1254" s="45"/>
      <c r="D1254" s="4" t="s">
        <v>30</v>
      </c>
      <c r="E1254" s="4">
        <v>2932</v>
      </c>
      <c r="G1254" s="4" t="s">
        <v>30</v>
      </c>
      <c r="H1254" s="4">
        <v>14</v>
      </c>
      <c r="J1254" s="4" t="s">
        <v>30</v>
      </c>
      <c r="K1254" s="4">
        <v>3</v>
      </c>
      <c r="M1254" s="4" t="s">
        <v>30</v>
      </c>
      <c r="N1254" s="4">
        <v>3</v>
      </c>
      <c r="P1254" s="4" t="s">
        <v>30</v>
      </c>
      <c r="Q1254" s="4">
        <v>5</v>
      </c>
      <c r="S1254" s="4" t="s">
        <v>30</v>
      </c>
      <c r="T1254" s="4">
        <v>0</v>
      </c>
      <c r="V1254" s="4" t="s">
        <v>30</v>
      </c>
      <c r="W1254" s="4">
        <v>1</v>
      </c>
      <c r="X1254" s="45"/>
      <c r="Y1254" s="4" t="s">
        <v>30</v>
      </c>
      <c r="Z1254" s="6" t="s">
        <v>158</v>
      </c>
    </row>
    <row r="1255" spans="1:26" x14ac:dyDescent="0.2">
      <c r="A1255" s="5" t="s">
        <v>30</v>
      </c>
      <c r="B1255" s="5">
        <v>2</v>
      </c>
      <c r="C1255" s="45"/>
      <c r="D1255" s="5" t="s">
        <v>30</v>
      </c>
      <c r="E1255" s="5">
        <v>5147</v>
      </c>
      <c r="G1255" s="5" t="s">
        <v>30</v>
      </c>
      <c r="H1255" s="5">
        <v>15</v>
      </c>
      <c r="J1255" s="5" t="s">
        <v>30</v>
      </c>
      <c r="K1255" s="5">
        <v>0</v>
      </c>
      <c r="M1255" s="5" t="s">
        <v>30</v>
      </c>
      <c r="N1255" s="5">
        <v>2</v>
      </c>
      <c r="P1255" s="5" t="s">
        <v>30</v>
      </c>
      <c r="Q1255" s="5">
        <v>11</v>
      </c>
      <c r="S1255" s="5" t="s">
        <v>30</v>
      </c>
      <c r="T1255" s="5">
        <v>7</v>
      </c>
      <c r="V1255" s="5" t="s">
        <v>30</v>
      </c>
      <c r="W1255" s="5">
        <v>1</v>
      </c>
      <c r="X1255" s="45"/>
      <c r="Y1255" s="5" t="s">
        <v>30</v>
      </c>
      <c r="Z1255" s="7" t="s">
        <v>163</v>
      </c>
    </row>
    <row r="1256" spans="1:26" x14ac:dyDescent="0.2">
      <c r="A1256" s="4" t="s">
        <v>30</v>
      </c>
      <c r="B1256" s="4">
        <v>11</v>
      </c>
      <c r="C1256" s="45"/>
      <c r="D1256" s="4" t="s">
        <v>30</v>
      </c>
      <c r="E1256" s="4">
        <v>4507</v>
      </c>
      <c r="G1256" s="4" t="s">
        <v>30</v>
      </c>
      <c r="H1256" s="4">
        <v>12</v>
      </c>
      <c r="J1256" s="4" t="s">
        <v>30</v>
      </c>
      <c r="K1256" s="4">
        <v>0</v>
      </c>
      <c r="M1256" s="4" t="s">
        <v>30</v>
      </c>
      <c r="N1256" s="4">
        <v>1</v>
      </c>
      <c r="P1256" s="4" t="s">
        <v>30</v>
      </c>
      <c r="Q1256" s="4">
        <v>5</v>
      </c>
      <c r="S1256" s="4" t="s">
        <v>30</v>
      </c>
      <c r="T1256" s="4">
        <v>1</v>
      </c>
      <c r="V1256" s="4" t="s">
        <v>30</v>
      </c>
      <c r="W1256" s="4">
        <v>0</v>
      </c>
      <c r="X1256" s="45"/>
      <c r="Y1256" s="4" t="s">
        <v>30</v>
      </c>
      <c r="Z1256" s="6" t="s">
        <v>161</v>
      </c>
    </row>
    <row r="1257" spans="1:26" x14ac:dyDescent="0.2">
      <c r="A1257" s="5" t="s">
        <v>29</v>
      </c>
      <c r="B1257" s="5">
        <v>16</v>
      </c>
      <c r="C1257" s="45"/>
      <c r="D1257" s="5" t="s">
        <v>29</v>
      </c>
      <c r="E1257" s="5">
        <v>8564</v>
      </c>
      <c r="G1257" s="5" t="s">
        <v>29</v>
      </c>
      <c r="H1257" s="5">
        <v>20</v>
      </c>
      <c r="J1257" s="5" t="s">
        <v>29</v>
      </c>
      <c r="K1257" s="5">
        <v>0</v>
      </c>
      <c r="M1257" s="5" t="s">
        <v>29</v>
      </c>
      <c r="N1257" s="5">
        <v>2</v>
      </c>
      <c r="P1257" s="5" t="s">
        <v>29</v>
      </c>
      <c r="Q1257" s="5">
        <v>0</v>
      </c>
      <c r="S1257" s="5" t="s">
        <v>29</v>
      </c>
      <c r="T1257" s="5">
        <v>0</v>
      </c>
      <c r="V1257" s="5" t="s">
        <v>29</v>
      </c>
      <c r="W1257" s="5">
        <v>0</v>
      </c>
      <c r="X1257" s="45"/>
      <c r="Y1257" s="5" t="s">
        <v>29</v>
      </c>
      <c r="Z1257" s="7" t="s">
        <v>158</v>
      </c>
    </row>
    <row r="1258" spans="1:26" x14ac:dyDescent="0.2">
      <c r="A1258" s="4" t="s">
        <v>30</v>
      </c>
      <c r="B1258" s="4">
        <v>2</v>
      </c>
      <c r="C1258" s="45"/>
      <c r="D1258" s="4" t="s">
        <v>30</v>
      </c>
      <c r="E1258" s="4">
        <v>2468</v>
      </c>
      <c r="G1258" s="4" t="s">
        <v>30</v>
      </c>
      <c r="H1258" s="4">
        <v>14</v>
      </c>
      <c r="J1258" s="4" t="s">
        <v>30</v>
      </c>
      <c r="K1258" s="4">
        <v>1</v>
      </c>
      <c r="M1258" s="4" t="s">
        <v>30</v>
      </c>
      <c r="N1258" s="4">
        <v>4</v>
      </c>
      <c r="P1258" s="4" t="s">
        <v>30</v>
      </c>
      <c r="Q1258" s="4">
        <v>6</v>
      </c>
      <c r="S1258" s="4" t="s">
        <v>30</v>
      </c>
      <c r="T1258" s="4">
        <v>1</v>
      </c>
      <c r="V1258" s="4" t="s">
        <v>30</v>
      </c>
      <c r="W1258" s="4">
        <v>0</v>
      </c>
      <c r="X1258" s="45"/>
      <c r="Y1258" s="4" t="s">
        <v>30</v>
      </c>
      <c r="Z1258" s="6" t="s">
        <v>159</v>
      </c>
    </row>
    <row r="1259" spans="1:26" x14ac:dyDescent="0.2">
      <c r="A1259" s="5" t="s">
        <v>29</v>
      </c>
      <c r="B1259" s="5">
        <v>16</v>
      </c>
      <c r="C1259" s="45"/>
      <c r="D1259" s="5" t="s">
        <v>29</v>
      </c>
      <c r="E1259" s="5">
        <v>8161</v>
      </c>
      <c r="G1259" s="5" t="s">
        <v>29</v>
      </c>
      <c r="H1259" s="5">
        <v>13</v>
      </c>
      <c r="J1259" s="5" t="s">
        <v>29</v>
      </c>
      <c r="K1259" s="5">
        <v>3</v>
      </c>
      <c r="M1259" s="5" t="s">
        <v>29</v>
      </c>
      <c r="N1259" s="5">
        <v>2</v>
      </c>
      <c r="P1259" s="5" t="s">
        <v>29</v>
      </c>
      <c r="Q1259" s="5">
        <v>1</v>
      </c>
      <c r="S1259" s="5" t="s">
        <v>29</v>
      </c>
      <c r="T1259" s="5">
        <v>0</v>
      </c>
      <c r="V1259" s="5" t="s">
        <v>29</v>
      </c>
      <c r="W1259" s="5">
        <v>0</v>
      </c>
      <c r="X1259" s="45"/>
      <c r="Y1259" s="5" t="s">
        <v>29</v>
      </c>
      <c r="Z1259" s="7" t="s">
        <v>161</v>
      </c>
    </row>
    <row r="1260" spans="1:26" x14ac:dyDescent="0.2">
      <c r="A1260" s="4" t="s">
        <v>30</v>
      </c>
      <c r="B1260" s="4">
        <v>4</v>
      </c>
      <c r="C1260" s="45"/>
      <c r="D1260" s="4" t="s">
        <v>30</v>
      </c>
      <c r="E1260" s="4">
        <v>2109</v>
      </c>
      <c r="G1260" s="4" t="s">
        <v>30</v>
      </c>
      <c r="H1260" s="4">
        <v>13</v>
      </c>
      <c r="J1260" s="4" t="s">
        <v>30</v>
      </c>
      <c r="K1260" s="4">
        <v>1</v>
      </c>
      <c r="M1260" s="4" t="s">
        <v>30</v>
      </c>
      <c r="N1260" s="4">
        <v>2</v>
      </c>
      <c r="P1260" s="4" t="s">
        <v>30</v>
      </c>
      <c r="Q1260" s="4">
        <v>1</v>
      </c>
      <c r="S1260" s="4" t="s">
        <v>30</v>
      </c>
      <c r="T1260" s="4">
        <v>0</v>
      </c>
      <c r="V1260" s="4" t="s">
        <v>30</v>
      </c>
      <c r="W1260" s="4">
        <v>0</v>
      </c>
      <c r="X1260" s="45"/>
      <c r="Y1260" s="4" t="s">
        <v>30</v>
      </c>
      <c r="Z1260" s="6" t="s">
        <v>161</v>
      </c>
    </row>
    <row r="1261" spans="1:26" x14ac:dyDescent="0.2">
      <c r="A1261" s="5" t="s">
        <v>30</v>
      </c>
      <c r="B1261" s="5">
        <v>16</v>
      </c>
      <c r="C1261" s="45"/>
      <c r="D1261" s="5" t="s">
        <v>30</v>
      </c>
      <c r="E1261" s="5">
        <v>5294</v>
      </c>
      <c r="G1261" s="5" t="s">
        <v>30</v>
      </c>
      <c r="H1261" s="5">
        <v>16</v>
      </c>
      <c r="J1261" s="5" t="s">
        <v>30</v>
      </c>
      <c r="K1261" s="5">
        <v>1</v>
      </c>
      <c r="M1261" s="5" t="s">
        <v>30</v>
      </c>
      <c r="N1261" s="5">
        <v>3</v>
      </c>
      <c r="P1261" s="5" t="s">
        <v>30</v>
      </c>
      <c r="Q1261" s="5">
        <v>7</v>
      </c>
      <c r="S1261" s="5" t="s">
        <v>30</v>
      </c>
      <c r="T1261" s="5">
        <v>0</v>
      </c>
      <c r="V1261" s="5" t="s">
        <v>30</v>
      </c>
      <c r="W1261" s="5">
        <v>1</v>
      </c>
      <c r="X1261" s="45"/>
      <c r="Y1261" s="5" t="s">
        <v>30</v>
      </c>
      <c r="Z1261" s="7" t="s">
        <v>161</v>
      </c>
    </row>
    <row r="1262" spans="1:26" x14ac:dyDescent="0.2">
      <c r="A1262" s="4" t="s">
        <v>30</v>
      </c>
      <c r="B1262" s="4">
        <v>5</v>
      </c>
      <c r="C1262" s="45"/>
      <c r="D1262" s="4" t="s">
        <v>30</v>
      </c>
      <c r="E1262" s="4">
        <v>2718</v>
      </c>
      <c r="G1262" s="4" t="s">
        <v>30</v>
      </c>
      <c r="H1262" s="4">
        <v>14</v>
      </c>
      <c r="J1262" s="4" t="s">
        <v>30</v>
      </c>
      <c r="K1262" s="4">
        <v>0</v>
      </c>
      <c r="M1262" s="4" t="s">
        <v>30</v>
      </c>
      <c r="N1262" s="4">
        <v>3</v>
      </c>
      <c r="P1262" s="4" t="s">
        <v>30</v>
      </c>
      <c r="Q1262" s="4">
        <v>7</v>
      </c>
      <c r="S1262" s="4" t="s">
        <v>30</v>
      </c>
      <c r="T1262" s="4">
        <v>7</v>
      </c>
      <c r="V1262" s="4" t="s">
        <v>30</v>
      </c>
      <c r="W1262" s="4">
        <v>0</v>
      </c>
      <c r="X1262" s="45"/>
      <c r="Y1262" s="4" t="s">
        <v>30</v>
      </c>
      <c r="Z1262" s="6" t="s">
        <v>163</v>
      </c>
    </row>
    <row r="1263" spans="1:26" x14ac:dyDescent="0.2">
      <c r="A1263" s="5" t="s">
        <v>30</v>
      </c>
      <c r="B1263" s="5">
        <v>18</v>
      </c>
      <c r="C1263" s="45"/>
      <c r="D1263" s="5" t="s">
        <v>30</v>
      </c>
      <c r="E1263" s="5">
        <v>5811</v>
      </c>
      <c r="G1263" s="5" t="s">
        <v>30</v>
      </c>
      <c r="H1263" s="5">
        <v>16</v>
      </c>
      <c r="J1263" s="5" t="s">
        <v>30</v>
      </c>
      <c r="K1263" s="5">
        <v>1</v>
      </c>
      <c r="M1263" s="5" t="s">
        <v>30</v>
      </c>
      <c r="N1263" s="5">
        <v>2</v>
      </c>
      <c r="P1263" s="5" t="s">
        <v>30</v>
      </c>
      <c r="Q1263" s="5">
        <v>1</v>
      </c>
      <c r="S1263" s="5" t="s">
        <v>30</v>
      </c>
      <c r="T1263" s="5">
        <v>0</v>
      </c>
      <c r="V1263" s="5" t="s">
        <v>30</v>
      </c>
      <c r="W1263" s="5">
        <v>1</v>
      </c>
      <c r="X1263" s="45"/>
      <c r="Y1263" s="5" t="s">
        <v>30</v>
      </c>
      <c r="Z1263" s="7" t="s">
        <v>158</v>
      </c>
    </row>
    <row r="1264" spans="1:26" x14ac:dyDescent="0.2">
      <c r="A1264" s="4" t="s">
        <v>29</v>
      </c>
      <c r="B1264" s="4">
        <v>17</v>
      </c>
      <c r="C1264" s="45"/>
      <c r="D1264" s="4" t="s">
        <v>29</v>
      </c>
      <c r="E1264" s="4">
        <v>2437</v>
      </c>
      <c r="G1264" s="4" t="s">
        <v>29</v>
      </c>
      <c r="H1264" s="4">
        <v>16</v>
      </c>
      <c r="J1264" s="4" t="s">
        <v>29</v>
      </c>
      <c r="K1264" s="4">
        <v>1</v>
      </c>
      <c r="M1264" s="4" t="s">
        <v>29</v>
      </c>
      <c r="N1264" s="4">
        <v>4</v>
      </c>
      <c r="P1264" s="4" t="s">
        <v>29</v>
      </c>
      <c r="Q1264" s="4">
        <v>1</v>
      </c>
      <c r="S1264" s="4" t="s">
        <v>29</v>
      </c>
      <c r="T1264" s="4">
        <v>0</v>
      </c>
      <c r="V1264" s="4" t="s">
        <v>29</v>
      </c>
      <c r="W1264" s="4">
        <v>0</v>
      </c>
      <c r="X1264" s="45"/>
      <c r="Y1264" s="4" t="s">
        <v>29</v>
      </c>
      <c r="Z1264" s="6" t="s">
        <v>160</v>
      </c>
    </row>
    <row r="1265" spans="1:26" x14ac:dyDescent="0.2">
      <c r="A1265" s="5" t="s">
        <v>30</v>
      </c>
      <c r="B1265" s="5">
        <v>12</v>
      </c>
      <c r="C1265" s="45"/>
      <c r="D1265" s="5" t="s">
        <v>30</v>
      </c>
      <c r="E1265" s="5">
        <v>2766</v>
      </c>
      <c r="G1265" s="5" t="s">
        <v>30</v>
      </c>
      <c r="H1265" s="5">
        <v>22</v>
      </c>
      <c r="J1265" s="5" t="s">
        <v>30</v>
      </c>
      <c r="K1265" s="5">
        <v>3</v>
      </c>
      <c r="M1265" s="5" t="s">
        <v>30</v>
      </c>
      <c r="N1265" s="5">
        <v>6</v>
      </c>
      <c r="P1265" s="5" t="s">
        <v>30</v>
      </c>
      <c r="Q1265" s="5">
        <v>5</v>
      </c>
      <c r="S1265" s="5" t="s">
        <v>30</v>
      </c>
      <c r="T1265" s="5">
        <v>3</v>
      </c>
      <c r="V1265" s="5" t="s">
        <v>30</v>
      </c>
      <c r="W1265" s="5">
        <v>0</v>
      </c>
      <c r="X1265" s="45"/>
      <c r="Y1265" s="5" t="s">
        <v>30</v>
      </c>
      <c r="Z1265" s="7" t="s">
        <v>161</v>
      </c>
    </row>
    <row r="1266" spans="1:26" x14ac:dyDescent="0.2">
      <c r="A1266" s="4" t="s">
        <v>30</v>
      </c>
      <c r="B1266" s="4">
        <v>2</v>
      </c>
      <c r="C1266" s="45"/>
      <c r="D1266" s="4" t="s">
        <v>30</v>
      </c>
      <c r="E1266" s="4">
        <v>19038</v>
      </c>
      <c r="G1266" s="4" t="s">
        <v>30</v>
      </c>
      <c r="H1266" s="4">
        <v>12</v>
      </c>
      <c r="J1266" s="4" t="s">
        <v>30</v>
      </c>
      <c r="K1266" s="4">
        <v>3</v>
      </c>
      <c r="M1266" s="4" t="s">
        <v>30</v>
      </c>
      <c r="N1266" s="4">
        <v>2</v>
      </c>
      <c r="P1266" s="4" t="s">
        <v>30</v>
      </c>
      <c r="Q1266" s="4">
        <v>1</v>
      </c>
      <c r="S1266" s="4" t="s">
        <v>30</v>
      </c>
      <c r="T1266" s="4">
        <v>0</v>
      </c>
      <c r="V1266" s="4" t="s">
        <v>30</v>
      </c>
      <c r="W1266" s="4">
        <v>0</v>
      </c>
      <c r="X1266" s="45"/>
      <c r="Y1266" s="4" t="s">
        <v>30</v>
      </c>
      <c r="Z1266" s="6" t="s">
        <v>161</v>
      </c>
    </row>
    <row r="1267" spans="1:26" x14ac:dyDescent="0.2">
      <c r="A1267" s="5" t="s">
        <v>30</v>
      </c>
      <c r="B1267" s="5">
        <v>4</v>
      </c>
      <c r="C1267" s="45"/>
      <c r="D1267" s="5" t="s">
        <v>30</v>
      </c>
      <c r="E1267" s="5">
        <v>3055</v>
      </c>
      <c r="G1267" s="5" t="s">
        <v>30</v>
      </c>
      <c r="H1267" s="5">
        <v>15</v>
      </c>
      <c r="J1267" s="5" t="s">
        <v>30</v>
      </c>
      <c r="K1267" s="5">
        <v>2</v>
      </c>
      <c r="M1267" s="5" t="s">
        <v>30</v>
      </c>
      <c r="N1267" s="5">
        <v>2</v>
      </c>
      <c r="P1267" s="5" t="s">
        <v>30</v>
      </c>
      <c r="Q1267" s="5">
        <v>9</v>
      </c>
      <c r="S1267" s="5" t="s">
        <v>30</v>
      </c>
      <c r="T1267" s="5">
        <v>8</v>
      </c>
      <c r="V1267" s="5" t="s">
        <v>30</v>
      </c>
      <c r="W1267" s="5">
        <v>1</v>
      </c>
      <c r="X1267" s="45"/>
      <c r="Y1267" s="5" t="s">
        <v>30</v>
      </c>
      <c r="Z1267" s="7" t="s">
        <v>163</v>
      </c>
    </row>
    <row r="1268" spans="1:26" x14ac:dyDescent="0.2">
      <c r="A1268" s="4" t="s">
        <v>30</v>
      </c>
      <c r="B1268" s="4">
        <v>9</v>
      </c>
      <c r="C1268" s="45"/>
      <c r="D1268" s="4" t="s">
        <v>30</v>
      </c>
      <c r="E1268" s="4">
        <v>2289</v>
      </c>
      <c r="G1268" s="4" t="s">
        <v>30</v>
      </c>
      <c r="H1268" s="4">
        <v>20</v>
      </c>
      <c r="J1268" s="4" t="s">
        <v>30</v>
      </c>
      <c r="K1268" s="4">
        <v>2</v>
      </c>
      <c r="M1268" s="4" t="s">
        <v>30</v>
      </c>
      <c r="N1268" s="4">
        <v>2</v>
      </c>
      <c r="P1268" s="4" t="s">
        <v>30</v>
      </c>
      <c r="Q1268" s="4">
        <v>5</v>
      </c>
      <c r="S1268" s="4" t="s">
        <v>30</v>
      </c>
      <c r="T1268" s="4">
        <v>3</v>
      </c>
      <c r="V1268" s="4" t="s">
        <v>30</v>
      </c>
      <c r="W1268" s="4">
        <v>0</v>
      </c>
      <c r="X1268" s="45"/>
      <c r="Y1268" s="4" t="s">
        <v>30</v>
      </c>
      <c r="Z1268" s="6" t="s">
        <v>161</v>
      </c>
    </row>
    <row r="1269" spans="1:26" x14ac:dyDescent="0.2">
      <c r="A1269" s="5" t="s">
        <v>30</v>
      </c>
      <c r="B1269" s="5">
        <v>10</v>
      </c>
      <c r="C1269" s="45"/>
      <c r="D1269" s="5" t="s">
        <v>30</v>
      </c>
      <c r="E1269" s="5">
        <v>4001</v>
      </c>
      <c r="G1269" s="5" t="s">
        <v>30</v>
      </c>
      <c r="H1269" s="5">
        <v>14</v>
      </c>
      <c r="J1269" s="5" t="s">
        <v>30</v>
      </c>
      <c r="K1269" s="5">
        <v>1</v>
      </c>
      <c r="M1269" s="5" t="s">
        <v>30</v>
      </c>
      <c r="N1269" s="5">
        <v>3</v>
      </c>
      <c r="P1269" s="5" t="s">
        <v>30</v>
      </c>
      <c r="Q1269" s="5">
        <v>15</v>
      </c>
      <c r="S1269" s="5" t="s">
        <v>30</v>
      </c>
      <c r="T1269" s="5">
        <v>14</v>
      </c>
      <c r="V1269" s="5" t="s">
        <v>30</v>
      </c>
      <c r="W1269" s="5">
        <v>0</v>
      </c>
      <c r="X1269" s="45"/>
      <c r="Y1269" s="5" t="s">
        <v>30</v>
      </c>
      <c r="Z1269" s="7" t="s">
        <v>162</v>
      </c>
    </row>
    <row r="1270" spans="1:26" x14ac:dyDescent="0.2">
      <c r="A1270" s="4" t="s">
        <v>30</v>
      </c>
      <c r="B1270" s="4">
        <v>1</v>
      </c>
      <c r="C1270" s="45"/>
      <c r="D1270" s="4" t="s">
        <v>30</v>
      </c>
      <c r="E1270" s="4">
        <v>12965</v>
      </c>
      <c r="G1270" s="4" t="s">
        <v>30</v>
      </c>
      <c r="H1270" s="4">
        <v>20</v>
      </c>
      <c r="J1270" s="4" t="s">
        <v>30</v>
      </c>
      <c r="K1270" s="4">
        <v>3</v>
      </c>
      <c r="M1270" s="4" t="s">
        <v>30</v>
      </c>
      <c r="N1270" s="4">
        <v>2</v>
      </c>
      <c r="P1270" s="4" t="s">
        <v>30</v>
      </c>
      <c r="Q1270" s="4">
        <v>3</v>
      </c>
      <c r="S1270" s="4" t="s">
        <v>30</v>
      </c>
      <c r="T1270" s="4">
        <v>2</v>
      </c>
      <c r="V1270" s="4" t="s">
        <v>30</v>
      </c>
      <c r="W1270" s="4">
        <v>0</v>
      </c>
      <c r="X1270" s="45"/>
      <c r="Y1270" s="4" t="s">
        <v>30</v>
      </c>
      <c r="Z1270" s="6" t="s">
        <v>162</v>
      </c>
    </row>
    <row r="1271" spans="1:26" x14ac:dyDescent="0.2">
      <c r="A1271" s="5" t="s">
        <v>30</v>
      </c>
      <c r="B1271" s="5">
        <v>2</v>
      </c>
      <c r="C1271" s="45"/>
      <c r="D1271" s="5" t="s">
        <v>30</v>
      </c>
      <c r="E1271" s="5">
        <v>3539</v>
      </c>
      <c r="G1271" s="5" t="s">
        <v>30</v>
      </c>
      <c r="H1271" s="5">
        <v>13</v>
      </c>
      <c r="J1271" s="5" t="s">
        <v>30</v>
      </c>
      <c r="K1271" s="5">
        <v>0</v>
      </c>
      <c r="M1271" s="5" t="s">
        <v>30</v>
      </c>
      <c r="N1271" s="5">
        <v>5</v>
      </c>
      <c r="P1271" s="5" t="s">
        <v>30</v>
      </c>
      <c r="Q1271" s="5">
        <v>9</v>
      </c>
      <c r="S1271" s="5" t="s">
        <v>30</v>
      </c>
      <c r="T1271" s="5">
        <v>7</v>
      </c>
      <c r="V1271" s="5" t="s">
        <v>30</v>
      </c>
      <c r="W1271" s="5">
        <v>1</v>
      </c>
      <c r="X1271" s="45"/>
      <c r="Y1271" s="5" t="s">
        <v>30</v>
      </c>
      <c r="Z1271" s="7" t="s">
        <v>161</v>
      </c>
    </row>
    <row r="1272" spans="1:26" x14ac:dyDescent="0.2">
      <c r="A1272" s="4" t="s">
        <v>30</v>
      </c>
      <c r="B1272" s="4">
        <v>3</v>
      </c>
      <c r="C1272" s="45"/>
      <c r="D1272" s="4" t="s">
        <v>30</v>
      </c>
      <c r="E1272" s="4">
        <v>6029</v>
      </c>
      <c r="G1272" s="4" t="s">
        <v>30</v>
      </c>
      <c r="H1272" s="4">
        <v>12</v>
      </c>
      <c r="J1272" s="4" t="s">
        <v>30</v>
      </c>
      <c r="K1272" s="4">
        <v>0</v>
      </c>
      <c r="M1272" s="4" t="s">
        <v>30</v>
      </c>
      <c r="N1272" s="4">
        <v>3</v>
      </c>
      <c r="P1272" s="4" t="s">
        <v>30</v>
      </c>
      <c r="Q1272" s="4">
        <v>2</v>
      </c>
      <c r="S1272" s="4" t="s">
        <v>30</v>
      </c>
      <c r="T1272" s="4">
        <v>2</v>
      </c>
      <c r="V1272" s="4" t="s">
        <v>30</v>
      </c>
      <c r="W1272" s="4">
        <v>2</v>
      </c>
      <c r="X1272" s="45"/>
      <c r="Y1272" s="4" t="s">
        <v>30</v>
      </c>
      <c r="Z1272" s="6" t="s">
        <v>161</v>
      </c>
    </row>
    <row r="1273" spans="1:26" x14ac:dyDescent="0.2">
      <c r="A1273" s="5" t="s">
        <v>29</v>
      </c>
      <c r="B1273" s="5">
        <v>7</v>
      </c>
      <c r="C1273" s="45"/>
      <c r="D1273" s="5" t="s">
        <v>29</v>
      </c>
      <c r="E1273" s="5">
        <v>2679</v>
      </c>
      <c r="G1273" s="5" t="s">
        <v>29</v>
      </c>
      <c r="H1273" s="5">
        <v>13</v>
      </c>
      <c r="J1273" s="5" t="s">
        <v>29</v>
      </c>
      <c r="K1273" s="5">
        <v>0</v>
      </c>
      <c r="M1273" s="5" t="s">
        <v>29</v>
      </c>
      <c r="N1273" s="5">
        <v>3</v>
      </c>
      <c r="P1273" s="5" t="s">
        <v>29</v>
      </c>
      <c r="Q1273" s="5">
        <v>1</v>
      </c>
      <c r="S1273" s="5" t="s">
        <v>29</v>
      </c>
      <c r="T1273" s="5">
        <v>0</v>
      </c>
      <c r="V1273" s="5" t="s">
        <v>29</v>
      </c>
      <c r="W1273" s="5">
        <v>1</v>
      </c>
      <c r="X1273" s="45"/>
      <c r="Y1273" s="5" t="s">
        <v>29</v>
      </c>
      <c r="Z1273" s="7" t="s">
        <v>161</v>
      </c>
    </row>
    <row r="1274" spans="1:26" x14ac:dyDescent="0.2">
      <c r="A1274" s="4" t="s">
        <v>30</v>
      </c>
      <c r="B1274" s="4">
        <v>6</v>
      </c>
      <c r="C1274" s="45"/>
      <c r="D1274" s="4" t="s">
        <v>30</v>
      </c>
      <c r="E1274" s="4">
        <v>3702</v>
      </c>
      <c r="G1274" s="4" t="s">
        <v>30</v>
      </c>
      <c r="H1274" s="4">
        <v>11</v>
      </c>
      <c r="J1274" s="4" t="s">
        <v>30</v>
      </c>
      <c r="K1274" s="4">
        <v>1</v>
      </c>
      <c r="M1274" s="4" t="s">
        <v>30</v>
      </c>
      <c r="N1274" s="4">
        <v>3</v>
      </c>
      <c r="P1274" s="4" t="s">
        <v>30</v>
      </c>
      <c r="Q1274" s="4">
        <v>5</v>
      </c>
      <c r="S1274" s="4" t="s">
        <v>30</v>
      </c>
      <c r="T1274" s="4">
        <v>4</v>
      </c>
      <c r="V1274" s="4" t="s">
        <v>30</v>
      </c>
      <c r="W1274" s="4">
        <v>0</v>
      </c>
      <c r="X1274" s="45"/>
      <c r="Y1274" s="4" t="s">
        <v>30</v>
      </c>
      <c r="Z1274" s="6" t="s">
        <v>161</v>
      </c>
    </row>
    <row r="1275" spans="1:26" x14ac:dyDescent="0.2">
      <c r="A1275" s="5" t="s">
        <v>29</v>
      </c>
      <c r="B1275" s="5">
        <v>8</v>
      </c>
      <c r="C1275" s="45"/>
      <c r="D1275" s="5" t="s">
        <v>29</v>
      </c>
      <c r="E1275" s="5">
        <v>2398</v>
      </c>
      <c r="G1275" s="5" t="s">
        <v>29</v>
      </c>
      <c r="H1275" s="5">
        <v>17</v>
      </c>
      <c r="J1275" s="5" t="s">
        <v>29</v>
      </c>
      <c r="K1275" s="5">
        <v>0</v>
      </c>
      <c r="M1275" s="5" t="s">
        <v>29</v>
      </c>
      <c r="N1275" s="5">
        <v>6</v>
      </c>
      <c r="P1275" s="5" t="s">
        <v>29</v>
      </c>
      <c r="Q1275" s="5">
        <v>1</v>
      </c>
      <c r="S1275" s="5" t="s">
        <v>29</v>
      </c>
      <c r="T1275" s="5">
        <v>0</v>
      </c>
      <c r="V1275" s="5" t="s">
        <v>29</v>
      </c>
      <c r="W1275" s="5">
        <v>0</v>
      </c>
      <c r="X1275" s="45"/>
      <c r="Y1275" s="5" t="s">
        <v>29</v>
      </c>
      <c r="Z1275" s="7" t="s">
        <v>158</v>
      </c>
    </row>
    <row r="1276" spans="1:26" x14ac:dyDescent="0.2">
      <c r="A1276" s="4" t="s">
        <v>30</v>
      </c>
      <c r="B1276" s="4">
        <v>29</v>
      </c>
      <c r="C1276" s="45"/>
      <c r="D1276" s="4" t="s">
        <v>30</v>
      </c>
      <c r="E1276" s="4">
        <v>5468</v>
      </c>
      <c r="G1276" s="4" t="s">
        <v>30</v>
      </c>
      <c r="H1276" s="4">
        <v>14</v>
      </c>
      <c r="J1276" s="4" t="s">
        <v>30</v>
      </c>
      <c r="K1276" s="4">
        <v>2</v>
      </c>
      <c r="M1276" s="4" t="s">
        <v>30</v>
      </c>
      <c r="N1276" s="4">
        <v>3</v>
      </c>
      <c r="P1276" s="4" t="s">
        <v>30</v>
      </c>
      <c r="Q1276" s="4">
        <v>12</v>
      </c>
      <c r="S1276" s="4" t="s">
        <v>30</v>
      </c>
      <c r="T1276" s="4">
        <v>7</v>
      </c>
      <c r="V1276" s="4" t="s">
        <v>30</v>
      </c>
      <c r="W1276" s="4">
        <v>5</v>
      </c>
      <c r="X1276" s="45"/>
      <c r="Y1276" s="4" t="s">
        <v>30</v>
      </c>
      <c r="Z1276" s="6" t="s">
        <v>161</v>
      </c>
    </row>
    <row r="1277" spans="1:26" x14ac:dyDescent="0.2">
      <c r="A1277" s="5" t="s">
        <v>30</v>
      </c>
      <c r="B1277" s="5">
        <v>3</v>
      </c>
      <c r="C1277" s="45"/>
      <c r="D1277" s="5" t="s">
        <v>30</v>
      </c>
      <c r="E1277" s="5">
        <v>13116</v>
      </c>
      <c r="G1277" s="5" t="s">
        <v>30</v>
      </c>
      <c r="H1277" s="5">
        <v>11</v>
      </c>
      <c r="J1277" s="5" t="s">
        <v>30</v>
      </c>
      <c r="K1277" s="5">
        <v>0</v>
      </c>
      <c r="M1277" s="5" t="s">
        <v>30</v>
      </c>
      <c r="N1277" s="5">
        <v>2</v>
      </c>
      <c r="P1277" s="5" t="s">
        <v>30</v>
      </c>
      <c r="Q1277" s="5">
        <v>2</v>
      </c>
      <c r="S1277" s="5" t="s">
        <v>30</v>
      </c>
      <c r="T1277" s="5">
        <v>2</v>
      </c>
      <c r="V1277" s="5" t="s">
        <v>30</v>
      </c>
      <c r="W1277" s="5">
        <v>2</v>
      </c>
      <c r="X1277" s="45"/>
      <c r="Y1277" s="5" t="s">
        <v>30</v>
      </c>
      <c r="Z1277" s="7" t="s">
        <v>161</v>
      </c>
    </row>
    <row r="1278" spans="1:26" x14ac:dyDescent="0.2">
      <c r="A1278" s="4" t="s">
        <v>30</v>
      </c>
      <c r="B1278" s="4">
        <v>9</v>
      </c>
      <c r="C1278" s="45"/>
      <c r="D1278" s="4" t="s">
        <v>30</v>
      </c>
      <c r="E1278" s="4">
        <v>4189</v>
      </c>
      <c r="G1278" s="4" t="s">
        <v>30</v>
      </c>
      <c r="H1278" s="4">
        <v>14</v>
      </c>
      <c r="J1278" s="4" t="s">
        <v>30</v>
      </c>
      <c r="K1278" s="4">
        <v>2</v>
      </c>
      <c r="M1278" s="4" t="s">
        <v>30</v>
      </c>
      <c r="N1278" s="4">
        <v>2</v>
      </c>
      <c r="P1278" s="4" t="s">
        <v>30</v>
      </c>
      <c r="Q1278" s="4">
        <v>5</v>
      </c>
      <c r="S1278" s="4" t="s">
        <v>30</v>
      </c>
      <c r="T1278" s="4">
        <v>2</v>
      </c>
      <c r="V1278" s="4" t="s">
        <v>30</v>
      </c>
      <c r="W1278" s="4">
        <v>0</v>
      </c>
      <c r="X1278" s="45"/>
      <c r="Y1278" s="4" t="s">
        <v>30</v>
      </c>
      <c r="Z1278" s="6" t="s">
        <v>161</v>
      </c>
    </row>
    <row r="1279" spans="1:26" x14ac:dyDescent="0.2">
      <c r="A1279" s="5" t="s">
        <v>30</v>
      </c>
      <c r="B1279" s="5">
        <v>2</v>
      </c>
      <c r="C1279" s="45"/>
      <c r="D1279" s="5" t="s">
        <v>30</v>
      </c>
      <c r="E1279" s="5">
        <v>19328</v>
      </c>
      <c r="G1279" s="5" t="s">
        <v>30</v>
      </c>
      <c r="H1279" s="5">
        <v>17</v>
      </c>
      <c r="J1279" s="5" t="s">
        <v>30</v>
      </c>
      <c r="K1279" s="5">
        <v>1</v>
      </c>
      <c r="M1279" s="5" t="s">
        <v>30</v>
      </c>
      <c r="N1279" s="5">
        <v>3</v>
      </c>
      <c r="P1279" s="5" t="s">
        <v>30</v>
      </c>
      <c r="Q1279" s="5">
        <v>2</v>
      </c>
      <c r="S1279" s="5" t="s">
        <v>30</v>
      </c>
      <c r="T1279" s="5">
        <v>1</v>
      </c>
      <c r="V1279" s="5" t="s">
        <v>30</v>
      </c>
      <c r="W1279" s="5">
        <v>2</v>
      </c>
      <c r="X1279" s="45"/>
      <c r="Y1279" s="5" t="s">
        <v>30</v>
      </c>
      <c r="Z1279" s="7" t="s">
        <v>158</v>
      </c>
    </row>
    <row r="1280" spans="1:26" x14ac:dyDescent="0.2">
      <c r="A1280" s="4" t="s">
        <v>30</v>
      </c>
      <c r="B1280" s="4">
        <v>10</v>
      </c>
      <c r="C1280" s="45"/>
      <c r="D1280" s="4" t="s">
        <v>30</v>
      </c>
      <c r="E1280" s="4">
        <v>8321</v>
      </c>
      <c r="G1280" s="4" t="s">
        <v>30</v>
      </c>
      <c r="H1280" s="4">
        <v>13</v>
      </c>
      <c r="J1280" s="4" t="s">
        <v>30</v>
      </c>
      <c r="K1280" s="4">
        <v>1</v>
      </c>
      <c r="M1280" s="4" t="s">
        <v>30</v>
      </c>
      <c r="N1280" s="4">
        <v>1</v>
      </c>
      <c r="P1280" s="4" t="s">
        <v>30</v>
      </c>
      <c r="Q1280" s="4">
        <v>12</v>
      </c>
      <c r="S1280" s="4" t="s">
        <v>30</v>
      </c>
      <c r="T1280" s="4">
        <v>8</v>
      </c>
      <c r="V1280" s="4" t="s">
        <v>30</v>
      </c>
      <c r="W1280" s="4">
        <v>5</v>
      </c>
      <c r="X1280" s="45"/>
      <c r="Y1280" s="4" t="s">
        <v>30</v>
      </c>
      <c r="Z1280" s="6" t="s">
        <v>158</v>
      </c>
    </row>
    <row r="1281" spans="1:26" x14ac:dyDescent="0.2">
      <c r="A1281" s="5" t="s">
        <v>29</v>
      </c>
      <c r="B1281" s="5">
        <v>1</v>
      </c>
      <c r="C1281" s="45"/>
      <c r="D1281" s="5" t="s">
        <v>29</v>
      </c>
      <c r="E1281" s="5">
        <v>2342</v>
      </c>
      <c r="G1281" s="5" t="s">
        <v>29</v>
      </c>
      <c r="H1281" s="5">
        <v>12</v>
      </c>
      <c r="J1281" s="5" t="s">
        <v>29</v>
      </c>
      <c r="K1281" s="5">
        <v>3</v>
      </c>
      <c r="M1281" s="5" t="s">
        <v>29</v>
      </c>
      <c r="N1281" s="5">
        <v>2</v>
      </c>
      <c r="P1281" s="5" t="s">
        <v>29</v>
      </c>
      <c r="Q1281" s="5">
        <v>5</v>
      </c>
      <c r="S1281" s="5" t="s">
        <v>29</v>
      </c>
      <c r="T1281" s="5">
        <v>3</v>
      </c>
      <c r="V1281" s="5" t="s">
        <v>29</v>
      </c>
      <c r="W1281" s="5">
        <v>2</v>
      </c>
      <c r="X1281" s="45"/>
      <c r="Y1281" s="5" t="s">
        <v>29</v>
      </c>
      <c r="Z1281" s="7" t="s">
        <v>160</v>
      </c>
    </row>
    <row r="1282" spans="1:26" x14ac:dyDescent="0.2">
      <c r="A1282" s="4" t="s">
        <v>30</v>
      </c>
      <c r="B1282" s="4">
        <v>8</v>
      </c>
      <c r="C1282" s="45"/>
      <c r="D1282" s="4" t="s">
        <v>30</v>
      </c>
      <c r="E1282" s="4">
        <v>4071</v>
      </c>
      <c r="G1282" s="4" t="s">
        <v>30</v>
      </c>
      <c r="H1282" s="4">
        <v>13</v>
      </c>
      <c r="J1282" s="4" t="s">
        <v>30</v>
      </c>
      <c r="K1282" s="4">
        <v>0</v>
      </c>
      <c r="M1282" s="4" t="s">
        <v>30</v>
      </c>
      <c r="N1282" s="4">
        <v>4</v>
      </c>
      <c r="P1282" s="4" t="s">
        <v>30</v>
      </c>
      <c r="Q1282" s="4">
        <v>10</v>
      </c>
      <c r="S1282" s="4" t="s">
        <v>30</v>
      </c>
      <c r="T1282" s="4">
        <v>0</v>
      </c>
      <c r="V1282" s="4" t="s">
        <v>30</v>
      </c>
      <c r="W1282" s="4">
        <v>4</v>
      </c>
      <c r="X1282" s="45"/>
      <c r="Y1282" s="4" t="s">
        <v>30</v>
      </c>
      <c r="Z1282" s="6" t="s">
        <v>161</v>
      </c>
    </row>
    <row r="1283" spans="1:26" x14ac:dyDescent="0.2">
      <c r="A1283" s="5" t="s">
        <v>29</v>
      </c>
      <c r="B1283" s="5">
        <v>27</v>
      </c>
      <c r="C1283" s="45"/>
      <c r="D1283" s="5" t="s">
        <v>29</v>
      </c>
      <c r="E1283" s="5">
        <v>5813</v>
      </c>
      <c r="G1283" s="5" t="s">
        <v>29</v>
      </c>
      <c r="H1283" s="5">
        <v>18</v>
      </c>
      <c r="J1283" s="5" t="s">
        <v>29</v>
      </c>
      <c r="K1283" s="5">
        <v>0</v>
      </c>
      <c r="M1283" s="5" t="s">
        <v>29</v>
      </c>
      <c r="N1283" s="5">
        <v>2</v>
      </c>
      <c r="P1283" s="5" t="s">
        <v>29</v>
      </c>
      <c r="Q1283" s="5">
        <v>10</v>
      </c>
      <c r="S1283" s="5" t="s">
        <v>29</v>
      </c>
      <c r="T1283" s="5">
        <v>7</v>
      </c>
      <c r="V1283" s="5" t="s">
        <v>29</v>
      </c>
      <c r="W1283" s="5">
        <v>7</v>
      </c>
      <c r="X1283" s="45"/>
      <c r="Y1283" s="5" t="s">
        <v>29</v>
      </c>
      <c r="Z1283" s="7" t="s">
        <v>158</v>
      </c>
    </row>
    <row r="1284" spans="1:26" x14ac:dyDescent="0.2">
      <c r="A1284" s="4" t="s">
        <v>30</v>
      </c>
      <c r="B1284" s="4">
        <v>8</v>
      </c>
      <c r="C1284" s="45"/>
      <c r="D1284" s="4" t="s">
        <v>30</v>
      </c>
      <c r="E1284" s="4">
        <v>3143</v>
      </c>
      <c r="G1284" s="4" t="s">
        <v>30</v>
      </c>
      <c r="H1284" s="4">
        <v>19</v>
      </c>
      <c r="J1284" s="4" t="s">
        <v>30</v>
      </c>
      <c r="K1284" s="4">
        <v>1</v>
      </c>
      <c r="M1284" s="4" t="s">
        <v>30</v>
      </c>
      <c r="N1284" s="4">
        <v>1</v>
      </c>
      <c r="P1284" s="4" t="s">
        <v>30</v>
      </c>
      <c r="Q1284" s="4">
        <v>10</v>
      </c>
      <c r="S1284" s="4" t="s">
        <v>30</v>
      </c>
      <c r="T1284" s="4">
        <v>8</v>
      </c>
      <c r="V1284" s="4" t="s">
        <v>30</v>
      </c>
      <c r="W1284" s="4">
        <v>7</v>
      </c>
      <c r="X1284" s="45"/>
      <c r="Y1284" s="4" t="s">
        <v>30</v>
      </c>
      <c r="Z1284" s="6" t="s">
        <v>161</v>
      </c>
    </row>
    <row r="1285" spans="1:26" x14ac:dyDescent="0.2">
      <c r="A1285" s="5" t="s">
        <v>30</v>
      </c>
      <c r="B1285" s="5">
        <v>1</v>
      </c>
      <c r="C1285" s="45"/>
      <c r="D1285" s="5" t="s">
        <v>30</v>
      </c>
      <c r="E1285" s="5">
        <v>2044</v>
      </c>
      <c r="G1285" s="5" t="s">
        <v>30</v>
      </c>
      <c r="H1285" s="5">
        <v>11</v>
      </c>
      <c r="J1285" s="5" t="s">
        <v>30</v>
      </c>
      <c r="K1285" s="5">
        <v>1</v>
      </c>
      <c r="M1285" s="5" t="s">
        <v>30</v>
      </c>
      <c r="N1285" s="5">
        <v>6</v>
      </c>
      <c r="P1285" s="5" t="s">
        <v>30</v>
      </c>
      <c r="Q1285" s="5">
        <v>5</v>
      </c>
      <c r="S1285" s="5" t="s">
        <v>30</v>
      </c>
      <c r="T1285" s="5">
        <v>3</v>
      </c>
      <c r="V1285" s="5" t="s">
        <v>30</v>
      </c>
      <c r="W1285" s="5">
        <v>0</v>
      </c>
      <c r="X1285" s="45"/>
      <c r="Y1285" s="5" t="s">
        <v>30</v>
      </c>
      <c r="Z1285" s="7" t="s">
        <v>161</v>
      </c>
    </row>
    <row r="1286" spans="1:26" x14ac:dyDescent="0.2">
      <c r="A1286" s="4" t="s">
        <v>30</v>
      </c>
      <c r="B1286" s="4">
        <v>10</v>
      </c>
      <c r="C1286" s="45"/>
      <c r="D1286" s="4" t="s">
        <v>30</v>
      </c>
      <c r="E1286" s="4">
        <v>13464</v>
      </c>
      <c r="G1286" s="4" t="s">
        <v>30</v>
      </c>
      <c r="H1286" s="4">
        <v>21</v>
      </c>
      <c r="J1286" s="4" t="s">
        <v>30</v>
      </c>
      <c r="K1286" s="4">
        <v>0</v>
      </c>
      <c r="M1286" s="4" t="s">
        <v>30</v>
      </c>
      <c r="N1286" s="4">
        <v>3</v>
      </c>
      <c r="P1286" s="4" t="s">
        <v>30</v>
      </c>
      <c r="Q1286" s="4">
        <v>4</v>
      </c>
      <c r="S1286" s="4" t="s">
        <v>30</v>
      </c>
      <c r="T1286" s="4">
        <v>3</v>
      </c>
      <c r="V1286" s="4" t="s">
        <v>30</v>
      </c>
      <c r="W1286" s="4">
        <v>2</v>
      </c>
      <c r="X1286" s="45"/>
      <c r="Y1286" s="4" t="s">
        <v>30</v>
      </c>
      <c r="Z1286" s="6" t="s">
        <v>161</v>
      </c>
    </row>
    <row r="1287" spans="1:26" x14ac:dyDescent="0.2">
      <c r="A1287" s="5" t="s">
        <v>30</v>
      </c>
      <c r="B1287" s="5">
        <v>26</v>
      </c>
      <c r="C1287" s="45"/>
      <c r="D1287" s="5" t="s">
        <v>30</v>
      </c>
      <c r="E1287" s="5">
        <v>7991</v>
      </c>
      <c r="G1287" s="5" t="s">
        <v>30</v>
      </c>
      <c r="H1287" s="5">
        <v>15</v>
      </c>
      <c r="J1287" s="5" t="s">
        <v>30</v>
      </c>
      <c r="K1287" s="5">
        <v>0</v>
      </c>
      <c r="M1287" s="5" t="s">
        <v>30</v>
      </c>
      <c r="N1287" s="5">
        <v>3</v>
      </c>
      <c r="P1287" s="5" t="s">
        <v>30</v>
      </c>
      <c r="Q1287" s="5">
        <v>2</v>
      </c>
      <c r="S1287" s="5" t="s">
        <v>30</v>
      </c>
      <c r="T1287" s="5">
        <v>2</v>
      </c>
      <c r="V1287" s="5" t="s">
        <v>30</v>
      </c>
      <c r="W1287" s="5">
        <v>2</v>
      </c>
      <c r="X1287" s="45"/>
      <c r="Y1287" s="5" t="s">
        <v>30</v>
      </c>
      <c r="Z1287" s="7" t="s">
        <v>163</v>
      </c>
    </row>
    <row r="1288" spans="1:26" x14ac:dyDescent="0.2">
      <c r="A1288" s="4" t="s">
        <v>30</v>
      </c>
      <c r="B1288" s="4">
        <v>2</v>
      </c>
      <c r="C1288" s="45"/>
      <c r="D1288" s="4" t="s">
        <v>30</v>
      </c>
      <c r="E1288" s="4">
        <v>3377</v>
      </c>
      <c r="G1288" s="4" t="s">
        <v>30</v>
      </c>
      <c r="H1288" s="4">
        <v>17</v>
      </c>
      <c r="J1288" s="4" t="s">
        <v>30</v>
      </c>
      <c r="K1288" s="4">
        <v>1</v>
      </c>
      <c r="M1288" s="4" t="s">
        <v>30</v>
      </c>
      <c r="N1288" s="4">
        <v>5</v>
      </c>
      <c r="P1288" s="4" t="s">
        <v>30</v>
      </c>
      <c r="Q1288" s="4">
        <v>4</v>
      </c>
      <c r="S1288" s="4" t="s">
        <v>30</v>
      </c>
      <c r="T1288" s="4">
        <v>3</v>
      </c>
      <c r="V1288" s="4" t="s">
        <v>30</v>
      </c>
      <c r="W1288" s="4">
        <v>0</v>
      </c>
      <c r="X1288" s="45"/>
      <c r="Y1288" s="4" t="s">
        <v>30</v>
      </c>
      <c r="Z1288" s="6" t="s">
        <v>161</v>
      </c>
    </row>
    <row r="1289" spans="1:26" x14ac:dyDescent="0.2">
      <c r="A1289" s="5" t="s">
        <v>30</v>
      </c>
      <c r="B1289" s="5">
        <v>13</v>
      </c>
      <c r="C1289" s="45"/>
      <c r="D1289" s="5" t="s">
        <v>30</v>
      </c>
      <c r="E1289" s="5">
        <v>5538</v>
      </c>
      <c r="G1289" s="5" t="s">
        <v>30</v>
      </c>
      <c r="H1289" s="5">
        <v>18</v>
      </c>
      <c r="J1289" s="5" t="s">
        <v>30</v>
      </c>
      <c r="K1289" s="5">
        <v>2</v>
      </c>
      <c r="M1289" s="5" t="s">
        <v>30</v>
      </c>
      <c r="N1289" s="5">
        <v>2</v>
      </c>
      <c r="P1289" s="5" t="s">
        <v>30</v>
      </c>
      <c r="Q1289" s="5">
        <v>0</v>
      </c>
      <c r="S1289" s="5" t="s">
        <v>30</v>
      </c>
      <c r="T1289" s="5">
        <v>0</v>
      </c>
      <c r="V1289" s="5" t="s">
        <v>30</v>
      </c>
      <c r="W1289" s="5">
        <v>0</v>
      </c>
      <c r="X1289" s="45"/>
      <c r="Y1289" s="5" t="s">
        <v>30</v>
      </c>
      <c r="Z1289" s="7" t="s">
        <v>161</v>
      </c>
    </row>
    <row r="1290" spans="1:26" x14ac:dyDescent="0.2">
      <c r="A1290" s="4" t="s">
        <v>30</v>
      </c>
      <c r="B1290" s="4">
        <v>2</v>
      </c>
      <c r="C1290" s="45"/>
      <c r="D1290" s="4" t="s">
        <v>30</v>
      </c>
      <c r="E1290" s="4">
        <v>5762</v>
      </c>
      <c r="G1290" s="4" t="s">
        <v>30</v>
      </c>
      <c r="H1290" s="4">
        <v>14</v>
      </c>
      <c r="J1290" s="4" t="s">
        <v>30</v>
      </c>
      <c r="K1290" s="4">
        <v>1</v>
      </c>
      <c r="M1290" s="4" t="s">
        <v>30</v>
      </c>
      <c r="N1290" s="4">
        <v>6</v>
      </c>
      <c r="P1290" s="4" t="s">
        <v>30</v>
      </c>
      <c r="Q1290" s="4">
        <v>7</v>
      </c>
      <c r="S1290" s="4" t="s">
        <v>30</v>
      </c>
      <c r="T1290" s="4">
        <v>7</v>
      </c>
      <c r="V1290" s="4" t="s">
        <v>30</v>
      </c>
      <c r="W1290" s="4">
        <v>1</v>
      </c>
      <c r="X1290" s="45"/>
      <c r="Y1290" s="4" t="s">
        <v>30</v>
      </c>
      <c r="Z1290" s="6" t="s">
        <v>163</v>
      </c>
    </row>
    <row r="1291" spans="1:26" x14ac:dyDescent="0.2">
      <c r="A1291" s="5" t="s">
        <v>30</v>
      </c>
      <c r="B1291" s="5">
        <v>2</v>
      </c>
      <c r="C1291" s="45"/>
      <c r="D1291" s="5" t="s">
        <v>30</v>
      </c>
      <c r="E1291" s="5">
        <v>2592</v>
      </c>
      <c r="G1291" s="5" t="s">
        <v>30</v>
      </c>
      <c r="H1291" s="5">
        <v>13</v>
      </c>
      <c r="J1291" s="5" t="s">
        <v>30</v>
      </c>
      <c r="K1291" s="5">
        <v>3</v>
      </c>
      <c r="M1291" s="5" t="s">
        <v>30</v>
      </c>
      <c r="N1291" s="5">
        <v>3</v>
      </c>
      <c r="P1291" s="5" t="s">
        <v>30</v>
      </c>
      <c r="Q1291" s="5">
        <v>11</v>
      </c>
      <c r="S1291" s="5" t="s">
        <v>30</v>
      </c>
      <c r="T1291" s="5">
        <v>10</v>
      </c>
      <c r="V1291" s="5" t="s">
        <v>30</v>
      </c>
      <c r="W1291" s="5">
        <v>3</v>
      </c>
      <c r="X1291" s="45"/>
      <c r="Y1291" s="5" t="s">
        <v>30</v>
      </c>
      <c r="Z1291" s="7" t="s">
        <v>163</v>
      </c>
    </row>
    <row r="1292" spans="1:26" x14ac:dyDescent="0.2">
      <c r="A1292" s="4" t="s">
        <v>29</v>
      </c>
      <c r="B1292" s="4">
        <v>9</v>
      </c>
      <c r="C1292" s="45"/>
      <c r="D1292" s="4" t="s">
        <v>29</v>
      </c>
      <c r="E1292" s="4">
        <v>5346</v>
      </c>
      <c r="G1292" s="4" t="s">
        <v>29</v>
      </c>
      <c r="H1292" s="4">
        <v>17</v>
      </c>
      <c r="J1292" s="4" t="s">
        <v>29</v>
      </c>
      <c r="K1292" s="4">
        <v>1</v>
      </c>
      <c r="M1292" s="4" t="s">
        <v>29</v>
      </c>
      <c r="N1292" s="4">
        <v>3</v>
      </c>
      <c r="P1292" s="4" t="s">
        <v>29</v>
      </c>
      <c r="Q1292" s="4">
        <v>7</v>
      </c>
      <c r="S1292" s="4" t="s">
        <v>29</v>
      </c>
      <c r="T1292" s="4">
        <v>1</v>
      </c>
      <c r="V1292" s="4" t="s">
        <v>29</v>
      </c>
      <c r="W1292" s="4">
        <v>0</v>
      </c>
      <c r="X1292" s="45"/>
      <c r="Y1292" s="4" t="s">
        <v>29</v>
      </c>
      <c r="Z1292" s="6" t="s">
        <v>159</v>
      </c>
    </row>
    <row r="1293" spans="1:26" x14ac:dyDescent="0.2">
      <c r="A1293" s="5" t="s">
        <v>29</v>
      </c>
      <c r="B1293" s="5">
        <v>10</v>
      </c>
      <c r="C1293" s="45"/>
      <c r="D1293" s="5" t="s">
        <v>29</v>
      </c>
      <c r="E1293" s="5">
        <v>4213</v>
      </c>
      <c r="G1293" s="5" t="s">
        <v>29</v>
      </c>
      <c r="H1293" s="5">
        <v>15</v>
      </c>
      <c r="J1293" s="5" t="s">
        <v>29</v>
      </c>
      <c r="K1293" s="5">
        <v>0</v>
      </c>
      <c r="M1293" s="5" t="s">
        <v>29</v>
      </c>
      <c r="N1293" s="5">
        <v>4</v>
      </c>
      <c r="P1293" s="5" t="s">
        <v>29</v>
      </c>
      <c r="Q1293" s="5">
        <v>10</v>
      </c>
      <c r="S1293" s="5" t="s">
        <v>29</v>
      </c>
      <c r="T1293" s="5">
        <v>3</v>
      </c>
      <c r="V1293" s="5" t="s">
        <v>29</v>
      </c>
      <c r="W1293" s="5">
        <v>0</v>
      </c>
      <c r="X1293" s="45"/>
      <c r="Y1293" s="5" t="s">
        <v>29</v>
      </c>
      <c r="Z1293" s="7" t="s">
        <v>161</v>
      </c>
    </row>
    <row r="1294" spans="1:26" x14ac:dyDescent="0.2">
      <c r="A1294" s="4" t="s">
        <v>30</v>
      </c>
      <c r="B1294" s="4">
        <v>20</v>
      </c>
      <c r="C1294" s="45"/>
      <c r="D1294" s="4" t="s">
        <v>30</v>
      </c>
      <c r="E1294" s="4">
        <v>4127</v>
      </c>
      <c r="G1294" s="4" t="s">
        <v>30</v>
      </c>
      <c r="H1294" s="4">
        <v>18</v>
      </c>
      <c r="J1294" s="4" t="s">
        <v>30</v>
      </c>
      <c r="K1294" s="4">
        <v>1</v>
      </c>
      <c r="M1294" s="4" t="s">
        <v>30</v>
      </c>
      <c r="N1294" s="4">
        <v>6</v>
      </c>
      <c r="P1294" s="4" t="s">
        <v>30</v>
      </c>
      <c r="Q1294" s="4">
        <v>2</v>
      </c>
      <c r="S1294" s="4" t="s">
        <v>30</v>
      </c>
      <c r="T1294" s="4">
        <v>1</v>
      </c>
      <c r="V1294" s="4" t="s">
        <v>30</v>
      </c>
      <c r="W1294" s="4">
        <v>2</v>
      </c>
      <c r="X1294" s="45"/>
      <c r="Y1294" s="4" t="s">
        <v>30</v>
      </c>
      <c r="Z1294" s="6" t="s">
        <v>159</v>
      </c>
    </row>
    <row r="1295" spans="1:26" x14ac:dyDescent="0.2">
      <c r="A1295" s="5" t="s">
        <v>30</v>
      </c>
      <c r="B1295" s="5">
        <v>9</v>
      </c>
      <c r="C1295" s="45"/>
      <c r="D1295" s="5" t="s">
        <v>30</v>
      </c>
      <c r="E1295" s="5">
        <v>2438</v>
      </c>
      <c r="G1295" s="5" t="s">
        <v>30</v>
      </c>
      <c r="H1295" s="5">
        <v>13</v>
      </c>
      <c r="J1295" s="5" t="s">
        <v>30</v>
      </c>
      <c r="K1295" s="5">
        <v>0</v>
      </c>
      <c r="M1295" s="5" t="s">
        <v>30</v>
      </c>
      <c r="N1295" s="5">
        <v>2</v>
      </c>
      <c r="P1295" s="5" t="s">
        <v>30</v>
      </c>
      <c r="Q1295" s="5">
        <v>3</v>
      </c>
      <c r="S1295" s="5" t="s">
        <v>30</v>
      </c>
      <c r="T1295" s="5">
        <v>2</v>
      </c>
      <c r="V1295" s="5" t="s">
        <v>30</v>
      </c>
      <c r="W1295" s="5">
        <v>1</v>
      </c>
      <c r="X1295" s="45"/>
      <c r="Y1295" s="5" t="s">
        <v>30</v>
      </c>
      <c r="Z1295" s="7" t="s">
        <v>163</v>
      </c>
    </row>
    <row r="1296" spans="1:26" x14ac:dyDescent="0.2">
      <c r="A1296" s="4" t="s">
        <v>30</v>
      </c>
      <c r="B1296" s="4">
        <v>5</v>
      </c>
      <c r="C1296" s="45"/>
      <c r="D1296" s="4" t="s">
        <v>30</v>
      </c>
      <c r="E1296" s="4">
        <v>6870</v>
      </c>
      <c r="G1296" s="4" t="s">
        <v>30</v>
      </c>
      <c r="H1296" s="4">
        <v>12</v>
      </c>
      <c r="J1296" s="4" t="s">
        <v>30</v>
      </c>
      <c r="K1296" s="4">
        <v>0</v>
      </c>
      <c r="M1296" s="4" t="s">
        <v>30</v>
      </c>
      <c r="N1296" s="4">
        <v>3</v>
      </c>
      <c r="P1296" s="4" t="s">
        <v>30</v>
      </c>
      <c r="Q1296" s="4">
        <v>3</v>
      </c>
      <c r="S1296" s="4" t="s">
        <v>30</v>
      </c>
      <c r="T1296" s="4">
        <v>2</v>
      </c>
      <c r="V1296" s="4" t="s">
        <v>30</v>
      </c>
      <c r="W1296" s="4">
        <v>1</v>
      </c>
      <c r="X1296" s="45"/>
      <c r="Y1296" s="4" t="s">
        <v>30</v>
      </c>
      <c r="Z1296" s="6" t="s">
        <v>161</v>
      </c>
    </row>
    <row r="1297" spans="1:26" x14ac:dyDescent="0.2">
      <c r="A1297" s="5" t="s">
        <v>30</v>
      </c>
      <c r="B1297" s="5">
        <v>4</v>
      </c>
      <c r="C1297" s="45"/>
      <c r="D1297" s="5" t="s">
        <v>30</v>
      </c>
      <c r="E1297" s="5">
        <v>10447</v>
      </c>
      <c r="G1297" s="5" t="s">
        <v>30</v>
      </c>
      <c r="H1297" s="5">
        <v>13</v>
      </c>
      <c r="J1297" s="5" t="s">
        <v>30</v>
      </c>
      <c r="K1297" s="5">
        <v>1</v>
      </c>
      <c r="M1297" s="5" t="s">
        <v>30</v>
      </c>
      <c r="N1297" s="5">
        <v>3</v>
      </c>
      <c r="P1297" s="5" t="s">
        <v>30</v>
      </c>
      <c r="Q1297" s="5">
        <v>22</v>
      </c>
      <c r="S1297" s="5" t="s">
        <v>30</v>
      </c>
      <c r="T1297" s="5">
        <v>14</v>
      </c>
      <c r="V1297" s="5" t="s">
        <v>30</v>
      </c>
      <c r="W1297" s="5">
        <v>13</v>
      </c>
      <c r="X1297" s="45"/>
      <c r="Y1297" s="5" t="s">
        <v>30</v>
      </c>
      <c r="Z1297" s="7" t="s">
        <v>158</v>
      </c>
    </row>
    <row r="1298" spans="1:26" x14ac:dyDescent="0.2">
      <c r="A1298" s="4" t="s">
        <v>30</v>
      </c>
      <c r="B1298" s="4">
        <v>10</v>
      </c>
      <c r="C1298" s="45"/>
      <c r="D1298" s="4" t="s">
        <v>30</v>
      </c>
      <c r="E1298" s="4">
        <v>9667</v>
      </c>
      <c r="G1298" s="4" t="s">
        <v>30</v>
      </c>
      <c r="H1298" s="4">
        <v>14</v>
      </c>
      <c r="J1298" s="4" t="s">
        <v>30</v>
      </c>
      <c r="K1298" s="4">
        <v>0</v>
      </c>
      <c r="M1298" s="4" t="s">
        <v>30</v>
      </c>
      <c r="N1298" s="4">
        <v>3</v>
      </c>
      <c r="P1298" s="4" t="s">
        <v>30</v>
      </c>
      <c r="Q1298" s="4">
        <v>7</v>
      </c>
      <c r="S1298" s="4" t="s">
        <v>30</v>
      </c>
      <c r="T1298" s="4">
        <v>7</v>
      </c>
      <c r="V1298" s="4" t="s">
        <v>30</v>
      </c>
      <c r="W1298" s="4">
        <v>0</v>
      </c>
      <c r="X1298" s="45"/>
      <c r="Y1298" s="4" t="s">
        <v>30</v>
      </c>
      <c r="Z1298" s="6" t="s">
        <v>161</v>
      </c>
    </row>
    <row r="1299" spans="1:26" x14ac:dyDescent="0.2">
      <c r="A1299" s="5" t="s">
        <v>29</v>
      </c>
      <c r="B1299" s="5">
        <v>20</v>
      </c>
      <c r="C1299" s="45"/>
      <c r="D1299" s="5" t="s">
        <v>29</v>
      </c>
      <c r="E1299" s="5">
        <v>2148</v>
      </c>
      <c r="G1299" s="5" t="s">
        <v>29</v>
      </c>
      <c r="H1299" s="5">
        <v>11</v>
      </c>
      <c r="J1299" s="5" t="s">
        <v>29</v>
      </c>
      <c r="K1299" s="5">
        <v>0</v>
      </c>
      <c r="M1299" s="5" t="s">
        <v>29</v>
      </c>
      <c r="N1299" s="5">
        <v>3</v>
      </c>
      <c r="P1299" s="5" t="s">
        <v>29</v>
      </c>
      <c r="Q1299" s="5">
        <v>5</v>
      </c>
      <c r="S1299" s="5" t="s">
        <v>29</v>
      </c>
      <c r="T1299" s="5">
        <v>1</v>
      </c>
      <c r="V1299" s="5" t="s">
        <v>29</v>
      </c>
      <c r="W1299" s="5">
        <v>1</v>
      </c>
      <c r="X1299" s="45"/>
      <c r="Y1299" s="5" t="s">
        <v>29</v>
      </c>
      <c r="Z1299" s="7" t="s">
        <v>158</v>
      </c>
    </row>
    <row r="1300" spans="1:26" x14ac:dyDescent="0.2">
      <c r="A1300" s="4" t="s">
        <v>29</v>
      </c>
      <c r="B1300" s="4">
        <v>21</v>
      </c>
      <c r="C1300" s="45"/>
      <c r="D1300" s="4" t="s">
        <v>29</v>
      </c>
      <c r="E1300" s="4">
        <v>8926</v>
      </c>
      <c r="G1300" s="4" t="s">
        <v>29</v>
      </c>
      <c r="H1300" s="4">
        <v>22</v>
      </c>
      <c r="J1300" s="4" t="s">
        <v>29</v>
      </c>
      <c r="K1300" s="4">
        <v>1</v>
      </c>
      <c r="M1300" s="4" t="s">
        <v>29</v>
      </c>
      <c r="N1300" s="4">
        <v>2</v>
      </c>
      <c r="P1300" s="4" t="s">
        <v>29</v>
      </c>
      <c r="Q1300" s="4">
        <v>9</v>
      </c>
      <c r="S1300" s="4" t="s">
        <v>29</v>
      </c>
      <c r="T1300" s="4">
        <v>7</v>
      </c>
      <c r="V1300" s="4" t="s">
        <v>29</v>
      </c>
      <c r="W1300" s="4">
        <v>3</v>
      </c>
      <c r="X1300" s="45"/>
      <c r="Y1300" s="4" t="s">
        <v>29</v>
      </c>
      <c r="Z1300" s="6" t="s">
        <v>161</v>
      </c>
    </row>
    <row r="1301" spans="1:26" x14ac:dyDescent="0.2">
      <c r="A1301" s="5" t="s">
        <v>30</v>
      </c>
      <c r="B1301" s="5">
        <v>1</v>
      </c>
      <c r="C1301" s="45"/>
      <c r="D1301" s="5" t="s">
        <v>30</v>
      </c>
      <c r="E1301" s="5">
        <v>6513</v>
      </c>
      <c r="G1301" s="5" t="s">
        <v>30</v>
      </c>
      <c r="H1301" s="5">
        <v>17</v>
      </c>
      <c r="J1301" s="5" t="s">
        <v>30</v>
      </c>
      <c r="K1301" s="5">
        <v>1</v>
      </c>
      <c r="M1301" s="5" t="s">
        <v>30</v>
      </c>
      <c r="N1301" s="5">
        <v>3</v>
      </c>
      <c r="P1301" s="5" t="s">
        <v>30</v>
      </c>
      <c r="Q1301" s="5">
        <v>5</v>
      </c>
      <c r="S1301" s="5" t="s">
        <v>30</v>
      </c>
      <c r="T1301" s="5">
        <v>3</v>
      </c>
      <c r="V1301" s="5" t="s">
        <v>30</v>
      </c>
      <c r="W1301" s="5">
        <v>0</v>
      </c>
      <c r="X1301" s="45"/>
      <c r="Y1301" s="5" t="s">
        <v>30</v>
      </c>
      <c r="Z1301" s="7" t="s">
        <v>161</v>
      </c>
    </row>
    <row r="1302" spans="1:26" x14ac:dyDescent="0.2">
      <c r="A1302" s="4" t="s">
        <v>30</v>
      </c>
      <c r="B1302" s="4">
        <v>8</v>
      </c>
      <c r="C1302" s="45"/>
      <c r="D1302" s="4" t="s">
        <v>30</v>
      </c>
      <c r="E1302" s="4">
        <v>6799</v>
      </c>
      <c r="G1302" s="4" t="s">
        <v>30</v>
      </c>
      <c r="H1302" s="4">
        <v>21</v>
      </c>
      <c r="J1302" s="4" t="s">
        <v>30</v>
      </c>
      <c r="K1302" s="4">
        <v>2</v>
      </c>
      <c r="M1302" s="4" t="s">
        <v>30</v>
      </c>
      <c r="N1302" s="4">
        <v>5</v>
      </c>
      <c r="P1302" s="4" t="s">
        <v>30</v>
      </c>
      <c r="Q1302" s="4">
        <v>10</v>
      </c>
      <c r="S1302" s="4" t="s">
        <v>30</v>
      </c>
      <c r="T1302" s="4">
        <v>8</v>
      </c>
      <c r="V1302" s="4" t="s">
        <v>30</v>
      </c>
      <c r="W1302" s="4">
        <v>4</v>
      </c>
      <c r="X1302" s="45"/>
      <c r="Y1302" s="4" t="s">
        <v>30</v>
      </c>
      <c r="Z1302" s="6" t="s">
        <v>161</v>
      </c>
    </row>
    <row r="1303" spans="1:26" x14ac:dyDescent="0.2">
      <c r="A1303" s="5" t="s">
        <v>30</v>
      </c>
      <c r="B1303" s="5">
        <v>2</v>
      </c>
      <c r="C1303" s="45"/>
      <c r="D1303" s="5" t="s">
        <v>30</v>
      </c>
      <c r="E1303" s="5">
        <v>16291</v>
      </c>
      <c r="G1303" s="5" t="s">
        <v>30</v>
      </c>
      <c r="H1303" s="5">
        <v>22</v>
      </c>
      <c r="J1303" s="5" t="s">
        <v>30</v>
      </c>
      <c r="K1303" s="5">
        <v>1</v>
      </c>
      <c r="M1303" s="5" t="s">
        <v>30</v>
      </c>
      <c r="N1303" s="5">
        <v>0</v>
      </c>
      <c r="P1303" s="5" t="s">
        <v>30</v>
      </c>
      <c r="Q1303" s="5">
        <v>16</v>
      </c>
      <c r="S1303" s="5" t="s">
        <v>30</v>
      </c>
      <c r="T1303" s="5">
        <v>9</v>
      </c>
      <c r="V1303" s="5" t="s">
        <v>30</v>
      </c>
      <c r="W1303" s="5">
        <v>14</v>
      </c>
      <c r="X1303" s="45"/>
      <c r="Y1303" s="5" t="s">
        <v>30</v>
      </c>
      <c r="Z1303" s="7" t="s">
        <v>163</v>
      </c>
    </row>
    <row r="1304" spans="1:26" x14ac:dyDescent="0.2">
      <c r="A1304" s="4" t="s">
        <v>30</v>
      </c>
      <c r="B1304" s="4">
        <v>23</v>
      </c>
      <c r="C1304" s="45"/>
      <c r="D1304" s="4" t="s">
        <v>30</v>
      </c>
      <c r="E1304" s="4">
        <v>2705</v>
      </c>
      <c r="G1304" s="4" t="s">
        <v>30</v>
      </c>
      <c r="H1304" s="4">
        <v>16</v>
      </c>
      <c r="J1304" s="4" t="s">
        <v>30</v>
      </c>
      <c r="K1304" s="4">
        <v>1</v>
      </c>
      <c r="M1304" s="4" t="s">
        <v>30</v>
      </c>
      <c r="N1304" s="4">
        <v>2</v>
      </c>
      <c r="P1304" s="4" t="s">
        <v>30</v>
      </c>
      <c r="Q1304" s="4">
        <v>5</v>
      </c>
      <c r="S1304" s="4" t="s">
        <v>30</v>
      </c>
      <c r="T1304" s="4">
        <v>4</v>
      </c>
      <c r="V1304" s="4" t="s">
        <v>30</v>
      </c>
      <c r="W1304" s="4">
        <v>0</v>
      </c>
      <c r="X1304" s="45"/>
      <c r="Y1304" s="4" t="s">
        <v>30</v>
      </c>
      <c r="Z1304" s="6" t="s">
        <v>161</v>
      </c>
    </row>
    <row r="1305" spans="1:26" x14ac:dyDescent="0.2">
      <c r="A1305" s="5" t="s">
        <v>30</v>
      </c>
      <c r="B1305" s="5">
        <v>4</v>
      </c>
      <c r="C1305" s="45"/>
      <c r="D1305" s="5" t="s">
        <v>30</v>
      </c>
      <c r="E1305" s="5">
        <v>10333</v>
      </c>
      <c r="G1305" s="5" t="s">
        <v>30</v>
      </c>
      <c r="H1305" s="5">
        <v>12</v>
      </c>
      <c r="J1305" s="5" t="s">
        <v>30</v>
      </c>
      <c r="K1305" s="5">
        <v>1</v>
      </c>
      <c r="M1305" s="5" t="s">
        <v>30</v>
      </c>
      <c r="N1305" s="5">
        <v>4</v>
      </c>
      <c r="P1305" s="5" t="s">
        <v>30</v>
      </c>
      <c r="Q1305" s="5">
        <v>22</v>
      </c>
      <c r="S1305" s="5" t="s">
        <v>30</v>
      </c>
      <c r="T1305" s="5">
        <v>11</v>
      </c>
      <c r="V1305" s="5" t="s">
        <v>30</v>
      </c>
      <c r="W1305" s="5">
        <v>14</v>
      </c>
      <c r="X1305" s="45"/>
      <c r="Y1305" s="5" t="s">
        <v>30</v>
      </c>
      <c r="Z1305" s="7" t="s">
        <v>158</v>
      </c>
    </row>
    <row r="1306" spans="1:26" x14ac:dyDescent="0.2">
      <c r="A1306" s="4" t="s">
        <v>30</v>
      </c>
      <c r="B1306" s="4">
        <v>12</v>
      </c>
      <c r="C1306" s="45"/>
      <c r="D1306" s="4" t="s">
        <v>30</v>
      </c>
      <c r="E1306" s="4">
        <v>4448</v>
      </c>
      <c r="G1306" s="4" t="s">
        <v>30</v>
      </c>
      <c r="H1306" s="4">
        <v>12</v>
      </c>
      <c r="J1306" s="4" t="s">
        <v>30</v>
      </c>
      <c r="K1306" s="4">
        <v>1</v>
      </c>
      <c r="M1306" s="4" t="s">
        <v>30</v>
      </c>
      <c r="N1306" s="4">
        <v>3</v>
      </c>
      <c r="P1306" s="4" t="s">
        <v>30</v>
      </c>
      <c r="Q1306" s="4">
        <v>7</v>
      </c>
      <c r="S1306" s="4" t="s">
        <v>30</v>
      </c>
      <c r="T1306" s="4">
        <v>4</v>
      </c>
      <c r="V1306" s="4" t="s">
        <v>30</v>
      </c>
      <c r="W1306" s="4">
        <v>7</v>
      </c>
      <c r="X1306" s="45"/>
      <c r="Y1306" s="4" t="s">
        <v>30</v>
      </c>
      <c r="Z1306" s="6" t="s">
        <v>161</v>
      </c>
    </row>
    <row r="1307" spans="1:26" x14ac:dyDescent="0.2">
      <c r="A1307" s="5" t="s">
        <v>30</v>
      </c>
      <c r="B1307" s="5">
        <v>7</v>
      </c>
      <c r="C1307" s="45"/>
      <c r="D1307" s="5" t="s">
        <v>30</v>
      </c>
      <c r="E1307" s="5">
        <v>6854</v>
      </c>
      <c r="G1307" s="5" t="s">
        <v>30</v>
      </c>
      <c r="H1307" s="5">
        <v>15</v>
      </c>
      <c r="J1307" s="5" t="s">
        <v>30</v>
      </c>
      <c r="K1307" s="5">
        <v>1</v>
      </c>
      <c r="M1307" s="5" t="s">
        <v>30</v>
      </c>
      <c r="N1307" s="5">
        <v>2</v>
      </c>
      <c r="P1307" s="5" t="s">
        <v>30</v>
      </c>
      <c r="Q1307" s="5">
        <v>7</v>
      </c>
      <c r="S1307" s="5" t="s">
        <v>30</v>
      </c>
      <c r="T1307" s="5">
        <v>1</v>
      </c>
      <c r="V1307" s="5" t="s">
        <v>30</v>
      </c>
      <c r="W1307" s="5">
        <v>1</v>
      </c>
      <c r="X1307" s="45"/>
      <c r="Y1307" s="5" t="s">
        <v>30</v>
      </c>
      <c r="Z1307" s="7" t="s">
        <v>161</v>
      </c>
    </row>
    <row r="1308" spans="1:26" x14ac:dyDescent="0.2">
      <c r="A1308" s="4" t="s">
        <v>30</v>
      </c>
      <c r="B1308" s="4">
        <v>7</v>
      </c>
      <c r="C1308" s="45"/>
      <c r="D1308" s="4" t="s">
        <v>30</v>
      </c>
      <c r="E1308" s="4">
        <v>9637</v>
      </c>
      <c r="G1308" s="4" t="s">
        <v>30</v>
      </c>
      <c r="H1308" s="4">
        <v>14</v>
      </c>
      <c r="J1308" s="4" t="s">
        <v>30</v>
      </c>
      <c r="K1308" s="4">
        <v>2</v>
      </c>
      <c r="M1308" s="4" t="s">
        <v>30</v>
      </c>
      <c r="N1308" s="4">
        <v>3</v>
      </c>
      <c r="P1308" s="4" t="s">
        <v>30</v>
      </c>
      <c r="Q1308" s="4">
        <v>3</v>
      </c>
      <c r="S1308" s="4" t="s">
        <v>30</v>
      </c>
      <c r="T1308" s="4">
        <v>2</v>
      </c>
      <c r="V1308" s="4" t="s">
        <v>30</v>
      </c>
      <c r="W1308" s="4">
        <v>2</v>
      </c>
      <c r="X1308" s="45"/>
      <c r="Y1308" s="4" t="s">
        <v>30</v>
      </c>
      <c r="Z1308" s="6" t="s">
        <v>159</v>
      </c>
    </row>
    <row r="1309" spans="1:26" x14ac:dyDescent="0.2">
      <c r="A1309" s="5" t="s">
        <v>30</v>
      </c>
      <c r="B1309" s="5">
        <v>1</v>
      </c>
      <c r="C1309" s="45"/>
      <c r="D1309" s="5" t="s">
        <v>30</v>
      </c>
      <c r="E1309" s="5">
        <v>3591</v>
      </c>
      <c r="G1309" s="5" t="s">
        <v>30</v>
      </c>
      <c r="H1309" s="5">
        <v>25</v>
      </c>
      <c r="J1309" s="5" t="s">
        <v>30</v>
      </c>
      <c r="K1309" s="5">
        <v>1</v>
      </c>
      <c r="M1309" s="5" t="s">
        <v>30</v>
      </c>
      <c r="N1309" s="5">
        <v>3</v>
      </c>
      <c r="P1309" s="5" t="s">
        <v>30</v>
      </c>
      <c r="Q1309" s="5">
        <v>3</v>
      </c>
      <c r="S1309" s="5" t="s">
        <v>30</v>
      </c>
      <c r="T1309" s="5">
        <v>2</v>
      </c>
      <c r="V1309" s="5" t="s">
        <v>30</v>
      </c>
      <c r="W1309" s="5">
        <v>1</v>
      </c>
      <c r="X1309" s="45"/>
      <c r="Y1309" s="5" t="s">
        <v>30</v>
      </c>
      <c r="Z1309" s="7" t="s">
        <v>161</v>
      </c>
    </row>
    <row r="1310" spans="1:26" x14ac:dyDescent="0.2">
      <c r="A1310" s="4" t="s">
        <v>30</v>
      </c>
      <c r="B1310" s="4">
        <v>2</v>
      </c>
      <c r="C1310" s="45"/>
      <c r="D1310" s="4" t="s">
        <v>30</v>
      </c>
      <c r="E1310" s="4">
        <v>5405</v>
      </c>
      <c r="G1310" s="4" t="s">
        <v>30</v>
      </c>
      <c r="H1310" s="4">
        <v>20</v>
      </c>
      <c r="J1310" s="4" t="s">
        <v>30</v>
      </c>
      <c r="K1310" s="4">
        <v>2</v>
      </c>
      <c r="M1310" s="4" t="s">
        <v>30</v>
      </c>
      <c r="N1310" s="4">
        <v>4</v>
      </c>
      <c r="P1310" s="4" t="s">
        <v>30</v>
      </c>
      <c r="Q1310" s="4">
        <v>4</v>
      </c>
      <c r="S1310" s="4" t="s">
        <v>30</v>
      </c>
      <c r="T1310" s="4">
        <v>2</v>
      </c>
      <c r="V1310" s="4" t="s">
        <v>30</v>
      </c>
      <c r="W1310" s="4">
        <v>0</v>
      </c>
      <c r="X1310" s="45"/>
      <c r="Y1310" s="4" t="s">
        <v>30</v>
      </c>
      <c r="Z1310" s="6" t="s">
        <v>158</v>
      </c>
    </row>
    <row r="1311" spans="1:26" x14ac:dyDescent="0.2">
      <c r="A1311" s="5" t="s">
        <v>30</v>
      </c>
      <c r="B1311" s="5">
        <v>10</v>
      </c>
      <c r="C1311" s="45"/>
      <c r="D1311" s="5" t="s">
        <v>30</v>
      </c>
      <c r="E1311" s="5">
        <v>4684</v>
      </c>
      <c r="G1311" s="5" t="s">
        <v>30</v>
      </c>
      <c r="H1311" s="5">
        <v>13</v>
      </c>
      <c r="J1311" s="5" t="s">
        <v>30</v>
      </c>
      <c r="K1311" s="5">
        <v>0</v>
      </c>
      <c r="M1311" s="5" t="s">
        <v>30</v>
      </c>
      <c r="N1311" s="5">
        <v>4</v>
      </c>
      <c r="P1311" s="5" t="s">
        <v>30</v>
      </c>
      <c r="Q1311" s="5">
        <v>5</v>
      </c>
      <c r="S1311" s="5" t="s">
        <v>30</v>
      </c>
      <c r="T1311" s="5">
        <v>3</v>
      </c>
      <c r="V1311" s="5" t="s">
        <v>30</v>
      </c>
      <c r="W1311" s="5">
        <v>1</v>
      </c>
      <c r="X1311" s="45"/>
      <c r="Y1311" s="5" t="s">
        <v>30</v>
      </c>
      <c r="Z1311" s="7" t="s">
        <v>161</v>
      </c>
    </row>
    <row r="1312" spans="1:26" x14ac:dyDescent="0.2">
      <c r="A1312" s="4" t="s">
        <v>30</v>
      </c>
      <c r="B1312" s="4">
        <v>15</v>
      </c>
      <c r="C1312" s="45"/>
      <c r="D1312" s="4" t="s">
        <v>30</v>
      </c>
      <c r="E1312" s="4">
        <v>15787</v>
      </c>
      <c r="G1312" s="4" t="s">
        <v>30</v>
      </c>
      <c r="H1312" s="4">
        <v>14</v>
      </c>
      <c r="J1312" s="4" t="s">
        <v>30</v>
      </c>
      <c r="K1312" s="4">
        <v>0</v>
      </c>
      <c r="M1312" s="4" t="s">
        <v>30</v>
      </c>
      <c r="N1312" s="4">
        <v>3</v>
      </c>
      <c r="P1312" s="4" t="s">
        <v>30</v>
      </c>
      <c r="Q1312" s="4">
        <v>2</v>
      </c>
      <c r="S1312" s="4" t="s">
        <v>30</v>
      </c>
      <c r="T1312" s="4">
        <v>2</v>
      </c>
      <c r="V1312" s="4" t="s">
        <v>30</v>
      </c>
      <c r="W1312" s="4">
        <v>2</v>
      </c>
      <c r="X1312" s="45"/>
      <c r="Y1312" s="4" t="s">
        <v>30</v>
      </c>
      <c r="Z1312" s="6" t="s">
        <v>160</v>
      </c>
    </row>
    <row r="1313" spans="1:26" x14ac:dyDescent="0.2">
      <c r="A1313" s="5" t="s">
        <v>30</v>
      </c>
      <c r="B1313" s="5">
        <v>14</v>
      </c>
      <c r="C1313" s="45"/>
      <c r="D1313" s="5" t="s">
        <v>30</v>
      </c>
      <c r="E1313" s="5">
        <v>1514</v>
      </c>
      <c r="G1313" s="5" t="s">
        <v>30</v>
      </c>
      <c r="H1313" s="5">
        <v>16</v>
      </c>
      <c r="J1313" s="5" t="s">
        <v>30</v>
      </c>
      <c r="K1313" s="5">
        <v>0</v>
      </c>
      <c r="M1313" s="5" t="s">
        <v>30</v>
      </c>
      <c r="N1313" s="5">
        <v>4</v>
      </c>
      <c r="P1313" s="5" t="s">
        <v>30</v>
      </c>
      <c r="Q1313" s="5">
        <v>0</v>
      </c>
      <c r="S1313" s="5" t="s">
        <v>30</v>
      </c>
      <c r="T1313" s="5">
        <v>0</v>
      </c>
      <c r="V1313" s="5" t="s">
        <v>30</v>
      </c>
      <c r="W1313" s="5">
        <v>0</v>
      </c>
      <c r="X1313" s="45"/>
      <c r="Y1313" s="5" t="s">
        <v>30</v>
      </c>
      <c r="Z1313" s="7" t="s">
        <v>163</v>
      </c>
    </row>
    <row r="1314" spans="1:26" x14ac:dyDescent="0.2">
      <c r="A1314" s="4" t="s">
        <v>29</v>
      </c>
      <c r="B1314" s="4">
        <v>18</v>
      </c>
      <c r="C1314" s="45"/>
      <c r="D1314" s="4" t="s">
        <v>29</v>
      </c>
      <c r="E1314" s="4">
        <v>2956</v>
      </c>
      <c r="G1314" s="4" t="s">
        <v>29</v>
      </c>
      <c r="H1314" s="4">
        <v>17</v>
      </c>
      <c r="J1314" s="4" t="s">
        <v>29</v>
      </c>
      <c r="K1314" s="4">
        <v>0</v>
      </c>
      <c r="M1314" s="4" t="s">
        <v>29</v>
      </c>
      <c r="N1314" s="4">
        <v>4</v>
      </c>
      <c r="P1314" s="4" t="s">
        <v>29</v>
      </c>
      <c r="Q1314" s="4">
        <v>1</v>
      </c>
      <c r="S1314" s="4" t="s">
        <v>29</v>
      </c>
      <c r="T1314" s="4">
        <v>0</v>
      </c>
      <c r="V1314" s="4" t="s">
        <v>29</v>
      </c>
      <c r="W1314" s="4">
        <v>0</v>
      </c>
      <c r="X1314" s="45"/>
      <c r="Y1314" s="4" t="s">
        <v>29</v>
      </c>
      <c r="Z1314" s="6" t="s">
        <v>161</v>
      </c>
    </row>
    <row r="1315" spans="1:26" x14ac:dyDescent="0.2">
      <c r="A1315" s="5" t="s">
        <v>29</v>
      </c>
      <c r="B1315" s="5">
        <v>13</v>
      </c>
      <c r="C1315" s="45"/>
      <c r="D1315" s="5" t="s">
        <v>29</v>
      </c>
      <c r="E1315" s="5">
        <v>2335</v>
      </c>
      <c r="G1315" s="5" t="s">
        <v>29</v>
      </c>
      <c r="H1315" s="5">
        <v>15</v>
      </c>
      <c r="J1315" s="5" t="s">
        <v>29</v>
      </c>
      <c r="K1315" s="5">
        <v>3</v>
      </c>
      <c r="M1315" s="5" t="s">
        <v>29</v>
      </c>
      <c r="N1315" s="5">
        <v>3</v>
      </c>
      <c r="P1315" s="5" t="s">
        <v>29</v>
      </c>
      <c r="Q1315" s="5">
        <v>2</v>
      </c>
      <c r="S1315" s="5" t="s">
        <v>29</v>
      </c>
      <c r="T1315" s="5">
        <v>2</v>
      </c>
      <c r="V1315" s="5" t="s">
        <v>29</v>
      </c>
      <c r="W1315" s="5">
        <v>2</v>
      </c>
      <c r="X1315" s="45"/>
      <c r="Y1315" s="5" t="s">
        <v>29</v>
      </c>
      <c r="Z1315" s="7" t="s">
        <v>158</v>
      </c>
    </row>
    <row r="1316" spans="1:26" x14ac:dyDescent="0.2">
      <c r="A1316" s="4" t="s">
        <v>30</v>
      </c>
      <c r="B1316" s="4">
        <v>2</v>
      </c>
      <c r="C1316" s="45"/>
      <c r="D1316" s="4" t="s">
        <v>30</v>
      </c>
      <c r="E1316" s="4">
        <v>5154</v>
      </c>
      <c r="G1316" s="4" t="s">
        <v>30</v>
      </c>
      <c r="H1316" s="4">
        <v>22</v>
      </c>
      <c r="J1316" s="4" t="s">
        <v>30</v>
      </c>
      <c r="K1316" s="4">
        <v>2</v>
      </c>
      <c r="M1316" s="4" t="s">
        <v>30</v>
      </c>
      <c r="N1316" s="4">
        <v>3</v>
      </c>
      <c r="P1316" s="4" t="s">
        <v>30</v>
      </c>
      <c r="Q1316" s="4">
        <v>8</v>
      </c>
      <c r="S1316" s="4" t="s">
        <v>30</v>
      </c>
      <c r="T1316" s="4">
        <v>7</v>
      </c>
      <c r="V1316" s="4" t="s">
        <v>30</v>
      </c>
      <c r="W1316" s="4">
        <v>5</v>
      </c>
      <c r="X1316" s="45"/>
      <c r="Y1316" s="4" t="s">
        <v>30</v>
      </c>
      <c r="Z1316" s="6" t="s">
        <v>163</v>
      </c>
    </row>
    <row r="1317" spans="1:26" x14ac:dyDescent="0.2">
      <c r="A1317" s="5" t="s">
        <v>30</v>
      </c>
      <c r="B1317" s="5">
        <v>2</v>
      </c>
      <c r="C1317" s="45"/>
      <c r="D1317" s="5" t="s">
        <v>30</v>
      </c>
      <c r="E1317" s="5">
        <v>6962</v>
      </c>
      <c r="G1317" s="5" t="s">
        <v>30</v>
      </c>
      <c r="H1317" s="5">
        <v>22</v>
      </c>
      <c r="J1317" s="5" t="s">
        <v>30</v>
      </c>
      <c r="K1317" s="5">
        <v>1</v>
      </c>
      <c r="M1317" s="5" t="s">
        <v>30</v>
      </c>
      <c r="N1317" s="5">
        <v>2</v>
      </c>
      <c r="P1317" s="5" t="s">
        <v>30</v>
      </c>
      <c r="Q1317" s="5">
        <v>1</v>
      </c>
      <c r="S1317" s="5" t="s">
        <v>30</v>
      </c>
      <c r="T1317" s="5">
        <v>0</v>
      </c>
      <c r="V1317" s="5" t="s">
        <v>30</v>
      </c>
      <c r="W1317" s="5">
        <v>0</v>
      </c>
      <c r="X1317" s="45"/>
      <c r="Y1317" s="5" t="s">
        <v>30</v>
      </c>
      <c r="Z1317" s="7" t="s">
        <v>158</v>
      </c>
    </row>
    <row r="1318" spans="1:26" x14ac:dyDescent="0.2">
      <c r="A1318" s="4" t="s">
        <v>30</v>
      </c>
      <c r="B1318" s="4">
        <v>2</v>
      </c>
      <c r="C1318" s="45"/>
      <c r="D1318" s="4" t="s">
        <v>30</v>
      </c>
      <c r="E1318" s="4">
        <v>5675</v>
      </c>
      <c r="G1318" s="4" t="s">
        <v>30</v>
      </c>
      <c r="H1318" s="4">
        <v>20</v>
      </c>
      <c r="J1318" s="4" t="s">
        <v>30</v>
      </c>
      <c r="K1318" s="4">
        <v>1</v>
      </c>
      <c r="M1318" s="4" t="s">
        <v>30</v>
      </c>
      <c r="N1318" s="4">
        <v>5</v>
      </c>
      <c r="P1318" s="4" t="s">
        <v>30</v>
      </c>
      <c r="Q1318" s="4">
        <v>7</v>
      </c>
      <c r="S1318" s="4" t="s">
        <v>30</v>
      </c>
      <c r="T1318" s="4">
        <v>7</v>
      </c>
      <c r="V1318" s="4" t="s">
        <v>30</v>
      </c>
      <c r="W1318" s="4">
        <v>7</v>
      </c>
      <c r="X1318" s="45"/>
      <c r="Y1318" s="4" t="s">
        <v>30</v>
      </c>
      <c r="Z1318" s="6" t="s">
        <v>159</v>
      </c>
    </row>
    <row r="1319" spans="1:26" x14ac:dyDescent="0.2">
      <c r="A1319" s="5" t="s">
        <v>30</v>
      </c>
      <c r="B1319" s="5">
        <v>5</v>
      </c>
      <c r="C1319" s="45"/>
      <c r="D1319" s="5" t="s">
        <v>30</v>
      </c>
      <c r="E1319" s="5">
        <v>2379</v>
      </c>
      <c r="G1319" s="5" t="s">
        <v>30</v>
      </c>
      <c r="H1319" s="5">
        <v>14</v>
      </c>
      <c r="J1319" s="5" t="s">
        <v>30</v>
      </c>
      <c r="K1319" s="5">
        <v>0</v>
      </c>
      <c r="M1319" s="5" t="s">
        <v>30</v>
      </c>
      <c r="N1319" s="5">
        <v>3</v>
      </c>
      <c r="P1319" s="5" t="s">
        <v>30</v>
      </c>
      <c r="Q1319" s="5">
        <v>5</v>
      </c>
      <c r="S1319" s="5" t="s">
        <v>30</v>
      </c>
      <c r="T1319" s="5">
        <v>4</v>
      </c>
      <c r="V1319" s="5" t="s">
        <v>30</v>
      </c>
      <c r="W1319" s="5">
        <v>0</v>
      </c>
      <c r="X1319" s="45"/>
      <c r="Y1319" s="5" t="s">
        <v>30</v>
      </c>
      <c r="Z1319" s="7" t="s">
        <v>160</v>
      </c>
    </row>
    <row r="1320" spans="1:26" x14ac:dyDescent="0.2">
      <c r="A1320" s="4" t="s">
        <v>30</v>
      </c>
      <c r="B1320" s="4">
        <v>20</v>
      </c>
      <c r="C1320" s="45"/>
      <c r="D1320" s="4" t="s">
        <v>30</v>
      </c>
      <c r="E1320" s="4">
        <v>3812</v>
      </c>
      <c r="G1320" s="4" t="s">
        <v>30</v>
      </c>
      <c r="H1320" s="4">
        <v>13</v>
      </c>
      <c r="J1320" s="4" t="s">
        <v>30</v>
      </c>
      <c r="K1320" s="4">
        <v>0</v>
      </c>
      <c r="M1320" s="4" t="s">
        <v>30</v>
      </c>
      <c r="N1320" s="4">
        <v>3</v>
      </c>
      <c r="P1320" s="4" t="s">
        <v>30</v>
      </c>
      <c r="Q1320" s="4">
        <v>11</v>
      </c>
      <c r="S1320" s="4" t="s">
        <v>30</v>
      </c>
      <c r="T1320" s="4">
        <v>8</v>
      </c>
      <c r="V1320" s="4" t="s">
        <v>30</v>
      </c>
      <c r="W1320" s="4">
        <v>3</v>
      </c>
      <c r="X1320" s="45"/>
      <c r="Y1320" s="4" t="s">
        <v>30</v>
      </c>
      <c r="Z1320" s="6" t="s">
        <v>159</v>
      </c>
    </row>
    <row r="1321" spans="1:26" x14ac:dyDescent="0.2">
      <c r="A1321" s="5" t="s">
        <v>30</v>
      </c>
      <c r="B1321" s="5">
        <v>10</v>
      </c>
      <c r="C1321" s="45"/>
      <c r="D1321" s="5" t="s">
        <v>30</v>
      </c>
      <c r="E1321" s="5">
        <v>4648</v>
      </c>
      <c r="G1321" s="5" t="s">
        <v>30</v>
      </c>
      <c r="H1321" s="5">
        <v>13</v>
      </c>
      <c r="J1321" s="5" t="s">
        <v>30</v>
      </c>
      <c r="K1321" s="5">
        <v>0</v>
      </c>
      <c r="M1321" s="5" t="s">
        <v>30</v>
      </c>
      <c r="N1321" s="5">
        <v>2</v>
      </c>
      <c r="P1321" s="5" t="s">
        <v>30</v>
      </c>
      <c r="Q1321" s="5">
        <v>0</v>
      </c>
      <c r="S1321" s="5" t="s">
        <v>30</v>
      </c>
      <c r="T1321" s="5">
        <v>0</v>
      </c>
      <c r="V1321" s="5" t="s">
        <v>30</v>
      </c>
      <c r="W1321" s="5">
        <v>0</v>
      </c>
      <c r="X1321" s="45"/>
      <c r="Y1321" s="5" t="s">
        <v>30</v>
      </c>
      <c r="Z1321" s="7" t="s">
        <v>159</v>
      </c>
    </row>
    <row r="1322" spans="1:26" x14ac:dyDescent="0.2">
      <c r="A1322" s="4" t="s">
        <v>30</v>
      </c>
      <c r="B1322" s="4">
        <v>10</v>
      </c>
      <c r="C1322" s="45"/>
      <c r="D1322" s="4" t="s">
        <v>30</v>
      </c>
      <c r="E1322" s="4">
        <v>2936</v>
      </c>
      <c r="G1322" s="4" t="s">
        <v>30</v>
      </c>
      <c r="H1322" s="4">
        <v>22</v>
      </c>
      <c r="J1322" s="4" t="s">
        <v>30</v>
      </c>
      <c r="K1322" s="4">
        <v>2</v>
      </c>
      <c r="M1322" s="4" t="s">
        <v>30</v>
      </c>
      <c r="N1322" s="4">
        <v>1</v>
      </c>
      <c r="P1322" s="4" t="s">
        <v>30</v>
      </c>
      <c r="Q1322" s="4">
        <v>6</v>
      </c>
      <c r="S1322" s="4" t="s">
        <v>30</v>
      </c>
      <c r="T1322" s="4">
        <v>3</v>
      </c>
      <c r="V1322" s="4" t="s">
        <v>30</v>
      </c>
      <c r="W1322" s="4">
        <v>3</v>
      </c>
      <c r="X1322" s="45"/>
      <c r="Y1322" s="4" t="s">
        <v>30</v>
      </c>
      <c r="Z1322" s="6" t="s">
        <v>163</v>
      </c>
    </row>
    <row r="1323" spans="1:26" x14ac:dyDescent="0.2">
      <c r="A1323" s="5" t="s">
        <v>30</v>
      </c>
      <c r="B1323" s="5">
        <v>9</v>
      </c>
      <c r="C1323" s="45"/>
      <c r="D1323" s="5" t="s">
        <v>30</v>
      </c>
      <c r="E1323" s="5">
        <v>2105</v>
      </c>
      <c r="G1323" s="5" t="s">
        <v>30</v>
      </c>
      <c r="H1323" s="5">
        <v>12</v>
      </c>
      <c r="J1323" s="5" t="s">
        <v>30</v>
      </c>
      <c r="K1323" s="5">
        <v>0</v>
      </c>
      <c r="M1323" s="5" t="s">
        <v>30</v>
      </c>
      <c r="N1323" s="5">
        <v>2</v>
      </c>
      <c r="P1323" s="5" t="s">
        <v>30</v>
      </c>
      <c r="Q1323" s="5">
        <v>2</v>
      </c>
      <c r="S1323" s="5" t="s">
        <v>30</v>
      </c>
      <c r="T1323" s="5">
        <v>2</v>
      </c>
      <c r="V1323" s="5" t="s">
        <v>30</v>
      </c>
      <c r="W1323" s="5">
        <v>2</v>
      </c>
      <c r="X1323" s="45"/>
      <c r="Y1323" s="5" t="s">
        <v>30</v>
      </c>
      <c r="Z1323" s="7" t="s">
        <v>161</v>
      </c>
    </row>
    <row r="1324" spans="1:26" x14ac:dyDescent="0.2">
      <c r="A1324" s="4" t="s">
        <v>30</v>
      </c>
      <c r="B1324" s="4">
        <v>2</v>
      </c>
      <c r="C1324" s="45"/>
      <c r="D1324" s="4" t="s">
        <v>30</v>
      </c>
      <c r="E1324" s="4">
        <v>8578</v>
      </c>
      <c r="G1324" s="4" t="s">
        <v>30</v>
      </c>
      <c r="H1324" s="4">
        <v>14</v>
      </c>
      <c r="J1324" s="4" t="s">
        <v>30</v>
      </c>
      <c r="K1324" s="4">
        <v>1</v>
      </c>
      <c r="M1324" s="4" t="s">
        <v>30</v>
      </c>
      <c r="N1324" s="4">
        <v>4</v>
      </c>
      <c r="P1324" s="4" t="s">
        <v>30</v>
      </c>
      <c r="Q1324" s="4">
        <v>9</v>
      </c>
      <c r="S1324" s="4" t="s">
        <v>30</v>
      </c>
      <c r="T1324" s="4">
        <v>8</v>
      </c>
      <c r="V1324" s="4" t="s">
        <v>30</v>
      </c>
      <c r="W1324" s="4">
        <v>4</v>
      </c>
      <c r="X1324" s="45"/>
      <c r="Y1324" s="4" t="s">
        <v>30</v>
      </c>
      <c r="Z1324" s="6" t="s">
        <v>161</v>
      </c>
    </row>
    <row r="1325" spans="1:26" x14ac:dyDescent="0.2">
      <c r="A1325" s="5" t="s">
        <v>30</v>
      </c>
      <c r="B1325" s="5">
        <v>1</v>
      </c>
      <c r="C1325" s="45"/>
      <c r="D1325" s="5" t="s">
        <v>30</v>
      </c>
      <c r="E1325" s="5">
        <v>2706</v>
      </c>
      <c r="G1325" s="5" t="s">
        <v>30</v>
      </c>
      <c r="H1325" s="5">
        <v>15</v>
      </c>
      <c r="J1325" s="5" t="s">
        <v>30</v>
      </c>
      <c r="K1325" s="5">
        <v>1</v>
      </c>
      <c r="M1325" s="5" t="s">
        <v>30</v>
      </c>
      <c r="N1325" s="5">
        <v>2</v>
      </c>
      <c r="P1325" s="5" t="s">
        <v>30</v>
      </c>
      <c r="Q1325" s="5">
        <v>3</v>
      </c>
      <c r="S1325" s="5" t="s">
        <v>30</v>
      </c>
      <c r="T1325" s="5">
        <v>2</v>
      </c>
      <c r="V1325" s="5" t="s">
        <v>30</v>
      </c>
      <c r="W1325" s="5">
        <v>2</v>
      </c>
      <c r="X1325" s="45"/>
      <c r="Y1325" s="5" t="s">
        <v>30</v>
      </c>
      <c r="Z1325" s="7" t="s">
        <v>163</v>
      </c>
    </row>
    <row r="1326" spans="1:26" x14ac:dyDescent="0.2">
      <c r="A1326" s="4" t="s">
        <v>30</v>
      </c>
      <c r="B1326" s="4">
        <v>29</v>
      </c>
      <c r="C1326" s="45"/>
      <c r="D1326" s="4" t="s">
        <v>30</v>
      </c>
      <c r="E1326" s="4">
        <v>6384</v>
      </c>
      <c r="G1326" s="4" t="s">
        <v>30</v>
      </c>
      <c r="H1326" s="4">
        <v>17</v>
      </c>
      <c r="J1326" s="4" t="s">
        <v>30</v>
      </c>
      <c r="K1326" s="4">
        <v>2</v>
      </c>
      <c r="M1326" s="4" t="s">
        <v>30</v>
      </c>
      <c r="N1326" s="4">
        <v>3</v>
      </c>
      <c r="P1326" s="4" t="s">
        <v>30</v>
      </c>
      <c r="Q1326" s="4">
        <v>7</v>
      </c>
      <c r="S1326" s="4" t="s">
        <v>30</v>
      </c>
      <c r="T1326" s="4">
        <v>0</v>
      </c>
      <c r="V1326" s="4" t="s">
        <v>30</v>
      </c>
      <c r="W1326" s="4">
        <v>1</v>
      </c>
      <c r="X1326" s="45"/>
      <c r="Y1326" s="4" t="s">
        <v>30</v>
      </c>
      <c r="Z1326" s="6" t="s">
        <v>161</v>
      </c>
    </row>
    <row r="1327" spans="1:26" x14ac:dyDescent="0.2">
      <c r="A1327" s="5" t="s">
        <v>30</v>
      </c>
      <c r="B1327" s="5">
        <v>8</v>
      </c>
      <c r="C1327" s="45"/>
      <c r="D1327" s="5" t="s">
        <v>30</v>
      </c>
      <c r="E1327" s="5">
        <v>3968</v>
      </c>
      <c r="G1327" s="5" t="s">
        <v>30</v>
      </c>
      <c r="H1327" s="5">
        <v>13</v>
      </c>
      <c r="J1327" s="5" t="s">
        <v>30</v>
      </c>
      <c r="K1327" s="5">
        <v>0</v>
      </c>
      <c r="M1327" s="5" t="s">
        <v>30</v>
      </c>
      <c r="N1327" s="5">
        <v>3</v>
      </c>
      <c r="P1327" s="5" t="s">
        <v>30</v>
      </c>
      <c r="Q1327" s="5">
        <v>0</v>
      </c>
      <c r="S1327" s="5" t="s">
        <v>30</v>
      </c>
      <c r="T1327" s="5">
        <v>0</v>
      </c>
      <c r="V1327" s="5" t="s">
        <v>30</v>
      </c>
      <c r="W1327" s="5">
        <v>0</v>
      </c>
      <c r="X1327" s="45"/>
      <c r="Y1327" s="5" t="s">
        <v>30</v>
      </c>
      <c r="Z1327" s="7" t="s">
        <v>161</v>
      </c>
    </row>
    <row r="1328" spans="1:26" x14ac:dyDescent="0.2">
      <c r="A1328" s="4" t="s">
        <v>29</v>
      </c>
      <c r="B1328" s="4">
        <v>2</v>
      </c>
      <c r="C1328" s="45"/>
      <c r="D1328" s="4" t="s">
        <v>29</v>
      </c>
      <c r="E1328" s="4">
        <v>9907</v>
      </c>
      <c r="G1328" s="4" t="s">
        <v>29</v>
      </c>
      <c r="H1328" s="4">
        <v>12</v>
      </c>
      <c r="J1328" s="4" t="s">
        <v>29</v>
      </c>
      <c r="K1328" s="4">
        <v>0</v>
      </c>
      <c r="M1328" s="4" t="s">
        <v>29</v>
      </c>
      <c r="N1328" s="4">
        <v>3</v>
      </c>
      <c r="P1328" s="4" t="s">
        <v>29</v>
      </c>
      <c r="Q1328" s="4">
        <v>2</v>
      </c>
      <c r="S1328" s="4" t="s">
        <v>29</v>
      </c>
      <c r="T1328" s="4">
        <v>2</v>
      </c>
      <c r="V1328" s="4" t="s">
        <v>29</v>
      </c>
      <c r="W1328" s="4">
        <v>2</v>
      </c>
      <c r="X1328" s="45"/>
      <c r="Y1328" s="4" t="s">
        <v>29</v>
      </c>
      <c r="Z1328" s="6" t="s">
        <v>158</v>
      </c>
    </row>
    <row r="1329" spans="1:26" x14ac:dyDescent="0.2">
      <c r="A1329" s="5" t="s">
        <v>30</v>
      </c>
      <c r="B1329" s="5">
        <v>3</v>
      </c>
      <c r="C1329" s="45"/>
      <c r="D1329" s="5" t="s">
        <v>30</v>
      </c>
      <c r="E1329" s="5">
        <v>13225</v>
      </c>
      <c r="G1329" s="5" t="s">
        <v>30</v>
      </c>
      <c r="H1329" s="5">
        <v>12</v>
      </c>
      <c r="J1329" s="5" t="s">
        <v>30</v>
      </c>
      <c r="K1329" s="5">
        <v>1</v>
      </c>
      <c r="M1329" s="5" t="s">
        <v>30</v>
      </c>
      <c r="N1329" s="5">
        <v>5</v>
      </c>
      <c r="P1329" s="5" t="s">
        <v>30</v>
      </c>
      <c r="Q1329" s="5">
        <v>19</v>
      </c>
      <c r="S1329" s="5" t="s">
        <v>30</v>
      </c>
      <c r="T1329" s="5">
        <v>17</v>
      </c>
      <c r="V1329" s="5" t="s">
        <v>30</v>
      </c>
      <c r="W1329" s="5">
        <v>2</v>
      </c>
      <c r="X1329" s="45"/>
      <c r="Y1329" s="5" t="s">
        <v>30</v>
      </c>
      <c r="Z1329" s="7" t="s">
        <v>161</v>
      </c>
    </row>
    <row r="1330" spans="1:26" x14ac:dyDescent="0.2">
      <c r="A1330" s="4" t="s">
        <v>30</v>
      </c>
      <c r="B1330" s="4">
        <v>23</v>
      </c>
      <c r="C1330" s="45"/>
      <c r="D1330" s="4" t="s">
        <v>30</v>
      </c>
      <c r="E1330" s="4">
        <v>3540</v>
      </c>
      <c r="G1330" s="4" t="s">
        <v>30</v>
      </c>
      <c r="H1330" s="4">
        <v>21</v>
      </c>
      <c r="J1330" s="4" t="s">
        <v>30</v>
      </c>
      <c r="K1330" s="4">
        <v>1</v>
      </c>
      <c r="M1330" s="4" t="s">
        <v>30</v>
      </c>
      <c r="N1330" s="4">
        <v>5</v>
      </c>
      <c r="P1330" s="4" t="s">
        <v>30</v>
      </c>
      <c r="Q1330" s="4">
        <v>9</v>
      </c>
      <c r="S1330" s="4" t="s">
        <v>30</v>
      </c>
      <c r="T1330" s="4">
        <v>8</v>
      </c>
      <c r="V1330" s="4" t="s">
        <v>30</v>
      </c>
      <c r="W1330" s="4">
        <v>5</v>
      </c>
      <c r="X1330" s="45"/>
      <c r="Y1330" s="4" t="s">
        <v>30</v>
      </c>
      <c r="Z1330" s="6" t="s">
        <v>161</v>
      </c>
    </row>
    <row r="1331" spans="1:26" x14ac:dyDescent="0.2">
      <c r="A1331" s="5" t="s">
        <v>30</v>
      </c>
      <c r="B1331" s="5">
        <v>6</v>
      </c>
      <c r="C1331" s="45"/>
      <c r="D1331" s="5" t="s">
        <v>30</v>
      </c>
      <c r="E1331" s="5">
        <v>2804</v>
      </c>
      <c r="G1331" s="5" t="s">
        <v>30</v>
      </c>
      <c r="H1331" s="5">
        <v>11</v>
      </c>
      <c r="J1331" s="5" t="s">
        <v>30</v>
      </c>
      <c r="K1331" s="5">
        <v>0</v>
      </c>
      <c r="M1331" s="5" t="s">
        <v>30</v>
      </c>
      <c r="N1331" s="5">
        <v>3</v>
      </c>
      <c r="P1331" s="5" t="s">
        <v>30</v>
      </c>
      <c r="Q1331" s="5">
        <v>1</v>
      </c>
      <c r="S1331" s="5" t="s">
        <v>30</v>
      </c>
      <c r="T1331" s="5">
        <v>0</v>
      </c>
      <c r="V1331" s="5" t="s">
        <v>30</v>
      </c>
      <c r="W1331" s="5">
        <v>0</v>
      </c>
      <c r="X1331" s="45"/>
      <c r="Y1331" s="5" t="s">
        <v>30</v>
      </c>
      <c r="Z1331" s="7" t="s">
        <v>161</v>
      </c>
    </row>
    <row r="1332" spans="1:26" x14ac:dyDescent="0.2">
      <c r="A1332" s="4" t="s">
        <v>30</v>
      </c>
      <c r="B1332" s="4">
        <v>6</v>
      </c>
      <c r="C1332" s="45"/>
      <c r="D1332" s="4" t="s">
        <v>30</v>
      </c>
      <c r="E1332" s="4">
        <v>19392</v>
      </c>
      <c r="G1332" s="4" t="s">
        <v>30</v>
      </c>
      <c r="H1332" s="4">
        <v>13</v>
      </c>
      <c r="J1332" s="4" t="s">
        <v>30</v>
      </c>
      <c r="K1332" s="4">
        <v>0</v>
      </c>
      <c r="M1332" s="4" t="s">
        <v>30</v>
      </c>
      <c r="N1332" s="4">
        <v>2</v>
      </c>
      <c r="P1332" s="4" t="s">
        <v>30</v>
      </c>
      <c r="Q1332" s="4">
        <v>16</v>
      </c>
      <c r="S1332" s="4" t="s">
        <v>30</v>
      </c>
      <c r="T1332" s="4">
        <v>12</v>
      </c>
      <c r="V1332" s="4" t="s">
        <v>30</v>
      </c>
      <c r="W1332" s="4">
        <v>6</v>
      </c>
      <c r="X1332" s="45"/>
      <c r="Y1332" s="4" t="s">
        <v>30</v>
      </c>
      <c r="Z1332" s="6" t="s">
        <v>161</v>
      </c>
    </row>
    <row r="1333" spans="1:26" x14ac:dyDescent="0.2">
      <c r="A1333" s="5" t="s">
        <v>30</v>
      </c>
      <c r="B1333" s="5">
        <v>10</v>
      </c>
      <c r="C1333" s="45"/>
      <c r="D1333" s="5" t="s">
        <v>30</v>
      </c>
      <c r="E1333" s="5">
        <v>19665</v>
      </c>
      <c r="G1333" s="5" t="s">
        <v>30</v>
      </c>
      <c r="H1333" s="5">
        <v>12</v>
      </c>
      <c r="J1333" s="5" t="s">
        <v>30</v>
      </c>
      <c r="K1333" s="5">
        <v>0</v>
      </c>
      <c r="M1333" s="5" t="s">
        <v>30</v>
      </c>
      <c r="N1333" s="5">
        <v>3</v>
      </c>
      <c r="P1333" s="5" t="s">
        <v>30</v>
      </c>
      <c r="Q1333" s="5">
        <v>22</v>
      </c>
      <c r="S1333" s="5" t="s">
        <v>30</v>
      </c>
      <c r="T1333" s="5">
        <v>10</v>
      </c>
      <c r="V1333" s="5" t="s">
        <v>30</v>
      </c>
      <c r="W1333" s="5">
        <v>12</v>
      </c>
      <c r="X1333" s="45"/>
      <c r="Y1333" s="5" t="s">
        <v>30</v>
      </c>
      <c r="Z1333" s="7" t="s">
        <v>161</v>
      </c>
    </row>
    <row r="1334" spans="1:26" x14ac:dyDescent="0.2">
      <c r="A1334" s="4" t="s">
        <v>29</v>
      </c>
      <c r="B1334" s="4">
        <v>24</v>
      </c>
      <c r="C1334" s="45"/>
      <c r="D1334" s="4" t="s">
        <v>29</v>
      </c>
      <c r="E1334" s="4">
        <v>2439</v>
      </c>
      <c r="G1334" s="4" t="s">
        <v>29</v>
      </c>
      <c r="H1334" s="4">
        <v>24</v>
      </c>
      <c r="J1334" s="4" t="s">
        <v>29</v>
      </c>
      <c r="K1334" s="4">
        <v>0</v>
      </c>
      <c r="M1334" s="4" t="s">
        <v>29</v>
      </c>
      <c r="N1334" s="4">
        <v>3</v>
      </c>
      <c r="P1334" s="4" t="s">
        <v>29</v>
      </c>
      <c r="Q1334" s="4">
        <v>1</v>
      </c>
      <c r="S1334" s="4" t="s">
        <v>29</v>
      </c>
      <c r="T1334" s="4">
        <v>0</v>
      </c>
      <c r="V1334" s="4" t="s">
        <v>29</v>
      </c>
      <c r="W1334" s="4">
        <v>1</v>
      </c>
      <c r="X1334" s="45"/>
      <c r="Y1334" s="4" t="s">
        <v>29</v>
      </c>
      <c r="Z1334" s="6" t="s">
        <v>160</v>
      </c>
    </row>
    <row r="1335" spans="1:26" x14ac:dyDescent="0.2">
      <c r="A1335" s="5" t="s">
        <v>29</v>
      </c>
      <c r="B1335" s="5">
        <v>10</v>
      </c>
      <c r="C1335" s="45"/>
      <c r="D1335" s="5" t="s">
        <v>29</v>
      </c>
      <c r="E1335" s="5">
        <v>7314</v>
      </c>
      <c r="G1335" s="5" t="s">
        <v>29</v>
      </c>
      <c r="H1335" s="5">
        <v>21</v>
      </c>
      <c r="J1335" s="5" t="s">
        <v>29</v>
      </c>
      <c r="K1335" s="5">
        <v>3</v>
      </c>
      <c r="M1335" s="5" t="s">
        <v>29</v>
      </c>
      <c r="N1335" s="5">
        <v>2</v>
      </c>
      <c r="P1335" s="5" t="s">
        <v>29</v>
      </c>
      <c r="Q1335" s="5">
        <v>8</v>
      </c>
      <c r="S1335" s="5" t="s">
        <v>29</v>
      </c>
      <c r="T1335" s="5">
        <v>7</v>
      </c>
      <c r="V1335" s="5" t="s">
        <v>29</v>
      </c>
      <c r="W1335" s="5">
        <v>0</v>
      </c>
      <c r="X1335" s="45"/>
      <c r="Y1335" s="5" t="s">
        <v>29</v>
      </c>
      <c r="Z1335" s="7" t="s">
        <v>161</v>
      </c>
    </row>
    <row r="1336" spans="1:26" x14ac:dyDescent="0.2">
      <c r="A1336" s="4" t="s">
        <v>30</v>
      </c>
      <c r="B1336" s="4">
        <v>15</v>
      </c>
      <c r="C1336" s="45"/>
      <c r="D1336" s="4" t="s">
        <v>30</v>
      </c>
      <c r="E1336" s="4">
        <v>4774</v>
      </c>
      <c r="G1336" s="4" t="s">
        <v>30</v>
      </c>
      <c r="H1336" s="4">
        <v>19</v>
      </c>
      <c r="J1336" s="4" t="s">
        <v>30</v>
      </c>
      <c r="K1336" s="4">
        <v>1</v>
      </c>
      <c r="M1336" s="4" t="s">
        <v>30</v>
      </c>
      <c r="N1336" s="4">
        <v>2</v>
      </c>
      <c r="P1336" s="4" t="s">
        <v>30</v>
      </c>
      <c r="Q1336" s="4">
        <v>7</v>
      </c>
      <c r="S1336" s="4" t="s">
        <v>30</v>
      </c>
      <c r="T1336" s="4">
        <v>6</v>
      </c>
      <c r="V1336" s="4" t="s">
        <v>30</v>
      </c>
      <c r="W1336" s="4">
        <v>7</v>
      </c>
      <c r="X1336" s="45"/>
      <c r="Y1336" s="4" t="s">
        <v>30</v>
      </c>
      <c r="Z1336" s="6" t="s">
        <v>159</v>
      </c>
    </row>
    <row r="1337" spans="1:26" x14ac:dyDescent="0.2">
      <c r="A1337" s="5" t="s">
        <v>30</v>
      </c>
      <c r="B1337" s="5">
        <v>19</v>
      </c>
      <c r="C1337" s="45"/>
      <c r="D1337" s="5" t="s">
        <v>30</v>
      </c>
      <c r="E1337" s="5">
        <v>3902</v>
      </c>
      <c r="G1337" s="5" t="s">
        <v>30</v>
      </c>
      <c r="H1337" s="5">
        <v>14</v>
      </c>
      <c r="J1337" s="5" t="s">
        <v>30</v>
      </c>
      <c r="K1337" s="5">
        <v>3</v>
      </c>
      <c r="M1337" s="5" t="s">
        <v>30</v>
      </c>
      <c r="N1337" s="5">
        <v>2</v>
      </c>
      <c r="P1337" s="5" t="s">
        <v>30</v>
      </c>
      <c r="Q1337" s="5">
        <v>2</v>
      </c>
      <c r="S1337" s="5" t="s">
        <v>30</v>
      </c>
      <c r="T1337" s="5">
        <v>2</v>
      </c>
      <c r="V1337" s="5" t="s">
        <v>30</v>
      </c>
      <c r="W1337" s="5">
        <v>2</v>
      </c>
      <c r="X1337" s="45"/>
      <c r="Y1337" s="5" t="s">
        <v>30</v>
      </c>
      <c r="Z1337" s="7" t="s">
        <v>161</v>
      </c>
    </row>
    <row r="1338" spans="1:26" x14ac:dyDescent="0.2">
      <c r="A1338" s="4" t="s">
        <v>30</v>
      </c>
      <c r="B1338" s="4">
        <v>2</v>
      </c>
      <c r="C1338" s="45"/>
      <c r="D1338" s="4" t="s">
        <v>30</v>
      </c>
      <c r="E1338" s="4">
        <v>2662</v>
      </c>
      <c r="G1338" s="4" t="s">
        <v>30</v>
      </c>
      <c r="H1338" s="4">
        <v>20</v>
      </c>
      <c r="J1338" s="4" t="s">
        <v>30</v>
      </c>
      <c r="K1338" s="4">
        <v>1</v>
      </c>
      <c r="M1338" s="4" t="s">
        <v>30</v>
      </c>
      <c r="N1338" s="4">
        <v>2</v>
      </c>
      <c r="P1338" s="4" t="s">
        <v>30</v>
      </c>
      <c r="Q1338" s="4">
        <v>5</v>
      </c>
      <c r="S1338" s="4" t="s">
        <v>30</v>
      </c>
      <c r="T1338" s="4">
        <v>2</v>
      </c>
      <c r="V1338" s="4" t="s">
        <v>30</v>
      </c>
      <c r="W1338" s="4">
        <v>0</v>
      </c>
      <c r="X1338" s="45"/>
      <c r="Y1338" s="4" t="s">
        <v>30</v>
      </c>
      <c r="Z1338" s="6" t="s">
        <v>161</v>
      </c>
    </row>
    <row r="1339" spans="1:26" x14ac:dyDescent="0.2">
      <c r="A1339" s="5" t="s">
        <v>30</v>
      </c>
      <c r="B1339" s="5">
        <v>3</v>
      </c>
      <c r="C1339" s="45"/>
      <c r="D1339" s="5" t="s">
        <v>30</v>
      </c>
      <c r="E1339" s="5">
        <v>2856</v>
      </c>
      <c r="G1339" s="5" t="s">
        <v>30</v>
      </c>
      <c r="H1339" s="5">
        <v>19</v>
      </c>
      <c r="J1339" s="5" t="s">
        <v>30</v>
      </c>
      <c r="K1339" s="5">
        <v>1</v>
      </c>
      <c r="M1339" s="5" t="s">
        <v>30</v>
      </c>
      <c r="N1339" s="5">
        <v>3</v>
      </c>
      <c r="P1339" s="5" t="s">
        <v>30</v>
      </c>
      <c r="Q1339" s="5">
        <v>1</v>
      </c>
      <c r="S1339" s="5" t="s">
        <v>30</v>
      </c>
      <c r="T1339" s="5">
        <v>0</v>
      </c>
      <c r="V1339" s="5" t="s">
        <v>30</v>
      </c>
      <c r="W1339" s="5">
        <v>0</v>
      </c>
      <c r="X1339" s="45"/>
      <c r="Y1339" s="5" t="s">
        <v>30</v>
      </c>
      <c r="Z1339" s="7" t="s">
        <v>161</v>
      </c>
    </row>
    <row r="1340" spans="1:26" x14ac:dyDescent="0.2">
      <c r="A1340" s="4" t="s">
        <v>29</v>
      </c>
      <c r="B1340" s="4">
        <v>9</v>
      </c>
      <c r="C1340" s="45"/>
      <c r="D1340" s="4" t="s">
        <v>29</v>
      </c>
      <c r="E1340" s="4">
        <v>1081</v>
      </c>
      <c r="G1340" s="4" t="s">
        <v>29</v>
      </c>
      <c r="H1340" s="4">
        <v>13</v>
      </c>
      <c r="J1340" s="4" t="s">
        <v>29</v>
      </c>
      <c r="K1340" s="4">
        <v>0</v>
      </c>
      <c r="M1340" s="4" t="s">
        <v>29</v>
      </c>
      <c r="N1340" s="4">
        <v>3</v>
      </c>
      <c r="P1340" s="4" t="s">
        <v>29</v>
      </c>
      <c r="Q1340" s="4">
        <v>1</v>
      </c>
      <c r="S1340" s="4" t="s">
        <v>29</v>
      </c>
      <c r="T1340" s="4">
        <v>0</v>
      </c>
      <c r="V1340" s="4" t="s">
        <v>29</v>
      </c>
      <c r="W1340" s="4">
        <v>0</v>
      </c>
      <c r="X1340" s="45"/>
      <c r="Y1340" s="4" t="s">
        <v>29</v>
      </c>
      <c r="Z1340" s="6" t="s">
        <v>161</v>
      </c>
    </row>
    <row r="1341" spans="1:26" x14ac:dyDescent="0.2">
      <c r="A1341" s="5" t="s">
        <v>29</v>
      </c>
      <c r="B1341" s="5">
        <v>7</v>
      </c>
      <c r="C1341" s="45"/>
      <c r="D1341" s="5" t="s">
        <v>29</v>
      </c>
      <c r="E1341" s="5">
        <v>2472</v>
      </c>
      <c r="G1341" s="5" t="s">
        <v>29</v>
      </c>
      <c r="H1341" s="5">
        <v>23</v>
      </c>
      <c r="J1341" s="5" t="s">
        <v>29</v>
      </c>
      <c r="K1341" s="5">
        <v>0</v>
      </c>
      <c r="M1341" s="5" t="s">
        <v>29</v>
      </c>
      <c r="N1341" s="5">
        <v>2</v>
      </c>
      <c r="P1341" s="5" t="s">
        <v>29</v>
      </c>
      <c r="Q1341" s="5">
        <v>1</v>
      </c>
      <c r="S1341" s="5" t="s">
        <v>29</v>
      </c>
      <c r="T1341" s="5">
        <v>0</v>
      </c>
      <c r="V1341" s="5" t="s">
        <v>29</v>
      </c>
      <c r="W1341" s="5">
        <v>0</v>
      </c>
      <c r="X1341" s="45"/>
      <c r="Y1341" s="5" t="s">
        <v>29</v>
      </c>
      <c r="Z1341" s="7" t="s">
        <v>158</v>
      </c>
    </row>
    <row r="1342" spans="1:26" x14ac:dyDescent="0.2">
      <c r="A1342" s="4" t="s">
        <v>30</v>
      </c>
      <c r="B1342" s="4">
        <v>10</v>
      </c>
      <c r="C1342" s="45"/>
      <c r="D1342" s="4" t="s">
        <v>30</v>
      </c>
      <c r="E1342" s="4">
        <v>5673</v>
      </c>
      <c r="G1342" s="4" t="s">
        <v>30</v>
      </c>
      <c r="H1342" s="4">
        <v>13</v>
      </c>
      <c r="J1342" s="4" t="s">
        <v>30</v>
      </c>
      <c r="K1342" s="4">
        <v>1</v>
      </c>
      <c r="M1342" s="4" t="s">
        <v>30</v>
      </c>
      <c r="N1342" s="4">
        <v>4</v>
      </c>
      <c r="P1342" s="4" t="s">
        <v>30</v>
      </c>
      <c r="Q1342" s="4">
        <v>10</v>
      </c>
      <c r="S1342" s="4" t="s">
        <v>30</v>
      </c>
      <c r="T1342" s="4">
        <v>9</v>
      </c>
      <c r="V1342" s="4" t="s">
        <v>30</v>
      </c>
      <c r="W1342" s="4">
        <v>1</v>
      </c>
      <c r="X1342" s="45"/>
      <c r="Y1342" s="4" t="s">
        <v>30</v>
      </c>
      <c r="Z1342" s="6" t="s">
        <v>158</v>
      </c>
    </row>
    <row r="1343" spans="1:26" x14ac:dyDescent="0.2">
      <c r="A1343" s="5" t="s">
        <v>30</v>
      </c>
      <c r="B1343" s="5">
        <v>20</v>
      </c>
      <c r="C1343" s="45"/>
      <c r="D1343" s="5" t="s">
        <v>30</v>
      </c>
      <c r="E1343" s="5">
        <v>4197</v>
      </c>
      <c r="G1343" s="5" t="s">
        <v>30</v>
      </c>
      <c r="H1343" s="5">
        <v>11</v>
      </c>
      <c r="J1343" s="5" t="s">
        <v>30</v>
      </c>
      <c r="K1343" s="5">
        <v>1</v>
      </c>
      <c r="M1343" s="5" t="s">
        <v>30</v>
      </c>
      <c r="N1343" s="5">
        <v>2</v>
      </c>
      <c r="P1343" s="5" t="s">
        <v>30</v>
      </c>
      <c r="Q1343" s="5">
        <v>10</v>
      </c>
      <c r="S1343" s="5" t="s">
        <v>30</v>
      </c>
      <c r="T1343" s="5">
        <v>8</v>
      </c>
      <c r="V1343" s="5" t="s">
        <v>30</v>
      </c>
      <c r="W1343" s="5">
        <v>0</v>
      </c>
      <c r="X1343" s="45"/>
      <c r="Y1343" s="5" t="s">
        <v>30</v>
      </c>
      <c r="Z1343" s="7" t="s">
        <v>161</v>
      </c>
    </row>
    <row r="1344" spans="1:26" x14ac:dyDescent="0.2">
      <c r="A1344" s="4" t="s">
        <v>30</v>
      </c>
      <c r="B1344" s="4">
        <v>4</v>
      </c>
      <c r="C1344" s="45"/>
      <c r="D1344" s="4" t="s">
        <v>30</v>
      </c>
      <c r="E1344" s="4">
        <v>9713</v>
      </c>
      <c r="G1344" s="4" t="s">
        <v>30</v>
      </c>
      <c r="H1344" s="4">
        <v>13</v>
      </c>
      <c r="J1344" s="4" t="s">
        <v>30</v>
      </c>
      <c r="K1344" s="4">
        <v>3</v>
      </c>
      <c r="M1344" s="4" t="s">
        <v>30</v>
      </c>
      <c r="N1344" s="4">
        <v>3</v>
      </c>
      <c r="P1344" s="4" t="s">
        <v>30</v>
      </c>
      <c r="Q1344" s="4">
        <v>5</v>
      </c>
      <c r="S1344" s="4" t="s">
        <v>30</v>
      </c>
      <c r="T1344" s="4">
        <v>3</v>
      </c>
      <c r="V1344" s="4" t="s">
        <v>30</v>
      </c>
      <c r="W1344" s="4">
        <v>1</v>
      </c>
      <c r="X1344" s="45"/>
      <c r="Y1344" s="4" t="s">
        <v>30</v>
      </c>
      <c r="Z1344" s="6" t="s">
        <v>158</v>
      </c>
    </row>
    <row r="1345" spans="1:26" x14ac:dyDescent="0.2">
      <c r="A1345" s="5" t="s">
        <v>30</v>
      </c>
      <c r="B1345" s="5">
        <v>7</v>
      </c>
      <c r="C1345" s="45"/>
      <c r="D1345" s="5" t="s">
        <v>30</v>
      </c>
      <c r="E1345" s="5">
        <v>2062</v>
      </c>
      <c r="G1345" s="5" t="s">
        <v>30</v>
      </c>
      <c r="H1345" s="5">
        <v>14</v>
      </c>
      <c r="J1345" s="5" t="s">
        <v>30</v>
      </c>
      <c r="K1345" s="5">
        <v>0</v>
      </c>
      <c r="M1345" s="5" t="s">
        <v>30</v>
      </c>
      <c r="N1345" s="5">
        <v>2</v>
      </c>
      <c r="P1345" s="5" t="s">
        <v>30</v>
      </c>
      <c r="Q1345" s="5">
        <v>3</v>
      </c>
      <c r="S1345" s="5" t="s">
        <v>30</v>
      </c>
      <c r="T1345" s="5">
        <v>2</v>
      </c>
      <c r="V1345" s="5" t="s">
        <v>30</v>
      </c>
      <c r="W1345" s="5">
        <v>1</v>
      </c>
      <c r="X1345" s="45"/>
      <c r="Y1345" s="5" t="s">
        <v>30</v>
      </c>
      <c r="Z1345" s="7" t="s">
        <v>161</v>
      </c>
    </row>
    <row r="1346" spans="1:26" x14ac:dyDescent="0.2">
      <c r="A1346" s="4" t="s">
        <v>30</v>
      </c>
      <c r="B1346" s="4">
        <v>7</v>
      </c>
      <c r="C1346" s="45"/>
      <c r="D1346" s="4" t="s">
        <v>30</v>
      </c>
      <c r="E1346" s="4">
        <v>4284</v>
      </c>
      <c r="G1346" s="4" t="s">
        <v>30</v>
      </c>
      <c r="H1346" s="4">
        <v>22</v>
      </c>
      <c r="J1346" s="4" t="s">
        <v>30</v>
      </c>
      <c r="K1346" s="4">
        <v>1</v>
      </c>
      <c r="M1346" s="4" t="s">
        <v>30</v>
      </c>
      <c r="N1346" s="4">
        <v>2</v>
      </c>
      <c r="P1346" s="4" t="s">
        <v>30</v>
      </c>
      <c r="Q1346" s="4">
        <v>5</v>
      </c>
      <c r="S1346" s="4" t="s">
        <v>30</v>
      </c>
      <c r="T1346" s="4">
        <v>3</v>
      </c>
      <c r="V1346" s="4" t="s">
        <v>30</v>
      </c>
      <c r="W1346" s="4">
        <v>0</v>
      </c>
      <c r="X1346" s="45"/>
      <c r="Y1346" s="4" t="s">
        <v>30</v>
      </c>
      <c r="Z1346" s="6" t="s">
        <v>158</v>
      </c>
    </row>
    <row r="1347" spans="1:26" x14ac:dyDescent="0.2">
      <c r="A1347" s="5" t="s">
        <v>30</v>
      </c>
      <c r="B1347" s="5">
        <v>16</v>
      </c>
      <c r="C1347" s="45"/>
      <c r="D1347" s="5" t="s">
        <v>30</v>
      </c>
      <c r="E1347" s="5">
        <v>4788</v>
      </c>
      <c r="G1347" s="5" t="s">
        <v>30</v>
      </c>
      <c r="H1347" s="5">
        <v>11</v>
      </c>
      <c r="J1347" s="5" t="s">
        <v>30</v>
      </c>
      <c r="K1347" s="5">
        <v>0</v>
      </c>
      <c r="M1347" s="5" t="s">
        <v>30</v>
      </c>
      <c r="N1347" s="5">
        <v>2</v>
      </c>
      <c r="P1347" s="5" t="s">
        <v>30</v>
      </c>
      <c r="Q1347" s="5">
        <v>3</v>
      </c>
      <c r="S1347" s="5" t="s">
        <v>30</v>
      </c>
      <c r="T1347" s="5">
        <v>2</v>
      </c>
      <c r="V1347" s="5" t="s">
        <v>30</v>
      </c>
      <c r="W1347" s="5">
        <v>0</v>
      </c>
      <c r="X1347" s="45"/>
      <c r="Y1347" s="5" t="s">
        <v>30</v>
      </c>
      <c r="Z1347" s="7" t="s">
        <v>158</v>
      </c>
    </row>
    <row r="1348" spans="1:26" x14ac:dyDescent="0.2">
      <c r="A1348" s="4" t="s">
        <v>30</v>
      </c>
      <c r="B1348" s="4">
        <v>25</v>
      </c>
      <c r="C1348" s="45"/>
      <c r="D1348" s="4" t="s">
        <v>30</v>
      </c>
      <c r="E1348" s="4">
        <v>5906</v>
      </c>
      <c r="G1348" s="4" t="s">
        <v>30</v>
      </c>
      <c r="H1348" s="4">
        <v>13</v>
      </c>
      <c r="J1348" s="4" t="s">
        <v>30</v>
      </c>
      <c r="K1348" s="4">
        <v>2</v>
      </c>
      <c r="M1348" s="4" t="s">
        <v>30</v>
      </c>
      <c r="N1348" s="4">
        <v>2</v>
      </c>
      <c r="P1348" s="4" t="s">
        <v>30</v>
      </c>
      <c r="Q1348" s="4">
        <v>9</v>
      </c>
      <c r="S1348" s="4" t="s">
        <v>30</v>
      </c>
      <c r="T1348" s="4">
        <v>8</v>
      </c>
      <c r="V1348" s="4" t="s">
        <v>30</v>
      </c>
      <c r="W1348" s="4">
        <v>3</v>
      </c>
      <c r="X1348" s="45"/>
      <c r="Y1348" s="4" t="s">
        <v>30</v>
      </c>
      <c r="Z1348" s="6" t="s">
        <v>161</v>
      </c>
    </row>
    <row r="1349" spans="1:26" x14ac:dyDescent="0.2">
      <c r="A1349" s="5" t="s">
        <v>30</v>
      </c>
      <c r="B1349" s="5">
        <v>2</v>
      </c>
      <c r="C1349" s="45"/>
      <c r="D1349" s="5" t="s">
        <v>30</v>
      </c>
      <c r="E1349" s="5">
        <v>3886</v>
      </c>
      <c r="G1349" s="5" t="s">
        <v>30</v>
      </c>
      <c r="H1349" s="5">
        <v>21</v>
      </c>
      <c r="J1349" s="5" t="s">
        <v>30</v>
      </c>
      <c r="K1349" s="5">
        <v>0</v>
      </c>
      <c r="M1349" s="5" t="s">
        <v>30</v>
      </c>
      <c r="N1349" s="5">
        <v>2</v>
      </c>
      <c r="P1349" s="5" t="s">
        <v>30</v>
      </c>
      <c r="Q1349" s="5">
        <v>10</v>
      </c>
      <c r="S1349" s="5" t="s">
        <v>30</v>
      </c>
      <c r="T1349" s="5">
        <v>1</v>
      </c>
      <c r="V1349" s="5" t="s">
        <v>30</v>
      </c>
      <c r="W1349" s="5">
        <v>0</v>
      </c>
      <c r="X1349" s="45"/>
      <c r="Y1349" s="5" t="s">
        <v>30</v>
      </c>
      <c r="Z1349" s="7" t="s">
        <v>159</v>
      </c>
    </row>
    <row r="1350" spans="1:26" x14ac:dyDescent="0.2">
      <c r="A1350" s="4" t="s">
        <v>30</v>
      </c>
      <c r="B1350" s="4">
        <v>1</v>
      </c>
      <c r="C1350" s="45"/>
      <c r="D1350" s="4" t="s">
        <v>30</v>
      </c>
      <c r="E1350" s="4">
        <v>16823</v>
      </c>
      <c r="G1350" s="4" t="s">
        <v>30</v>
      </c>
      <c r="H1350" s="4">
        <v>11</v>
      </c>
      <c r="J1350" s="4" t="s">
        <v>30</v>
      </c>
      <c r="K1350" s="4">
        <v>1</v>
      </c>
      <c r="M1350" s="4" t="s">
        <v>30</v>
      </c>
      <c r="N1350" s="4">
        <v>3</v>
      </c>
      <c r="P1350" s="4" t="s">
        <v>30</v>
      </c>
      <c r="Q1350" s="4">
        <v>19</v>
      </c>
      <c r="S1350" s="4" t="s">
        <v>30</v>
      </c>
      <c r="T1350" s="4">
        <v>7</v>
      </c>
      <c r="V1350" s="4" t="s">
        <v>30</v>
      </c>
      <c r="W1350" s="4">
        <v>11</v>
      </c>
      <c r="X1350" s="45"/>
      <c r="Y1350" s="4" t="s">
        <v>30</v>
      </c>
      <c r="Z1350" s="6" t="s">
        <v>161</v>
      </c>
    </row>
    <row r="1351" spans="1:26" x14ac:dyDescent="0.2">
      <c r="A1351" s="5" t="s">
        <v>30</v>
      </c>
      <c r="B1351" s="5">
        <v>1</v>
      </c>
      <c r="C1351" s="45"/>
      <c r="D1351" s="5" t="s">
        <v>30</v>
      </c>
      <c r="E1351" s="5">
        <v>2933</v>
      </c>
      <c r="G1351" s="5" t="s">
        <v>30</v>
      </c>
      <c r="H1351" s="5">
        <v>13</v>
      </c>
      <c r="J1351" s="5" t="s">
        <v>30</v>
      </c>
      <c r="K1351" s="5">
        <v>1</v>
      </c>
      <c r="M1351" s="5" t="s">
        <v>30</v>
      </c>
      <c r="N1351" s="5">
        <v>3</v>
      </c>
      <c r="P1351" s="5" t="s">
        <v>30</v>
      </c>
      <c r="Q1351" s="5">
        <v>1</v>
      </c>
      <c r="S1351" s="5" t="s">
        <v>30</v>
      </c>
      <c r="T1351" s="5">
        <v>0</v>
      </c>
      <c r="V1351" s="5" t="s">
        <v>30</v>
      </c>
      <c r="W1351" s="5">
        <v>1</v>
      </c>
      <c r="X1351" s="45"/>
      <c r="Y1351" s="5" t="s">
        <v>30</v>
      </c>
      <c r="Z1351" s="7" t="s">
        <v>158</v>
      </c>
    </row>
    <row r="1352" spans="1:26" x14ac:dyDescent="0.2">
      <c r="A1352" s="4" t="s">
        <v>30</v>
      </c>
      <c r="B1352" s="4">
        <v>2</v>
      </c>
      <c r="C1352" s="45"/>
      <c r="D1352" s="4" t="s">
        <v>30</v>
      </c>
      <c r="E1352" s="4">
        <v>6500</v>
      </c>
      <c r="G1352" s="4" t="s">
        <v>30</v>
      </c>
      <c r="H1352" s="4">
        <v>14</v>
      </c>
      <c r="J1352" s="4" t="s">
        <v>30</v>
      </c>
      <c r="K1352" s="4">
        <v>0</v>
      </c>
      <c r="M1352" s="4" t="s">
        <v>30</v>
      </c>
      <c r="N1352" s="4">
        <v>5</v>
      </c>
      <c r="P1352" s="4" t="s">
        <v>30</v>
      </c>
      <c r="Q1352" s="4">
        <v>8</v>
      </c>
      <c r="S1352" s="4" t="s">
        <v>30</v>
      </c>
      <c r="T1352" s="4">
        <v>7</v>
      </c>
      <c r="V1352" s="4" t="s">
        <v>30</v>
      </c>
      <c r="W1352" s="4">
        <v>0</v>
      </c>
      <c r="X1352" s="45"/>
      <c r="Y1352" s="4" t="s">
        <v>30</v>
      </c>
      <c r="Z1352" s="6" t="s">
        <v>161</v>
      </c>
    </row>
    <row r="1353" spans="1:26" x14ac:dyDescent="0.2">
      <c r="A1353" s="5" t="s">
        <v>30</v>
      </c>
      <c r="B1353" s="5">
        <v>22</v>
      </c>
      <c r="C1353" s="45"/>
      <c r="D1353" s="5" t="s">
        <v>30</v>
      </c>
      <c r="E1353" s="5">
        <v>17174</v>
      </c>
      <c r="G1353" s="5" t="s">
        <v>30</v>
      </c>
      <c r="H1353" s="5">
        <v>11</v>
      </c>
      <c r="J1353" s="5" t="s">
        <v>30</v>
      </c>
      <c r="K1353" s="5">
        <v>1</v>
      </c>
      <c r="M1353" s="5" t="s">
        <v>30</v>
      </c>
      <c r="N1353" s="5">
        <v>3</v>
      </c>
      <c r="P1353" s="5" t="s">
        <v>30</v>
      </c>
      <c r="Q1353" s="5">
        <v>22</v>
      </c>
      <c r="S1353" s="5" t="s">
        <v>30</v>
      </c>
      <c r="T1353" s="5">
        <v>17</v>
      </c>
      <c r="V1353" s="5" t="s">
        <v>30</v>
      </c>
      <c r="W1353" s="5">
        <v>4</v>
      </c>
      <c r="X1353" s="45"/>
      <c r="Y1353" s="5" t="s">
        <v>30</v>
      </c>
      <c r="Z1353" s="7" t="s">
        <v>159</v>
      </c>
    </row>
    <row r="1354" spans="1:26" x14ac:dyDescent="0.2">
      <c r="A1354" s="4" t="s">
        <v>30</v>
      </c>
      <c r="B1354" s="4">
        <v>1</v>
      </c>
      <c r="C1354" s="45"/>
      <c r="D1354" s="4" t="s">
        <v>30</v>
      </c>
      <c r="E1354" s="4">
        <v>5033</v>
      </c>
      <c r="G1354" s="4" t="s">
        <v>30</v>
      </c>
      <c r="H1354" s="4">
        <v>15</v>
      </c>
      <c r="J1354" s="4" t="s">
        <v>30</v>
      </c>
      <c r="K1354" s="4">
        <v>1</v>
      </c>
      <c r="M1354" s="4" t="s">
        <v>30</v>
      </c>
      <c r="N1354" s="4">
        <v>5</v>
      </c>
      <c r="P1354" s="4" t="s">
        <v>30</v>
      </c>
      <c r="Q1354" s="4">
        <v>2</v>
      </c>
      <c r="S1354" s="4" t="s">
        <v>30</v>
      </c>
      <c r="T1354" s="4">
        <v>0</v>
      </c>
      <c r="V1354" s="4" t="s">
        <v>30</v>
      </c>
      <c r="W1354" s="4">
        <v>2</v>
      </c>
      <c r="X1354" s="45"/>
      <c r="Y1354" s="4" t="s">
        <v>30</v>
      </c>
      <c r="Z1354" s="6" t="s">
        <v>161</v>
      </c>
    </row>
    <row r="1355" spans="1:26" x14ac:dyDescent="0.2">
      <c r="A1355" s="5" t="s">
        <v>29</v>
      </c>
      <c r="B1355" s="5">
        <v>16</v>
      </c>
      <c r="C1355" s="45"/>
      <c r="D1355" s="5" t="s">
        <v>29</v>
      </c>
      <c r="E1355" s="5">
        <v>2307</v>
      </c>
      <c r="G1355" s="5" t="s">
        <v>29</v>
      </c>
      <c r="H1355" s="5">
        <v>23</v>
      </c>
      <c r="J1355" s="5" t="s">
        <v>29</v>
      </c>
      <c r="K1355" s="5">
        <v>1</v>
      </c>
      <c r="M1355" s="5" t="s">
        <v>29</v>
      </c>
      <c r="N1355" s="5">
        <v>2</v>
      </c>
      <c r="P1355" s="5" t="s">
        <v>29</v>
      </c>
      <c r="Q1355" s="5">
        <v>5</v>
      </c>
      <c r="S1355" s="5" t="s">
        <v>29</v>
      </c>
      <c r="T1355" s="5">
        <v>2</v>
      </c>
      <c r="V1355" s="5" t="s">
        <v>29</v>
      </c>
      <c r="W1355" s="5">
        <v>3</v>
      </c>
      <c r="X1355" s="45"/>
      <c r="Y1355" s="5" t="s">
        <v>29</v>
      </c>
      <c r="Z1355" s="7" t="s">
        <v>162</v>
      </c>
    </row>
    <row r="1356" spans="1:26" x14ac:dyDescent="0.2">
      <c r="A1356" s="4" t="s">
        <v>29</v>
      </c>
      <c r="B1356" s="4">
        <v>24</v>
      </c>
      <c r="C1356" s="45"/>
      <c r="D1356" s="4" t="s">
        <v>29</v>
      </c>
      <c r="E1356" s="4">
        <v>2587</v>
      </c>
      <c r="G1356" s="4" t="s">
        <v>29</v>
      </c>
      <c r="H1356" s="4">
        <v>16</v>
      </c>
      <c r="J1356" s="4" t="s">
        <v>29</v>
      </c>
      <c r="K1356" s="4">
        <v>0</v>
      </c>
      <c r="M1356" s="4" t="s">
        <v>29</v>
      </c>
      <c r="N1356" s="4">
        <v>3</v>
      </c>
      <c r="P1356" s="4" t="s">
        <v>29</v>
      </c>
      <c r="Q1356" s="4">
        <v>4</v>
      </c>
      <c r="S1356" s="4" t="s">
        <v>29</v>
      </c>
      <c r="T1356" s="4">
        <v>2</v>
      </c>
      <c r="V1356" s="4" t="s">
        <v>29</v>
      </c>
      <c r="W1356" s="4">
        <v>1</v>
      </c>
      <c r="X1356" s="45"/>
      <c r="Y1356" s="4" t="s">
        <v>29</v>
      </c>
      <c r="Z1356" s="6" t="s">
        <v>161</v>
      </c>
    </row>
    <row r="1357" spans="1:26" x14ac:dyDescent="0.2">
      <c r="A1357" s="5" t="s">
        <v>30</v>
      </c>
      <c r="B1357" s="5">
        <v>17</v>
      </c>
      <c r="C1357" s="45"/>
      <c r="D1357" s="5" t="s">
        <v>30</v>
      </c>
      <c r="E1357" s="5">
        <v>5507</v>
      </c>
      <c r="G1357" s="5" t="s">
        <v>30</v>
      </c>
      <c r="H1357" s="5">
        <v>16</v>
      </c>
      <c r="J1357" s="5" t="s">
        <v>30</v>
      </c>
      <c r="K1357" s="5">
        <v>2</v>
      </c>
      <c r="M1357" s="5" t="s">
        <v>30</v>
      </c>
      <c r="N1357" s="5">
        <v>1</v>
      </c>
      <c r="P1357" s="5" t="s">
        <v>30</v>
      </c>
      <c r="Q1357" s="5">
        <v>4</v>
      </c>
      <c r="S1357" s="5" t="s">
        <v>30</v>
      </c>
      <c r="T1357" s="5">
        <v>2</v>
      </c>
      <c r="V1357" s="5" t="s">
        <v>30</v>
      </c>
      <c r="W1357" s="5">
        <v>1</v>
      </c>
      <c r="X1357" s="45"/>
      <c r="Y1357" s="5" t="s">
        <v>30</v>
      </c>
      <c r="Z1357" s="7" t="s">
        <v>161</v>
      </c>
    </row>
    <row r="1358" spans="1:26" x14ac:dyDescent="0.2">
      <c r="A1358" s="4" t="s">
        <v>30</v>
      </c>
      <c r="B1358" s="4">
        <v>8</v>
      </c>
      <c r="C1358" s="45"/>
      <c r="D1358" s="4" t="s">
        <v>30</v>
      </c>
      <c r="E1358" s="4">
        <v>4393</v>
      </c>
      <c r="G1358" s="4" t="s">
        <v>30</v>
      </c>
      <c r="H1358" s="4">
        <v>21</v>
      </c>
      <c r="J1358" s="4" t="s">
        <v>30</v>
      </c>
      <c r="K1358" s="4">
        <v>1</v>
      </c>
      <c r="M1358" s="4" t="s">
        <v>30</v>
      </c>
      <c r="N1358" s="4">
        <v>3</v>
      </c>
      <c r="P1358" s="4" t="s">
        <v>30</v>
      </c>
      <c r="Q1358" s="4">
        <v>5</v>
      </c>
      <c r="S1358" s="4" t="s">
        <v>30</v>
      </c>
      <c r="T1358" s="4">
        <v>4</v>
      </c>
      <c r="V1358" s="4" t="s">
        <v>30</v>
      </c>
      <c r="W1358" s="4">
        <v>1</v>
      </c>
      <c r="X1358" s="45"/>
      <c r="Y1358" s="4" t="s">
        <v>30</v>
      </c>
      <c r="Z1358" s="6" t="s">
        <v>161</v>
      </c>
    </row>
    <row r="1359" spans="1:26" x14ac:dyDescent="0.2">
      <c r="A1359" s="5" t="s">
        <v>30</v>
      </c>
      <c r="B1359" s="5">
        <v>6</v>
      </c>
      <c r="C1359" s="45"/>
      <c r="D1359" s="5" t="s">
        <v>30</v>
      </c>
      <c r="E1359" s="5">
        <v>13348</v>
      </c>
      <c r="G1359" s="5" t="s">
        <v>30</v>
      </c>
      <c r="H1359" s="5">
        <v>13</v>
      </c>
      <c r="J1359" s="5" t="s">
        <v>30</v>
      </c>
      <c r="K1359" s="5">
        <v>1</v>
      </c>
      <c r="M1359" s="5" t="s">
        <v>30</v>
      </c>
      <c r="N1359" s="5">
        <v>3</v>
      </c>
      <c r="P1359" s="5" t="s">
        <v>30</v>
      </c>
      <c r="Q1359" s="5">
        <v>13</v>
      </c>
      <c r="S1359" s="5" t="s">
        <v>30</v>
      </c>
      <c r="T1359" s="5">
        <v>7</v>
      </c>
      <c r="V1359" s="5" t="s">
        <v>30</v>
      </c>
      <c r="W1359" s="5">
        <v>5</v>
      </c>
      <c r="X1359" s="45"/>
      <c r="Y1359" s="5" t="s">
        <v>30</v>
      </c>
      <c r="Z1359" s="7" t="s">
        <v>161</v>
      </c>
    </row>
    <row r="1360" spans="1:26" x14ac:dyDescent="0.2">
      <c r="A1360" s="4" t="s">
        <v>30</v>
      </c>
      <c r="B1360" s="4">
        <v>10</v>
      </c>
      <c r="C1360" s="45"/>
      <c r="D1360" s="4" t="s">
        <v>30</v>
      </c>
      <c r="E1360" s="4">
        <v>6583</v>
      </c>
      <c r="G1360" s="4" t="s">
        <v>30</v>
      </c>
      <c r="H1360" s="4">
        <v>11</v>
      </c>
      <c r="J1360" s="4" t="s">
        <v>30</v>
      </c>
      <c r="K1360" s="4">
        <v>1</v>
      </c>
      <c r="M1360" s="4" t="s">
        <v>30</v>
      </c>
      <c r="N1360" s="4">
        <v>2</v>
      </c>
      <c r="P1360" s="4" t="s">
        <v>30</v>
      </c>
      <c r="Q1360" s="4">
        <v>5</v>
      </c>
      <c r="S1360" s="4" t="s">
        <v>30</v>
      </c>
      <c r="T1360" s="4">
        <v>2</v>
      </c>
      <c r="V1360" s="4" t="s">
        <v>30</v>
      </c>
      <c r="W1360" s="4">
        <v>1</v>
      </c>
      <c r="X1360" s="45"/>
      <c r="Y1360" s="4" t="s">
        <v>30</v>
      </c>
      <c r="Z1360" s="6" t="s">
        <v>158</v>
      </c>
    </row>
    <row r="1361" spans="1:26" x14ac:dyDescent="0.2">
      <c r="A1361" s="5" t="s">
        <v>30</v>
      </c>
      <c r="B1361" s="5">
        <v>3</v>
      </c>
      <c r="C1361" s="45"/>
      <c r="D1361" s="5" t="s">
        <v>30</v>
      </c>
      <c r="E1361" s="5">
        <v>8103</v>
      </c>
      <c r="G1361" s="5" t="s">
        <v>30</v>
      </c>
      <c r="H1361" s="5">
        <v>12</v>
      </c>
      <c r="J1361" s="5" t="s">
        <v>30</v>
      </c>
      <c r="K1361" s="5">
        <v>0</v>
      </c>
      <c r="M1361" s="5" t="s">
        <v>30</v>
      </c>
      <c r="N1361" s="5">
        <v>3</v>
      </c>
      <c r="P1361" s="5" t="s">
        <v>30</v>
      </c>
      <c r="Q1361" s="5">
        <v>4</v>
      </c>
      <c r="S1361" s="5" t="s">
        <v>30</v>
      </c>
      <c r="T1361" s="5">
        <v>2</v>
      </c>
      <c r="V1361" s="5" t="s">
        <v>30</v>
      </c>
      <c r="W1361" s="5">
        <v>0</v>
      </c>
      <c r="X1361" s="45"/>
      <c r="Y1361" s="5" t="s">
        <v>30</v>
      </c>
      <c r="Z1361" s="7" t="s">
        <v>158</v>
      </c>
    </row>
    <row r="1362" spans="1:26" x14ac:dyDescent="0.2">
      <c r="A1362" s="4" t="s">
        <v>30</v>
      </c>
      <c r="B1362" s="4">
        <v>4</v>
      </c>
      <c r="C1362" s="45"/>
      <c r="D1362" s="4" t="s">
        <v>30</v>
      </c>
      <c r="E1362" s="4">
        <v>3978</v>
      </c>
      <c r="G1362" s="4" t="s">
        <v>30</v>
      </c>
      <c r="H1362" s="4">
        <v>12</v>
      </c>
      <c r="J1362" s="4" t="s">
        <v>30</v>
      </c>
      <c r="K1362" s="4">
        <v>1</v>
      </c>
      <c r="M1362" s="4" t="s">
        <v>30</v>
      </c>
      <c r="N1362" s="4">
        <v>0</v>
      </c>
      <c r="P1362" s="4" t="s">
        <v>30</v>
      </c>
      <c r="Q1362" s="4">
        <v>2</v>
      </c>
      <c r="S1362" s="4" t="s">
        <v>30</v>
      </c>
      <c r="T1362" s="4">
        <v>2</v>
      </c>
      <c r="V1362" s="4" t="s">
        <v>30</v>
      </c>
      <c r="W1362" s="4">
        <v>2</v>
      </c>
      <c r="X1362" s="45"/>
      <c r="Y1362" s="4" t="s">
        <v>30</v>
      </c>
      <c r="Z1362" s="6" t="s">
        <v>161</v>
      </c>
    </row>
    <row r="1363" spans="1:26" x14ac:dyDescent="0.2">
      <c r="A1363" s="5" t="s">
        <v>30</v>
      </c>
      <c r="B1363" s="5">
        <v>6</v>
      </c>
      <c r="C1363" s="45"/>
      <c r="D1363" s="5" t="s">
        <v>30</v>
      </c>
      <c r="E1363" s="5">
        <v>2544</v>
      </c>
      <c r="G1363" s="5" t="s">
        <v>30</v>
      </c>
      <c r="H1363" s="5">
        <v>18</v>
      </c>
      <c r="J1363" s="5" t="s">
        <v>30</v>
      </c>
      <c r="K1363" s="5">
        <v>1</v>
      </c>
      <c r="M1363" s="5" t="s">
        <v>30</v>
      </c>
      <c r="N1363" s="5">
        <v>3</v>
      </c>
      <c r="P1363" s="5" t="s">
        <v>30</v>
      </c>
      <c r="Q1363" s="5">
        <v>7</v>
      </c>
      <c r="S1363" s="5" t="s">
        <v>30</v>
      </c>
      <c r="T1363" s="5">
        <v>7</v>
      </c>
      <c r="V1363" s="5" t="s">
        <v>30</v>
      </c>
      <c r="W1363" s="5">
        <v>7</v>
      </c>
      <c r="X1363" s="45"/>
      <c r="Y1363" s="5" t="s">
        <v>30</v>
      </c>
      <c r="Z1363" s="7" t="s">
        <v>159</v>
      </c>
    </row>
    <row r="1364" spans="1:26" x14ac:dyDescent="0.2">
      <c r="A1364" s="4" t="s">
        <v>30</v>
      </c>
      <c r="B1364" s="4">
        <v>1</v>
      </c>
      <c r="C1364" s="45"/>
      <c r="D1364" s="4" t="s">
        <v>30</v>
      </c>
      <c r="E1364" s="4">
        <v>5399</v>
      </c>
      <c r="G1364" s="4" t="s">
        <v>30</v>
      </c>
      <c r="H1364" s="4">
        <v>12</v>
      </c>
      <c r="J1364" s="4" t="s">
        <v>30</v>
      </c>
      <c r="K1364" s="4">
        <v>0</v>
      </c>
      <c r="M1364" s="4" t="s">
        <v>30</v>
      </c>
      <c r="N1364" s="4">
        <v>3</v>
      </c>
      <c r="P1364" s="4" t="s">
        <v>30</v>
      </c>
      <c r="Q1364" s="4">
        <v>4</v>
      </c>
      <c r="S1364" s="4" t="s">
        <v>30</v>
      </c>
      <c r="T1364" s="4">
        <v>2</v>
      </c>
      <c r="V1364" s="4" t="s">
        <v>30</v>
      </c>
      <c r="W1364" s="4">
        <v>0</v>
      </c>
      <c r="X1364" s="45"/>
      <c r="Y1364" s="4" t="s">
        <v>30</v>
      </c>
      <c r="Z1364" s="6" t="s">
        <v>159</v>
      </c>
    </row>
    <row r="1365" spans="1:26" x14ac:dyDescent="0.2">
      <c r="A1365" s="5" t="s">
        <v>30</v>
      </c>
      <c r="B1365" s="5">
        <v>10</v>
      </c>
      <c r="C1365" s="45"/>
      <c r="D1365" s="5" t="s">
        <v>30</v>
      </c>
      <c r="E1365" s="5">
        <v>5487</v>
      </c>
      <c r="G1365" s="5" t="s">
        <v>30</v>
      </c>
      <c r="H1365" s="5">
        <v>14</v>
      </c>
      <c r="J1365" s="5" t="s">
        <v>30</v>
      </c>
      <c r="K1365" s="5">
        <v>0</v>
      </c>
      <c r="M1365" s="5" t="s">
        <v>30</v>
      </c>
      <c r="N1365" s="5">
        <v>2</v>
      </c>
      <c r="P1365" s="5" t="s">
        <v>30</v>
      </c>
      <c r="Q1365" s="5">
        <v>10</v>
      </c>
      <c r="S1365" s="5" t="s">
        <v>30</v>
      </c>
      <c r="T1365" s="5">
        <v>4</v>
      </c>
      <c r="V1365" s="5" t="s">
        <v>30</v>
      </c>
      <c r="W1365" s="5">
        <v>0</v>
      </c>
      <c r="X1365" s="45"/>
      <c r="Y1365" s="5" t="s">
        <v>30</v>
      </c>
      <c r="Z1365" s="7" t="s">
        <v>161</v>
      </c>
    </row>
    <row r="1366" spans="1:26" x14ac:dyDescent="0.2">
      <c r="A1366" s="4" t="s">
        <v>30</v>
      </c>
      <c r="B1366" s="4">
        <v>1</v>
      </c>
      <c r="C1366" s="45"/>
      <c r="D1366" s="4" t="s">
        <v>30</v>
      </c>
      <c r="E1366" s="4">
        <v>6834</v>
      </c>
      <c r="G1366" s="4" t="s">
        <v>30</v>
      </c>
      <c r="H1366" s="4">
        <v>12</v>
      </c>
      <c r="J1366" s="4" t="s">
        <v>30</v>
      </c>
      <c r="K1366" s="4">
        <v>1</v>
      </c>
      <c r="M1366" s="4" t="s">
        <v>30</v>
      </c>
      <c r="N1366" s="4">
        <v>2</v>
      </c>
      <c r="P1366" s="4" t="s">
        <v>30</v>
      </c>
      <c r="Q1366" s="4">
        <v>7</v>
      </c>
      <c r="S1366" s="4" t="s">
        <v>30</v>
      </c>
      <c r="T1366" s="4">
        <v>7</v>
      </c>
      <c r="V1366" s="4" t="s">
        <v>30</v>
      </c>
      <c r="W1366" s="4">
        <v>0</v>
      </c>
      <c r="X1366" s="45"/>
      <c r="Y1366" s="4" t="s">
        <v>30</v>
      </c>
      <c r="Z1366" s="6" t="s">
        <v>160</v>
      </c>
    </row>
    <row r="1367" spans="1:26" x14ac:dyDescent="0.2">
      <c r="A1367" s="5" t="s">
        <v>29</v>
      </c>
      <c r="B1367" s="5">
        <v>24</v>
      </c>
      <c r="C1367" s="45"/>
      <c r="D1367" s="5" t="s">
        <v>29</v>
      </c>
      <c r="E1367" s="5">
        <v>1091</v>
      </c>
      <c r="G1367" s="5" t="s">
        <v>29</v>
      </c>
      <c r="H1367" s="5">
        <v>17</v>
      </c>
      <c r="J1367" s="5" t="s">
        <v>29</v>
      </c>
      <c r="K1367" s="5">
        <v>0</v>
      </c>
      <c r="M1367" s="5" t="s">
        <v>29</v>
      </c>
      <c r="N1367" s="5">
        <v>3</v>
      </c>
      <c r="P1367" s="5" t="s">
        <v>29</v>
      </c>
      <c r="Q1367" s="5">
        <v>1</v>
      </c>
      <c r="S1367" s="5" t="s">
        <v>29</v>
      </c>
      <c r="T1367" s="5">
        <v>0</v>
      </c>
      <c r="V1367" s="5" t="s">
        <v>29</v>
      </c>
      <c r="W1367" s="5">
        <v>0</v>
      </c>
      <c r="X1367" s="45"/>
      <c r="Y1367" s="5" t="s">
        <v>29</v>
      </c>
      <c r="Z1367" s="7" t="s">
        <v>159</v>
      </c>
    </row>
    <row r="1368" spans="1:26" x14ac:dyDescent="0.2">
      <c r="A1368" s="4" t="s">
        <v>30</v>
      </c>
      <c r="B1368" s="4">
        <v>21</v>
      </c>
      <c r="C1368" s="45"/>
      <c r="D1368" s="4" t="s">
        <v>30</v>
      </c>
      <c r="E1368" s="4">
        <v>5736</v>
      </c>
      <c r="G1368" s="4" t="s">
        <v>30</v>
      </c>
      <c r="H1368" s="4">
        <v>19</v>
      </c>
      <c r="J1368" s="4" t="s">
        <v>30</v>
      </c>
      <c r="K1368" s="4">
        <v>1</v>
      </c>
      <c r="M1368" s="4" t="s">
        <v>30</v>
      </c>
      <c r="N1368" s="4">
        <v>1</v>
      </c>
      <c r="P1368" s="4" t="s">
        <v>30</v>
      </c>
      <c r="Q1368" s="4">
        <v>3</v>
      </c>
      <c r="S1368" s="4" t="s">
        <v>30</v>
      </c>
      <c r="T1368" s="4">
        <v>2</v>
      </c>
      <c r="V1368" s="4" t="s">
        <v>30</v>
      </c>
      <c r="W1368" s="4">
        <v>1</v>
      </c>
      <c r="X1368" s="45"/>
      <c r="Y1368" s="4" t="s">
        <v>30</v>
      </c>
      <c r="Z1368" s="6" t="s">
        <v>163</v>
      </c>
    </row>
    <row r="1369" spans="1:26" x14ac:dyDescent="0.2">
      <c r="A1369" s="5" t="s">
        <v>30</v>
      </c>
      <c r="B1369" s="5">
        <v>2</v>
      </c>
      <c r="C1369" s="45"/>
      <c r="D1369" s="5" t="s">
        <v>30</v>
      </c>
      <c r="E1369" s="5">
        <v>2226</v>
      </c>
      <c r="G1369" s="5" t="s">
        <v>30</v>
      </c>
      <c r="H1369" s="5">
        <v>11</v>
      </c>
      <c r="J1369" s="5" t="s">
        <v>30</v>
      </c>
      <c r="K1369" s="5">
        <v>1</v>
      </c>
      <c r="M1369" s="5" t="s">
        <v>30</v>
      </c>
      <c r="N1369" s="5">
        <v>3</v>
      </c>
      <c r="P1369" s="5" t="s">
        <v>30</v>
      </c>
      <c r="Q1369" s="5">
        <v>5</v>
      </c>
      <c r="S1369" s="5" t="s">
        <v>30</v>
      </c>
      <c r="T1369" s="5">
        <v>3</v>
      </c>
      <c r="V1369" s="5" t="s">
        <v>30</v>
      </c>
      <c r="W1369" s="5">
        <v>1</v>
      </c>
      <c r="X1369" s="45"/>
      <c r="Y1369" s="5" t="s">
        <v>30</v>
      </c>
      <c r="Z1369" s="7" t="s">
        <v>161</v>
      </c>
    </row>
    <row r="1370" spans="1:26" x14ac:dyDescent="0.2">
      <c r="A1370" s="4" t="s">
        <v>30</v>
      </c>
      <c r="B1370" s="4">
        <v>22</v>
      </c>
      <c r="C1370" s="45"/>
      <c r="D1370" s="4" t="s">
        <v>30</v>
      </c>
      <c r="E1370" s="4">
        <v>5747</v>
      </c>
      <c r="G1370" s="4" t="s">
        <v>30</v>
      </c>
      <c r="H1370" s="4">
        <v>15</v>
      </c>
      <c r="J1370" s="4" t="s">
        <v>30</v>
      </c>
      <c r="K1370" s="4">
        <v>0</v>
      </c>
      <c r="M1370" s="4" t="s">
        <v>30</v>
      </c>
      <c r="N1370" s="4">
        <v>3</v>
      </c>
      <c r="P1370" s="4" t="s">
        <v>30</v>
      </c>
      <c r="Q1370" s="4">
        <v>15</v>
      </c>
      <c r="S1370" s="4" t="s">
        <v>30</v>
      </c>
      <c r="T1370" s="4">
        <v>10</v>
      </c>
      <c r="V1370" s="4" t="s">
        <v>30</v>
      </c>
      <c r="W1370" s="4">
        <v>6</v>
      </c>
      <c r="X1370" s="45"/>
      <c r="Y1370" s="4" t="s">
        <v>30</v>
      </c>
      <c r="Z1370" s="6" t="s">
        <v>160</v>
      </c>
    </row>
    <row r="1371" spans="1:26" x14ac:dyDescent="0.2">
      <c r="A1371" s="5" t="s">
        <v>29</v>
      </c>
      <c r="B1371" s="5">
        <v>13</v>
      </c>
      <c r="C1371" s="45"/>
      <c r="D1371" s="5" t="s">
        <v>29</v>
      </c>
      <c r="E1371" s="5">
        <v>9854</v>
      </c>
      <c r="G1371" s="5" t="s">
        <v>29</v>
      </c>
      <c r="H1371" s="5">
        <v>11</v>
      </c>
      <c r="J1371" s="5" t="s">
        <v>29</v>
      </c>
      <c r="K1371" s="5">
        <v>0</v>
      </c>
      <c r="M1371" s="5" t="s">
        <v>29</v>
      </c>
      <c r="N1371" s="5">
        <v>0</v>
      </c>
      <c r="P1371" s="5" t="s">
        <v>29</v>
      </c>
      <c r="Q1371" s="5">
        <v>2</v>
      </c>
      <c r="S1371" s="5" t="s">
        <v>29</v>
      </c>
      <c r="T1371" s="5">
        <v>0</v>
      </c>
      <c r="V1371" s="5" t="s">
        <v>29</v>
      </c>
      <c r="W1371" s="5">
        <v>2</v>
      </c>
      <c r="X1371" s="45"/>
      <c r="Y1371" s="5" t="s">
        <v>29</v>
      </c>
      <c r="Z1371" s="7" t="s">
        <v>158</v>
      </c>
    </row>
    <row r="1372" spans="1:26" x14ac:dyDescent="0.2">
      <c r="A1372" s="4" t="s">
        <v>30</v>
      </c>
      <c r="B1372" s="4">
        <v>14</v>
      </c>
      <c r="C1372" s="45"/>
      <c r="D1372" s="4" t="s">
        <v>30</v>
      </c>
      <c r="E1372" s="4">
        <v>5467</v>
      </c>
      <c r="G1372" s="4" t="s">
        <v>30</v>
      </c>
      <c r="H1372" s="4">
        <v>18</v>
      </c>
      <c r="J1372" s="4" t="s">
        <v>30</v>
      </c>
      <c r="K1372" s="4">
        <v>1</v>
      </c>
      <c r="M1372" s="4" t="s">
        <v>30</v>
      </c>
      <c r="N1372" s="4">
        <v>4</v>
      </c>
      <c r="P1372" s="4" t="s">
        <v>30</v>
      </c>
      <c r="Q1372" s="4">
        <v>8</v>
      </c>
      <c r="S1372" s="4" t="s">
        <v>30</v>
      </c>
      <c r="T1372" s="4">
        <v>7</v>
      </c>
      <c r="V1372" s="4" t="s">
        <v>30</v>
      </c>
      <c r="W1372" s="4">
        <v>1</v>
      </c>
      <c r="X1372" s="45"/>
      <c r="Y1372" s="4" t="s">
        <v>30</v>
      </c>
      <c r="Z1372" s="6" t="s">
        <v>163</v>
      </c>
    </row>
    <row r="1373" spans="1:26" x14ac:dyDescent="0.2">
      <c r="A1373" s="5" t="s">
        <v>30</v>
      </c>
      <c r="B1373" s="5">
        <v>11</v>
      </c>
      <c r="C1373" s="45"/>
      <c r="D1373" s="5" t="s">
        <v>30</v>
      </c>
      <c r="E1373" s="5">
        <v>5380</v>
      </c>
      <c r="G1373" s="5" t="s">
        <v>30</v>
      </c>
      <c r="H1373" s="5">
        <v>16</v>
      </c>
      <c r="J1373" s="5" t="s">
        <v>30</v>
      </c>
      <c r="K1373" s="5">
        <v>1</v>
      </c>
      <c r="M1373" s="5" t="s">
        <v>30</v>
      </c>
      <c r="N1373" s="5">
        <v>3</v>
      </c>
      <c r="P1373" s="5" t="s">
        <v>30</v>
      </c>
      <c r="Q1373" s="5">
        <v>0</v>
      </c>
      <c r="S1373" s="5" t="s">
        <v>30</v>
      </c>
      <c r="T1373" s="5">
        <v>0</v>
      </c>
      <c r="V1373" s="5" t="s">
        <v>30</v>
      </c>
      <c r="W1373" s="5">
        <v>0</v>
      </c>
      <c r="X1373" s="45"/>
      <c r="Y1373" s="5" t="s">
        <v>30</v>
      </c>
      <c r="Z1373" s="7" t="s">
        <v>161</v>
      </c>
    </row>
    <row r="1374" spans="1:26" x14ac:dyDescent="0.2">
      <c r="A1374" s="4" t="s">
        <v>30</v>
      </c>
      <c r="B1374" s="4">
        <v>9</v>
      </c>
      <c r="C1374" s="45"/>
      <c r="D1374" s="4" t="s">
        <v>30</v>
      </c>
      <c r="E1374" s="4">
        <v>5151</v>
      </c>
      <c r="G1374" s="4" t="s">
        <v>30</v>
      </c>
      <c r="H1374" s="4">
        <v>25</v>
      </c>
      <c r="J1374" s="4" t="s">
        <v>30</v>
      </c>
      <c r="K1374" s="4">
        <v>1</v>
      </c>
      <c r="M1374" s="4" t="s">
        <v>30</v>
      </c>
      <c r="N1374" s="4">
        <v>3</v>
      </c>
      <c r="P1374" s="4" t="s">
        <v>30</v>
      </c>
      <c r="Q1374" s="4">
        <v>10</v>
      </c>
      <c r="S1374" s="4" t="s">
        <v>30</v>
      </c>
      <c r="T1374" s="4">
        <v>0</v>
      </c>
      <c r="V1374" s="4" t="s">
        <v>30</v>
      </c>
      <c r="W1374" s="4">
        <v>7</v>
      </c>
      <c r="X1374" s="45"/>
      <c r="Y1374" s="4" t="s">
        <v>30</v>
      </c>
      <c r="Z1374" s="6" t="s">
        <v>161</v>
      </c>
    </row>
    <row r="1375" spans="1:26" x14ac:dyDescent="0.2">
      <c r="A1375" s="5" t="s">
        <v>30</v>
      </c>
      <c r="B1375" s="5">
        <v>8</v>
      </c>
      <c r="C1375" s="45"/>
      <c r="D1375" s="5" t="s">
        <v>30</v>
      </c>
      <c r="E1375" s="5">
        <v>2133</v>
      </c>
      <c r="G1375" s="5" t="s">
        <v>30</v>
      </c>
      <c r="H1375" s="5">
        <v>16</v>
      </c>
      <c r="J1375" s="5" t="s">
        <v>30</v>
      </c>
      <c r="K1375" s="5">
        <v>1</v>
      </c>
      <c r="M1375" s="5" t="s">
        <v>30</v>
      </c>
      <c r="N1375" s="5">
        <v>3</v>
      </c>
      <c r="P1375" s="5" t="s">
        <v>30</v>
      </c>
      <c r="Q1375" s="5">
        <v>20</v>
      </c>
      <c r="S1375" s="5" t="s">
        <v>30</v>
      </c>
      <c r="T1375" s="5">
        <v>11</v>
      </c>
      <c r="V1375" s="5" t="s">
        <v>30</v>
      </c>
      <c r="W1375" s="5">
        <v>0</v>
      </c>
      <c r="X1375" s="45"/>
      <c r="Y1375" s="5" t="s">
        <v>30</v>
      </c>
      <c r="Z1375" s="7" t="s">
        <v>160</v>
      </c>
    </row>
    <row r="1376" spans="1:26" x14ac:dyDescent="0.2">
      <c r="A1376" s="4" t="s">
        <v>30</v>
      </c>
      <c r="B1376" s="4">
        <v>21</v>
      </c>
      <c r="C1376" s="45"/>
      <c r="D1376" s="4" t="s">
        <v>30</v>
      </c>
      <c r="E1376" s="4">
        <v>17875</v>
      </c>
      <c r="G1376" s="4" t="s">
        <v>30</v>
      </c>
      <c r="H1376" s="4">
        <v>13</v>
      </c>
      <c r="J1376" s="4" t="s">
        <v>30</v>
      </c>
      <c r="K1376" s="4">
        <v>1</v>
      </c>
      <c r="M1376" s="4" t="s">
        <v>30</v>
      </c>
      <c r="N1376" s="4">
        <v>2</v>
      </c>
      <c r="P1376" s="4" t="s">
        <v>30</v>
      </c>
      <c r="Q1376" s="4">
        <v>1</v>
      </c>
      <c r="S1376" s="4" t="s">
        <v>30</v>
      </c>
      <c r="T1376" s="4">
        <v>0</v>
      </c>
      <c r="V1376" s="4" t="s">
        <v>30</v>
      </c>
      <c r="W1376" s="4">
        <v>0</v>
      </c>
      <c r="X1376" s="45"/>
      <c r="Y1376" s="4" t="s">
        <v>30</v>
      </c>
      <c r="Z1376" s="6" t="s">
        <v>158</v>
      </c>
    </row>
    <row r="1377" spans="1:26" x14ac:dyDescent="0.2">
      <c r="A1377" s="5" t="s">
        <v>29</v>
      </c>
      <c r="B1377" s="5">
        <v>5</v>
      </c>
      <c r="C1377" s="45"/>
      <c r="D1377" s="5" t="s">
        <v>29</v>
      </c>
      <c r="E1377" s="5">
        <v>2432</v>
      </c>
      <c r="G1377" s="5" t="s">
        <v>29</v>
      </c>
      <c r="H1377" s="5">
        <v>14</v>
      </c>
      <c r="J1377" s="5" t="s">
        <v>29</v>
      </c>
      <c r="K1377" s="5">
        <v>0</v>
      </c>
      <c r="M1377" s="5" t="s">
        <v>29</v>
      </c>
      <c r="N1377" s="5">
        <v>2</v>
      </c>
      <c r="P1377" s="5" t="s">
        <v>29</v>
      </c>
      <c r="Q1377" s="5">
        <v>4</v>
      </c>
      <c r="S1377" s="5" t="s">
        <v>29</v>
      </c>
      <c r="T1377" s="5">
        <v>1</v>
      </c>
      <c r="V1377" s="5" t="s">
        <v>29</v>
      </c>
      <c r="W1377" s="5">
        <v>0</v>
      </c>
      <c r="X1377" s="45"/>
      <c r="Y1377" s="5" t="s">
        <v>29</v>
      </c>
      <c r="Z1377" s="7" t="s">
        <v>160</v>
      </c>
    </row>
    <row r="1378" spans="1:26" x14ac:dyDescent="0.2">
      <c r="A1378" s="4" t="s">
        <v>30</v>
      </c>
      <c r="B1378" s="4">
        <v>9</v>
      </c>
      <c r="C1378" s="45"/>
      <c r="D1378" s="4" t="s">
        <v>30</v>
      </c>
      <c r="E1378" s="4">
        <v>4771</v>
      </c>
      <c r="G1378" s="4" t="s">
        <v>30</v>
      </c>
      <c r="H1378" s="4">
        <v>19</v>
      </c>
      <c r="J1378" s="4" t="s">
        <v>30</v>
      </c>
      <c r="K1378" s="4">
        <v>2</v>
      </c>
      <c r="M1378" s="4" t="s">
        <v>30</v>
      </c>
      <c r="N1378" s="4">
        <v>0</v>
      </c>
      <c r="P1378" s="4" t="s">
        <v>30</v>
      </c>
      <c r="Q1378" s="4">
        <v>5</v>
      </c>
      <c r="S1378" s="4" t="s">
        <v>30</v>
      </c>
      <c r="T1378" s="4">
        <v>2</v>
      </c>
      <c r="V1378" s="4" t="s">
        <v>30</v>
      </c>
      <c r="W1378" s="4">
        <v>0</v>
      </c>
      <c r="X1378" s="45"/>
      <c r="Y1378" s="4" t="s">
        <v>30</v>
      </c>
      <c r="Z1378" s="6" t="s">
        <v>161</v>
      </c>
    </row>
    <row r="1379" spans="1:26" x14ac:dyDescent="0.2">
      <c r="A1379" s="5" t="s">
        <v>30</v>
      </c>
      <c r="B1379" s="5">
        <v>2</v>
      </c>
      <c r="C1379" s="45"/>
      <c r="D1379" s="5" t="s">
        <v>30</v>
      </c>
      <c r="E1379" s="5">
        <v>19161</v>
      </c>
      <c r="G1379" s="5" t="s">
        <v>30</v>
      </c>
      <c r="H1379" s="5">
        <v>15</v>
      </c>
      <c r="J1379" s="5" t="s">
        <v>30</v>
      </c>
      <c r="K1379" s="5">
        <v>0</v>
      </c>
      <c r="M1379" s="5" t="s">
        <v>30</v>
      </c>
      <c r="N1379" s="5">
        <v>3</v>
      </c>
      <c r="P1379" s="5" t="s">
        <v>30</v>
      </c>
      <c r="Q1379" s="5">
        <v>5</v>
      </c>
      <c r="S1379" s="5" t="s">
        <v>30</v>
      </c>
      <c r="T1379" s="5">
        <v>4</v>
      </c>
      <c r="V1379" s="5" t="s">
        <v>30</v>
      </c>
      <c r="W1379" s="5">
        <v>4</v>
      </c>
      <c r="X1379" s="45"/>
      <c r="Y1379" s="5" t="s">
        <v>30</v>
      </c>
      <c r="Z1379" s="7" t="s">
        <v>159</v>
      </c>
    </row>
    <row r="1380" spans="1:26" x14ac:dyDescent="0.2">
      <c r="A1380" s="4" t="s">
        <v>30</v>
      </c>
      <c r="B1380" s="4">
        <v>12</v>
      </c>
      <c r="C1380" s="45"/>
      <c r="D1380" s="4" t="s">
        <v>30</v>
      </c>
      <c r="E1380" s="4">
        <v>5087</v>
      </c>
      <c r="G1380" s="4" t="s">
        <v>30</v>
      </c>
      <c r="H1380" s="4">
        <v>12</v>
      </c>
      <c r="J1380" s="4" t="s">
        <v>30</v>
      </c>
      <c r="K1380" s="4">
        <v>2</v>
      </c>
      <c r="M1380" s="4" t="s">
        <v>30</v>
      </c>
      <c r="N1380" s="4">
        <v>4</v>
      </c>
      <c r="P1380" s="4" t="s">
        <v>30</v>
      </c>
      <c r="Q1380" s="4">
        <v>0</v>
      </c>
      <c r="S1380" s="4" t="s">
        <v>30</v>
      </c>
      <c r="T1380" s="4">
        <v>0</v>
      </c>
      <c r="V1380" s="4" t="s">
        <v>30</v>
      </c>
      <c r="W1380" s="4">
        <v>0</v>
      </c>
      <c r="X1380" s="45"/>
      <c r="Y1380" s="4" t="s">
        <v>30</v>
      </c>
      <c r="Z1380" s="6" t="s">
        <v>158</v>
      </c>
    </row>
    <row r="1381" spans="1:26" x14ac:dyDescent="0.2">
      <c r="A1381" s="5" t="s">
        <v>29</v>
      </c>
      <c r="B1381" s="5">
        <v>22</v>
      </c>
      <c r="C1381" s="45"/>
      <c r="D1381" s="5" t="s">
        <v>29</v>
      </c>
      <c r="E1381" s="5">
        <v>2863</v>
      </c>
      <c r="G1381" s="5" t="s">
        <v>29</v>
      </c>
      <c r="H1381" s="5">
        <v>12</v>
      </c>
      <c r="J1381" s="5" t="s">
        <v>29</v>
      </c>
      <c r="K1381" s="5">
        <v>0</v>
      </c>
      <c r="M1381" s="5" t="s">
        <v>29</v>
      </c>
      <c r="N1381" s="5">
        <v>2</v>
      </c>
      <c r="P1381" s="5" t="s">
        <v>29</v>
      </c>
      <c r="Q1381" s="5">
        <v>1</v>
      </c>
      <c r="S1381" s="5" t="s">
        <v>29</v>
      </c>
      <c r="T1381" s="5">
        <v>0</v>
      </c>
      <c r="V1381" s="5" t="s">
        <v>29</v>
      </c>
      <c r="W1381" s="5">
        <v>0</v>
      </c>
      <c r="X1381" s="45"/>
      <c r="Y1381" s="5" t="s">
        <v>29</v>
      </c>
      <c r="Z1381" s="7" t="s">
        <v>159</v>
      </c>
    </row>
    <row r="1382" spans="1:26" x14ac:dyDescent="0.2">
      <c r="A1382" s="4" t="s">
        <v>30</v>
      </c>
      <c r="B1382" s="4">
        <v>18</v>
      </c>
      <c r="C1382" s="45"/>
      <c r="D1382" s="4" t="s">
        <v>30</v>
      </c>
      <c r="E1382" s="4">
        <v>5561</v>
      </c>
      <c r="G1382" s="4" t="s">
        <v>30</v>
      </c>
      <c r="H1382" s="4">
        <v>16</v>
      </c>
      <c r="J1382" s="4" t="s">
        <v>30</v>
      </c>
      <c r="K1382" s="4">
        <v>1</v>
      </c>
      <c r="M1382" s="4" t="s">
        <v>30</v>
      </c>
      <c r="N1382" s="4">
        <v>2</v>
      </c>
      <c r="P1382" s="4" t="s">
        <v>30</v>
      </c>
      <c r="Q1382" s="4">
        <v>5</v>
      </c>
      <c r="S1382" s="4" t="s">
        <v>30</v>
      </c>
      <c r="T1382" s="4">
        <v>3</v>
      </c>
      <c r="V1382" s="4" t="s">
        <v>30</v>
      </c>
      <c r="W1382" s="4">
        <v>0</v>
      </c>
      <c r="X1382" s="45"/>
      <c r="Y1382" s="4" t="s">
        <v>30</v>
      </c>
      <c r="Z1382" s="6" t="s">
        <v>161</v>
      </c>
    </row>
    <row r="1383" spans="1:26" x14ac:dyDescent="0.2">
      <c r="A1383" s="5" t="s">
        <v>30</v>
      </c>
      <c r="B1383" s="5">
        <v>16</v>
      </c>
      <c r="C1383" s="45"/>
      <c r="D1383" s="5" t="s">
        <v>30</v>
      </c>
      <c r="E1383" s="5">
        <v>2144</v>
      </c>
      <c r="G1383" s="5" t="s">
        <v>30</v>
      </c>
      <c r="H1383" s="5">
        <v>14</v>
      </c>
      <c r="J1383" s="5" t="s">
        <v>30</v>
      </c>
      <c r="K1383" s="5">
        <v>0</v>
      </c>
      <c r="M1383" s="5" t="s">
        <v>30</v>
      </c>
      <c r="N1383" s="5">
        <v>3</v>
      </c>
      <c r="P1383" s="5" t="s">
        <v>30</v>
      </c>
      <c r="Q1383" s="5">
        <v>5</v>
      </c>
      <c r="S1383" s="5" t="s">
        <v>30</v>
      </c>
      <c r="T1383" s="5">
        <v>3</v>
      </c>
      <c r="V1383" s="5" t="s">
        <v>30</v>
      </c>
      <c r="W1383" s="5">
        <v>1</v>
      </c>
      <c r="X1383" s="45"/>
      <c r="Y1383" s="5" t="s">
        <v>30</v>
      </c>
      <c r="Z1383" s="7" t="s">
        <v>163</v>
      </c>
    </row>
    <row r="1384" spans="1:26" x14ac:dyDescent="0.2">
      <c r="A1384" s="4" t="s">
        <v>30</v>
      </c>
      <c r="B1384" s="4">
        <v>3</v>
      </c>
      <c r="C1384" s="45"/>
      <c r="D1384" s="4" t="s">
        <v>30</v>
      </c>
      <c r="E1384" s="4">
        <v>3065</v>
      </c>
      <c r="G1384" s="4" t="s">
        <v>30</v>
      </c>
      <c r="H1384" s="4">
        <v>13</v>
      </c>
      <c r="J1384" s="4" t="s">
        <v>30</v>
      </c>
      <c r="K1384" s="4">
        <v>1</v>
      </c>
      <c r="M1384" s="4" t="s">
        <v>30</v>
      </c>
      <c r="N1384" s="4">
        <v>3</v>
      </c>
      <c r="P1384" s="4" t="s">
        <v>30</v>
      </c>
      <c r="Q1384" s="4">
        <v>4</v>
      </c>
      <c r="S1384" s="4" t="s">
        <v>30</v>
      </c>
      <c r="T1384" s="4">
        <v>2</v>
      </c>
      <c r="V1384" s="4" t="s">
        <v>30</v>
      </c>
      <c r="W1384" s="4">
        <v>2</v>
      </c>
      <c r="X1384" s="45"/>
      <c r="Y1384" s="4" t="s">
        <v>30</v>
      </c>
      <c r="Z1384" s="6" t="s">
        <v>162</v>
      </c>
    </row>
    <row r="1385" spans="1:26" x14ac:dyDescent="0.2">
      <c r="A1385" s="5" t="s">
        <v>30</v>
      </c>
      <c r="B1385" s="5">
        <v>9</v>
      </c>
      <c r="C1385" s="45"/>
      <c r="D1385" s="5" t="s">
        <v>30</v>
      </c>
      <c r="E1385" s="5">
        <v>2810</v>
      </c>
      <c r="G1385" s="5" t="s">
        <v>30</v>
      </c>
      <c r="H1385" s="5">
        <v>22</v>
      </c>
      <c r="J1385" s="5" t="s">
        <v>30</v>
      </c>
      <c r="K1385" s="5">
        <v>0</v>
      </c>
      <c r="M1385" s="5" t="s">
        <v>30</v>
      </c>
      <c r="N1385" s="5">
        <v>3</v>
      </c>
      <c r="P1385" s="5" t="s">
        <v>30</v>
      </c>
      <c r="Q1385" s="5">
        <v>5</v>
      </c>
      <c r="S1385" s="5" t="s">
        <v>30</v>
      </c>
      <c r="T1385" s="5">
        <v>4</v>
      </c>
      <c r="V1385" s="5" t="s">
        <v>30</v>
      </c>
      <c r="W1385" s="5">
        <v>0</v>
      </c>
      <c r="X1385" s="45"/>
      <c r="Y1385" s="5" t="s">
        <v>30</v>
      </c>
      <c r="Z1385" s="7" t="s">
        <v>163</v>
      </c>
    </row>
    <row r="1386" spans="1:26" x14ac:dyDescent="0.2">
      <c r="A1386" s="4" t="s">
        <v>30</v>
      </c>
      <c r="B1386" s="4">
        <v>1</v>
      </c>
      <c r="C1386" s="45"/>
      <c r="D1386" s="4" t="s">
        <v>30</v>
      </c>
      <c r="E1386" s="4">
        <v>9888</v>
      </c>
      <c r="G1386" s="4" t="s">
        <v>30</v>
      </c>
      <c r="H1386" s="4">
        <v>21</v>
      </c>
      <c r="J1386" s="4" t="s">
        <v>30</v>
      </c>
      <c r="K1386" s="4">
        <v>0</v>
      </c>
      <c r="M1386" s="4" t="s">
        <v>30</v>
      </c>
      <c r="N1386" s="4">
        <v>3</v>
      </c>
      <c r="P1386" s="4" t="s">
        <v>30</v>
      </c>
      <c r="Q1386" s="4">
        <v>14</v>
      </c>
      <c r="S1386" s="4" t="s">
        <v>30</v>
      </c>
      <c r="T1386" s="4">
        <v>8</v>
      </c>
      <c r="V1386" s="4" t="s">
        <v>30</v>
      </c>
      <c r="W1386" s="4">
        <v>2</v>
      </c>
      <c r="X1386" s="45"/>
      <c r="Y1386" s="4" t="s">
        <v>30</v>
      </c>
      <c r="Z1386" s="6" t="s">
        <v>161</v>
      </c>
    </row>
    <row r="1387" spans="1:26" x14ac:dyDescent="0.2">
      <c r="A1387" s="5" t="s">
        <v>30</v>
      </c>
      <c r="B1387" s="5">
        <v>13</v>
      </c>
      <c r="C1387" s="45"/>
      <c r="D1387" s="5" t="s">
        <v>30</v>
      </c>
      <c r="E1387" s="5">
        <v>8628</v>
      </c>
      <c r="G1387" s="5" t="s">
        <v>30</v>
      </c>
      <c r="H1387" s="5">
        <v>18</v>
      </c>
      <c r="J1387" s="5" t="s">
        <v>30</v>
      </c>
      <c r="K1387" s="5">
        <v>1</v>
      </c>
      <c r="M1387" s="5" t="s">
        <v>30</v>
      </c>
      <c r="N1387" s="5">
        <v>2</v>
      </c>
      <c r="P1387" s="5" t="s">
        <v>30</v>
      </c>
      <c r="Q1387" s="5">
        <v>8</v>
      </c>
      <c r="S1387" s="5" t="s">
        <v>30</v>
      </c>
      <c r="T1387" s="5">
        <v>7</v>
      </c>
      <c r="V1387" s="5" t="s">
        <v>30</v>
      </c>
      <c r="W1387" s="5">
        <v>1</v>
      </c>
      <c r="X1387" s="45"/>
      <c r="Y1387" s="5" t="s">
        <v>30</v>
      </c>
      <c r="Z1387" s="7" t="s">
        <v>161</v>
      </c>
    </row>
    <row r="1388" spans="1:26" x14ac:dyDescent="0.2">
      <c r="A1388" s="4" t="s">
        <v>30</v>
      </c>
      <c r="B1388" s="4">
        <v>1</v>
      </c>
      <c r="C1388" s="45"/>
      <c r="D1388" s="4" t="s">
        <v>30</v>
      </c>
      <c r="E1388" s="4">
        <v>2867</v>
      </c>
      <c r="G1388" s="4" t="s">
        <v>30</v>
      </c>
      <c r="H1388" s="4">
        <v>13</v>
      </c>
      <c r="J1388" s="4" t="s">
        <v>30</v>
      </c>
      <c r="K1388" s="4">
        <v>0</v>
      </c>
      <c r="M1388" s="4" t="s">
        <v>30</v>
      </c>
      <c r="N1388" s="4">
        <v>6</v>
      </c>
      <c r="P1388" s="4" t="s">
        <v>30</v>
      </c>
      <c r="Q1388" s="4">
        <v>7</v>
      </c>
      <c r="S1388" s="4" t="s">
        <v>30</v>
      </c>
      <c r="T1388" s="4">
        <v>7</v>
      </c>
      <c r="V1388" s="4" t="s">
        <v>30</v>
      </c>
      <c r="W1388" s="4">
        <v>7</v>
      </c>
      <c r="X1388" s="45"/>
      <c r="Y1388" s="4" t="s">
        <v>30</v>
      </c>
      <c r="Z1388" s="6" t="s">
        <v>161</v>
      </c>
    </row>
    <row r="1389" spans="1:26" x14ac:dyDescent="0.2">
      <c r="A1389" s="5" t="s">
        <v>30</v>
      </c>
      <c r="B1389" s="5">
        <v>1</v>
      </c>
      <c r="C1389" s="45"/>
      <c r="D1389" s="5" t="s">
        <v>30</v>
      </c>
      <c r="E1389" s="5">
        <v>5373</v>
      </c>
      <c r="G1389" s="5" t="s">
        <v>30</v>
      </c>
      <c r="H1389" s="5">
        <v>12</v>
      </c>
      <c r="J1389" s="5" t="s">
        <v>30</v>
      </c>
      <c r="K1389" s="5">
        <v>1</v>
      </c>
      <c r="M1389" s="5" t="s">
        <v>30</v>
      </c>
      <c r="N1389" s="5">
        <v>5</v>
      </c>
      <c r="P1389" s="5" t="s">
        <v>30</v>
      </c>
      <c r="Q1389" s="5">
        <v>5</v>
      </c>
      <c r="S1389" s="5" t="s">
        <v>30</v>
      </c>
      <c r="T1389" s="5">
        <v>3</v>
      </c>
      <c r="V1389" s="5" t="s">
        <v>30</v>
      </c>
      <c r="W1389" s="5">
        <v>0</v>
      </c>
      <c r="X1389" s="45"/>
      <c r="Y1389" s="5" t="s">
        <v>30</v>
      </c>
      <c r="Z1389" s="7" t="s">
        <v>161</v>
      </c>
    </row>
    <row r="1390" spans="1:26" x14ac:dyDescent="0.2">
      <c r="A1390" s="4" t="s">
        <v>30</v>
      </c>
      <c r="B1390" s="4">
        <v>15</v>
      </c>
      <c r="C1390" s="45"/>
      <c r="D1390" s="4" t="s">
        <v>30</v>
      </c>
      <c r="E1390" s="4">
        <v>6667</v>
      </c>
      <c r="G1390" s="4" t="s">
        <v>30</v>
      </c>
      <c r="H1390" s="4">
        <v>18</v>
      </c>
      <c r="J1390" s="4" t="s">
        <v>30</v>
      </c>
      <c r="K1390" s="4">
        <v>1</v>
      </c>
      <c r="M1390" s="4" t="s">
        <v>30</v>
      </c>
      <c r="N1390" s="4">
        <v>6</v>
      </c>
      <c r="P1390" s="4" t="s">
        <v>30</v>
      </c>
      <c r="Q1390" s="4">
        <v>5</v>
      </c>
      <c r="S1390" s="4" t="s">
        <v>30</v>
      </c>
      <c r="T1390" s="4">
        <v>1</v>
      </c>
      <c r="V1390" s="4" t="s">
        <v>30</v>
      </c>
      <c r="W1390" s="4">
        <v>1</v>
      </c>
      <c r="X1390" s="45"/>
      <c r="Y1390" s="4" t="s">
        <v>30</v>
      </c>
      <c r="Z1390" s="6" t="s">
        <v>163</v>
      </c>
    </row>
    <row r="1391" spans="1:26" x14ac:dyDescent="0.2">
      <c r="A1391" s="5" t="s">
        <v>30</v>
      </c>
      <c r="B1391" s="5">
        <v>1</v>
      </c>
      <c r="C1391" s="45"/>
      <c r="D1391" s="5" t="s">
        <v>30</v>
      </c>
      <c r="E1391" s="5">
        <v>5003</v>
      </c>
      <c r="G1391" s="5" t="s">
        <v>30</v>
      </c>
      <c r="H1391" s="5">
        <v>21</v>
      </c>
      <c r="J1391" s="5" t="s">
        <v>30</v>
      </c>
      <c r="K1391" s="5">
        <v>0</v>
      </c>
      <c r="M1391" s="5" t="s">
        <v>30</v>
      </c>
      <c r="N1391" s="5">
        <v>6</v>
      </c>
      <c r="P1391" s="5" t="s">
        <v>30</v>
      </c>
      <c r="Q1391" s="5">
        <v>10</v>
      </c>
      <c r="S1391" s="5" t="s">
        <v>30</v>
      </c>
      <c r="T1391" s="5">
        <v>8</v>
      </c>
      <c r="V1391" s="5" t="s">
        <v>30</v>
      </c>
      <c r="W1391" s="5">
        <v>8</v>
      </c>
      <c r="X1391" s="45"/>
      <c r="Y1391" s="5" t="s">
        <v>30</v>
      </c>
      <c r="Z1391" s="7" t="s">
        <v>159</v>
      </c>
    </row>
    <row r="1392" spans="1:26" x14ac:dyDescent="0.2">
      <c r="A1392" s="4" t="s">
        <v>29</v>
      </c>
      <c r="B1392" s="4">
        <v>17</v>
      </c>
      <c r="C1392" s="45"/>
      <c r="D1392" s="4" t="s">
        <v>29</v>
      </c>
      <c r="E1392" s="4">
        <v>2367</v>
      </c>
      <c r="G1392" s="4" t="s">
        <v>29</v>
      </c>
      <c r="H1392" s="4">
        <v>12</v>
      </c>
      <c r="J1392" s="4" t="s">
        <v>29</v>
      </c>
      <c r="K1392" s="4">
        <v>1</v>
      </c>
      <c r="M1392" s="4" t="s">
        <v>29</v>
      </c>
      <c r="N1392" s="4">
        <v>2</v>
      </c>
      <c r="P1392" s="4" t="s">
        <v>29</v>
      </c>
      <c r="Q1392" s="4">
        <v>4</v>
      </c>
      <c r="S1392" s="4" t="s">
        <v>29</v>
      </c>
      <c r="T1392" s="4">
        <v>1</v>
      </c>
      <c r="V1392" s="4" t="s">
        <v>29</v>
      </c>
      <c r="W1392" s="4">
        <v>0</v>
      </c>
      <c r="X1392" s="45"/>
      <c r="Y1392" s="4" t="s">
        <v>29</v>
      </c>
      <c r="Z1392" s="6" t="s">
        <v>161</v>
      </c>
    </row>
    <row r="1393" spans="1:26" x14ac:dyDescent="0.2">
      <c r="A1393" s="5" t="s">
        <v>30</v>
      </c>
      <c r="B1393" s="5">
        <v>1</v>
      </c>
      <c r="C1393" s="45"/>
      <c r="D1393" s="5" t="s">
        <v>30</v>
      </c>
      <c r="E1393" s="5">
        <v>2858</v>
      </c>
      <c r="G1393" s="5" t="s">
        <v>30</v>
      </c>
      <c r="H1393" s="5">
        <v>14</v>
      </c>
      <c r="J1393" s="5" t="s">
        <v>30</v>
      </c>
      <c r="K1393" s="5">
        <v>0</v>
      </c>
      <c r="M1393" s="5" t="s">
        <v>30</v>
      </c>
      <c r="N1393" s="5">
        <v>3</v>
      </c>
      <c r="P1393" s="5" t="s">
        <v>30</v>
      </c>
      <c r="Q1393" s="5">
        <v>1</v>
      </c>
      <c r="S1393" s="5" t="s">
        <v>30</v>
      </c>
      <c r="T1393" s="5">
        <v>0</v>
      </c>
      <c r="V1393" s="5" t="s">
        <v>30</v>
      </c>
      <c r="W1393" s="5">
        <v>0</v>
      </c>
      <c r="X1393" s="45"/>
      <c r="Y1393" s="5" t="s">
        <v>30</v>
      </c>
      <c r="Z1393" s="7" t="s">
        <v>161</v>
      </c>
    </row>
    <row r="1394" spans="1:26" x14ac:dyDescent="0.2">
      <c r="A1394" s="4" t="s">
        <v>30</v>
      </c>
      <c r="B1394" s="4">
        <v>7</v>
      </c>
      <c r="C1394" s="45"/>
      <c r="D1394" s="4" t="s">
        <v>30</v>
      </c>
      <c r="E1394" s="4">
        <v>5204</v>
      </c>
      <c r="G1394" s="4" t="s">
        <v>30</v>
      </c>
      <c r="H1394" s="4">
        <v>11</v>
      </c>
      <c r="J1394" s="4" t="s">
        <v>30</v>
      </c>
      <c r="K1394" s="4">
        <v>0</v>
      </c>
      <c r="M1394" s="4" t="s">
        <v>30</v>
      </c>
      <c r="N1394" s="4">
        <v>2</v>
      </c>
      <c r="P1394" s="4" t="s">
        <v>30</v>
      </c>
      <c r="Q1394" s="4">
        <v>10</v>
      </c>
      <c r="S1394" s="4" t="s">
        <v>30</v>
      </c>
      <c r="T1394" s="4">
        <v>8</v>
      </c>
      <c r="V1394" s="4" t="s">
        <v>30</v>
      </c>
      <c r="W1394" s="4">
        <v>0</v>
      </c>
      <c r="X1394" s="45"/>
      <c r="Y1394" s="4" t="s">
        <v>30</v>
      </c>
      <c r="Z1394" s="6" t="s">
        <v>158</v>
      </c>
    </row>
    <row r="1395" spans="1:26" x14ac:dyDescent="0.2">
      <c r="A1395" s="5" t="s">
        <v>30</v>
      </c>
      <c r="B1395" s="5">
        <v>9</v>
      </c>
      <c r="C1395" s="45"/>
      <c r="D1395" s="5" t="s">
        <v>30</v>
      </c>
      <c r="E1395" s="5">
        <v>4105</v>
      </c>
      <c r="G1395" s="5" t="s">
        <v>30</v>
      </c>
      <c r="H1395" s="5">
        <v>14</v>
      </c>
      <c r="J1395" s="5" t="s">
        <v>30</v>
      </c>
      <c r="K1395" s="5">
        <v>0</v>
      </c>
      <c r="M1395" s="5" t="s">
        <v>30</v>
      </c>
      <c r="N1395" s="5">
        <v>5</v>
      </c>
      <c r="P1395" s="5" t="s">
        <v>30</v>
      </c>
      <c r="Q1395" s="5">
        <v>7</v>
      </c>
      <c r="S1395" s="5" t="s">
        <v>30</v>
      </c>
      <c r="T1395" s="5">
        <v>7</v>
      </c>
      <c r="V1395" s="5" t="s">
        <v>30</v>
      </c>
      <c r="W1395" s="5">
        <v>0</v>
      </c>
      <c r="X1395" s="45"/>
      <c r="Y1395" s="5" t="s">
        <v>30</v>
      </c>
      <c r="Z1395" s="7" t="s">
        <v>161</v>
      </c>
    </row>
    <row r="1396" spans="1:26" x14ac:dyDescent="0.2">
      <c r="A1396" s="4" t="s">
        <v>30</v>
      </c>
      <c r="B1396" s="4">
        <v>5</v>
      </c>
      <c r="C1396" s="45"/>
      <c r="D1396" s="4" t="s">
        <v>30</v>
      </c>
      <c r="E1396" s="4">
        <v>9679</v>
      </c>
      <c r="G1396" s="4" t="s">
        <v>30</v>
      </c>
      <c r="H1396" s="4">
        <v>24</v>
      </c>
      <c r="J1396" s="4" t="s">
        <v>30</v>
      </c>
      <c r="K1396" s="4">
        <v>0</v>
      </c>
      <c r="M1396" s="4" t="s">
        <v>30</v>
      </c>
      <c r="N1396" s="4">
        <v>1</v>
      </c>
      <c r="P1396" s="4" t="s">
        <v>30</v>
      </c>
      <c r="Q1396" s="4">
        <v>1</v>
      </c>
      <c r="S1396" s="4" t="s">
        <v>30</v>
      </c>
      <c r="T1396" s="4">
        <v>0</v>
      </c>
      <c r="V1396" s="4" t="s">
        <v>30</v>
      </c>
      <c r="W1396" s="4">
        <v>0</v>
      </c>
      <c r="X1396" s="45"/>
      <c r="Y1396" s="4" t="s">
        <v>30</v>
      </c>
      <c r="Z1396" s="6" t="s">
        <v>161</v>
      </c>
    </row>
    <row r="1397" spans="1:26" x14ac:dyDescent="0.2">
      <c r="A1397" s="5" t="s">
        <v>29</v>
      </c>
      <c r="B1397" s="5">
        <v>26</v>
      </c>
      <c r="C1397" s="45"/>
      <c r="D1397" s="5" t="s">
        <v>29</v>
      </c>
      <c r="E1397" s="5">
        <v>5617</v>
      </c>
      <c r="G1397" s="5" t="s">
        <v>29</v>
      </c>
      <c r="H1397" s="5">
        <v>11</v>
      </c>
      <c r="J1397" s="5" t="s">
        <v>29</v>
      </c>
      <c r="K1397" s="5">
        <v>0</v>
      </c>
      <c r="M1397" s="5" t="s">
        <v>29</v>
      </c>
      <c r="N1397" s="5">
        <v>4</v>
      </c>
      <c r="P1397" s="5" t="s">
        <v>29</v>
      </c>
      <c r="Q1397" s="5">
        <v>10</v>
      </c>
      <c r="S1397" s="5" t="s">
        <v>29</v>
      </c>
      <c r="T1397" s="5">
        <v>7</v>
      </c>
      <c r="V1397" s="5" t="s">
        <v>29</v>
      </c>
      <c r="W1397" s="5">
        <v>0</v>
      </c>
      <c r="X1397" s="45"/>
      <c r="Y1397" s="5" t="s">
        <v>29</v>
      </c>
      <c r="Z1397" s="7" t="s">
        <v>160</v>
      </c>
    </row>
    <row r="1398" spans="1:26" x14ac:dyDescent="0.2">
      <c r="A1398" s="4" t="s">
        <v>29</v>
      </c>
      <c r="B1398" s="4">
        <v>24</v>
      </c>
      <c r="C1398" s="45"/>
      <c r="D1398" s="4" t="s">
        <v>29</v>
      </c>
      <c r="E1398" s="4">
        <v>10448</v>
      </c>
      <c r="G1398" s="4" t="s">
        <v>29</v>
      </c>
      <c r="H1398" s="4">
        <v>13</v>
      </c>
      <c r="J1398" s="4" t="s">
        <v>29</v>
      </c>
      <c r="K1398" s="4">
        <v>0</v>
      </c>
      <c r="M1398" s="4" t="s">
        <v>29</v>
      </c>
      <c r="N1398" s="4">
        <v>2</v>
      </c>
      <c r="P1398" s="4" t="s">
        <v>29</v>
      </c>
      <c r="Q1398" s="4">
        <v>2</v>
      </c>
      <c r="S1398" s="4" t="s">
        <v>29</v>
      </c>
      <c r="T1398" s="4">
        <v>2</v>
      </c>
      <c r="V1398" s="4" t="s">
        <v>29</v>
      </c>
      <c r="W1398" s="4">
        <v>2</v>
      </c>
      <c r="X1398" s="45"/>
      <c r="Y1398" s="4" t="s">
        <v>29</v>
      </c>
      <c r="Z1398" s="6" t="s">
        <v>158</v>
      </c>
    </row>
    <row r="1399" spans="1:26" x14ac:dyDescent="0.2">
      <c r="A1399" s="5" t="s">
        <v>30</v>
      </c>
      <c r="B1399" s="5">
        <v>9</v>
      </c>
      <c r="C1399" s="45"/>
      <c r="D1399" s="5" t="s">
        <v>30</v>
      </c>
      <c r="E1399" s="5">
        <v>2897</v>
      </c>
      <c r="G1399" s="5" t="s">
        <v>30</v>
      </c>
      <c r="H1399" s="5">
        <v>11</v>
      </c>
      <c r="J1399" s="5" t="s">
        <v>30</v>
      </c>
      <c r="K1399" s="5">
        <v>2</v>
      </c>
      <c r="M1399" s="5" t="s">
        <v>30</v>
      </c>
      <c r="N1399" s="5">
        <v>6</v>
      </c>
      <c r="P1399" s="5" t="s">
        <v>30</v>
      </c>
      <c r="Q1399" s="5">
        <v>4</v>
      </c>
      <c r="S1399" s="5" t="s">
        <v>30</v>
      </c>
      <c r="T1399" s="5">
        <v>3</v>
      </c>
      <c r="V1399" s="5" t="s">
        <v>30</v>
      </c>
      <c r="W1399" s="5">
        <v>2</v>
      </c>
      <c r="X1399" s="45"/>
      <c r="Y1399" s="5" t="s">
        <v>30</v>
      </c>
      <c r="Z1399" s="7" t="s">
        <v>161</v>
      </c>
    </row>
    <row r="1400" spans="1:26" x14ac:dyDescent="0.2">
      <c r="A1400" s="4" t="s">
        <v>30</v>
      </c>
      <c r="B1400" s="4">
        <v>7</v>
      </c>
      <c r="C1400" s="45"/>
      <c r="D1400" s="4" t="s">
        <v>30</v>
      </c>
      <c r="E1400" s="4">
        <v>5968</v>
      </c>
      <c r="G1400" s="4" t="s">
        <v>30</v>
      </c>
      <c r="H1400" s="4">
        <v>20</v>
      </c>
      <c r="J1400" s="4" t="s">
        <v>30</v>
      </c>
      <c r="K1400" s="4">
        <v>3</v>
      </c>
      <c r="M1400" s="4" t="s">
        <v>30</v>
      </c>
      <c r="N1400" s="4">
        <v>2</v>
      </c>
      <c r="P1400" s="4" t="s">
        <v>30</v>
      </c>
      <c r="Q1400" s="4">
        <v>9</v>
      </c>
      <c r="S1400" s="4" t="s">
        <v>30</v>
      </c>
      <c r="T1400" s="4">
        <v>7</v>
      </c>
      <c r="V1400" s="4" t="s">
        <v>30</v>
      </c>
      <c r="W1400" s="4">
        <v>2</v>
      </c>
      <c r="X1400" s="45"/>
      <c r="Y1400" s="4" t="s">
        <v>30</v>
      </c>
      <c r="Z1400" s="6" t="s">
        <v>159</v>
      </c>
    </row>
    <row r="1401" spans="1:26" x14ac:dyDescent="0.2">
      <c r="A1401" s="5" t="s">
        <v>30</v>
      </c>
      <c r="B1401" s="5">
        <v>11</v>
      </c>
      <c r="C1401" s="45"/>
      <c r="D1401" s="5" t="s">
        <v>30</v>
      </c>
      <c r="E1401" s="5">
        <v>7510</v>
      </c>
      <c r="G1401" s="5" t="s">
        <v>30</v>
      </c>
      <c r="H1401" s="5">
        <v>17</v>
      </c>
      <c r="J1401" s="5" t="s">
        <v>30</v>
      </c>
      <c r="K1401" s="5">
        <v>1</v>
      </c>
      <c r="M1401" s="5" t="s">
        <v>30</v>
      </c>
      <c r="N1401" s="5">
        <v>1</v>
      </c>
      <c r="P1401" s="5" t="s">
        <v>30</v>
      </c>
      <c r="Q1401" s="5">
        <v>10</v>
      </c>
      <c r="S1401" s="5" t="s">
        <v>30</v>
      </c>
      <c r="T1401" s="5">
        <v>9</v>
      </c>
      <c r="V1401" s="5" t="s">
        <v>30</v>
      </c>
      <c r="W1401" s="5">
        <v>0</v>
      </c>
      <c r="X1401" s="45"/>
      <c r="Y1401" s="5" t="s">
        <v>30</v>
      </c>
      <c r="Z1401" s="7" t="s">
        <v>161</v>
      </c>
    </row>
    <row r="1402" spans="1:26" x14ac:dyDescent="0.2">
      <c r="A1402" s="4" t="s">
        <v>30</v>
      </c>
      <c r="B1402" s="4">
        <v>1</v>
      </c>
      <c r="C1402" s="45"/>
      <c r="D1402" s="4" t="s">
        <v>30</v>
      </c>
      <c r="E1402" s="4">
        <v>2991</v>
      </c>
      <c r="G1402" s="4" t="s">
        <v>30</v>
      </c>
      <c r="H1402" s="4">
        <v>11</v>
      </c>
      <c r="J1402" s="4" t="s">
        <v>30</v>
      </c>
      <c r="K1402" s="4">
        <v>1</v>
      </c>
      <c r="M1402" s="4" t="s">
        <v>30</v>
      </c>
      <c r="N1402" s="4">
        <v>2</v>
      </c>
      <c r="P1402" s="4" t="s">
        <v>30</v>
      </c>
      <c r="Q1402" s="4">
        <v>6</v>
      </c>
      <c r="S1402" s="4" t="s">
        <v>30</v>
      </c>
      <c r="T1402" s="4">
        <v>2</v>
      </c>
      <c r="V1402" s="4" t="s">
        <v>30</v>
      </c>
      <c r="W1402" s="4">
        <v>1</v>
      </c>
      <c r="X1402" s="45"/>
      <c r="Y1402" s="4" t="s">
        <v>30</v>
      </c>
      <c r="Z1402" s="6" t="s">
        <v>160</v>
      </c>
    </row>
    <row r="1403" spans="1:26" x14ac:dyDescent="0.2">
      <c r="A1403" s="5" t="s">
        <v>30</v>
      </c>
      <c r="B1403" s="5">
        <v>26</v>
      </c>
      <c r="C1403" s="45"/>
      <c r="D1403" s="5" t="s">
        <v>30</v>
      </c>
      <c r="E1403" s="5">
        <v>19636</v>
      </c>
      <c r="G1403" s="5" t="s">
        <v>30</v>
      </c>
      <c r="H1403" s="5">
        <v>18</v>
      </c>
      <c r="J1403" s="5" t="s">
        <v>30</v>
      </c>
      <c r="K1403" s="5">
        <v>1</v>
      </c>
      <c r="M1403" s="5" t="s">
        <v>30</v>
      </c>
      <c r="N1403" s="5">
        <v>0</v>
      </c>
      <c r="P1403" s="5" t="s">
        <v>30</v>
      </c>
      <c r="Q1403" s="5">
        <v>10</v>
      </c>
      <c r="S1403" s="5" t="s">
        <v>30</v>
      </c>
      <c r="T1403" s="5">
        <v>9</v>
      </c>
      <c r="V1403" s="5" t="s">
        <v>30</v>
      </c>
      <c r="W1403" s="5">
        <v>1</v>
      </c>
      <c r="X1403" s="45"/>
      <c r="Y1403" s="5" t="s">
        <v>30</v>
      </c>
      <c r="Z1403" s="7" t="s">
        <v>158</v>
      </c>
    </row>
    <row r="1404" spans="1:26" x14ac:dyDescent="0.2">
      <c r="A1404" s="4" t="s">
        <v>30</v>
      </c>
      <c r="B1404" s="4">
        <v>2</v>
      </c>
      <c r="C1404" s="45"/>
      <c r="D1404" s="4" t="s">
        <v>30</v>
      </c>
      <c r="E1404" s="4">
        <v>1129</v>
      </c>
      <c r="G1404" s="4" t="s">
        <v>30</v>
      </c>
      <c r="H1404" s="4">
        <v>11</v>
      </c>
      <c r="J1404" s="4" t="s">
        <v>30</v>
      </c>
      <c r="K1404" s="4">
        <v>3</v>
      </c>
      <c r="M1404" s="4" t="s">
        <v>30</v>
      </c>
      <c r="N1404" s="4">
        <v>4</v>
      </c>
      <c r="P1404" s="4" t="s">
        <v>30</v>
      </c>
      <c r="Q1404" s="4">
        <v>1</v>
      </c>
      <c r="S1404" s="4" t="s">
        <v>30</v>
      </c>
      <c r="T1404" s="4">
        <v>0</v>
      </c>
      <c r="V1404" s="4" t="s">
        <v>30</v>
      </c>
      <c r="W1404" s="4">
        <v>0</v>
      </c>
      <c r="X1404" s="45"/>
      <c r="Y1404" s="4" t="s">
        <v>30</v>
      </c>
      <c r="Z1404" s="6" t="s">
        <v>158</v>
      </c>
    </row>
    <row r="1405" spans="1:26" x14ac:dyDescent="0.2">
      <c r="A1405" s="5" t="s">
        <v>30</v>
      </c>
      <c r="B1405" s="5">
        <v>15</v>
      </c>
      <c r="C1405" s="45"/>
      <c r="D1405" s="5" t="s">
        <v>30</v>
      </c>
      <c r="E1405" s="5">
        <v>13341</v>
      </c>
      <c r="G1405" s="5" t="s">
        <v>30</v>
      </c>
      <c r="H1405" s="5">
        <v>12</v>
      </c>
      <c r="J1405" s="5" t="s">
        <v>30</v>
      </c>
      <c r="K1405" s="5">
        <v>0</v>
      </c>
      <c r="M1405" s="5" t="s">
        <v>30</v>
      </c>
      <c r="N1405" s="5">
        <v>3</v>
      </c>
      <c r="P1405" s="5" t="s">
        <v>30</v>
      </c>
      <c r="Q1405" s="5">
        <v>20</v>
      </c>
      <c r="S1405" s="5" t="s">
        <v>30</v>
      </c>
      <c r="T1405" s="5">
        <v>8</v>
      </c>
      <c r="V1405" s="5" t="s">
        <v>30</v>
      </c>
      <c r="W1405" s="5">
        <v>11</v>
      </c>
      <c r="X1405" s="45"/>
      <c r="Y1405" s="5" t="s">
        <v>30</v>
      </c>
      <c r="Z1405" s="7" t="s">
        <v>161</v>
      </c>
    </row>
    <row r="1406" spans="1:26" x14ac:dyDescent="0.2">
      <c r="A1406" s="4" t="s">
        <v>30</v>
      </c>
      <c r="B1406" s="4">
        <v>23</v>
      </c>
      <c r="C1406" s="45"/>
      <c r="D1406" s="4" t="s">
        <v>30</v>
      </c>
      <c r="E1406" s="4">
        <v>4332</v>
      </c>
      <c r="G1406" s="4" t="s">
        <v>30</v>
      </c>
      <c r="H1406" s="4">
        <v>12</v>
      </c>
      <c r="J1406" s="4" t="s">
        <v>30</v>
      </c>
      <c r="K1406" s="4">
        <v>0</v>
      </c>
      <c r="M1406" s="4" t="s">
        <v>30</v>
      </c>
      <c r="N1406" s="4">
        <v>2</v>
      </c>
      <c r="P1406" s="4" t="s">
        <v>30</v>
      </c>
      <c r="Q1406" s="4">
        <v>20</v>
      </c>
      <c r="S1406" s="4" t="s">
        <v>30</v>
      </c>
      <c r="T1406" s="4">
        <v>9</v>
      </c>
      <c r="V1406" s="4" t="s">
        <v>30</v>
      </c>
      <c r="W1406" s="4">
        <v>3</v>
      </c>
      <c r="X1406" s="45"/>
      <c r="Y1406" s="4" t="s">
        <v>30</v>
      </c>
      <c r="Z1406" s="6" t="s">
        <v>163</v>
      </c>
    </row>
    <row r="1407" spans="1:26" x14ac:dyDescent="0.2">
      <c r="A1407" s="5" t="s">
        <v>30</v>
      </c>
      <c r="B1407" s="5">
        <v>10</v>
      </c>
      <c r="C1407" s="45"/>
      <c r="D1407" s="5" t="s">
        <v>30</v>
      </c>
      <c r="E1407" s="5">
        <v>11031</v>
      </c>
      <c r="G1407" s="5" t="s">
        <v>30</v>
      </c>
      <c r="H1407" s="5">
        <v>20</v>
      </c>
      <c r="J1407" s="5" t="s">
        <v>30</v>
      </c>
      <c r="K1407" s="5">
        <v>1</v>
      </c>
      <c r="M1407" s="5" t="s">
        <v>30</v>
      </c>
      <c r="N1407" s="5">
        <v>2</v>
      </c>
      <c r="P1407" s="5" t="s">
        <v>30</v>
      </c>
      <c r="Q1407" s="5">
        <v>11</v>
      </c>
      <c r="S1407" s="5" t="s">
        <v>30</v>
      </c>
      <c r="T1407" s="5">
        <v>7</v>
      </c>
      <c r="V1407" s="5" t="s">
        <v>30</v>
      </c>
      <c r="W1407" s="5">
        <v>4</v>
      </c>
      <c r="X1407" s="45"/>
      <c r="Y1407" s="5" t="s">
        <v>30</v>
      </c>
      <c r="Z1407" s="7" t="s">
        <v>163</v>
      </c>
    </row>
    <row r="1408" spans="1:26" x14ac:dyDescent="0.2">
      <c r="A1408" s="4" t="s">
        <v>30</v>
      </c>
      <c r="B1408" s="4">
        <v>10</v>
      </c>
      <c r="C1408" s="45"/>
      <c r="D1408" s="4" t="s">
        <v>30</v>
      </c>
      <c r="E1408" s="4">
        <v>4440</v>
      </c>
      <c r="G1408" s="4" t="s">
        <v>30</v>
      </c>
      <c r="H1408" s="4">
        <v>19</v>
      </c>
      <c r="J1408" s="4" t="s">
        <v>30</v>
      </c>
      <c r="K1408" s="4">
        <v>0</v>
      </c>
      <c r="M1408" s="4" t="s">
        <v>30</v>
      </c>
      <c r="N1408" s="4">
        <v>3</v>
      </c>
      <c r="P1408" s="4" t="s">
        <v>30</v>
      </c>
      <c r="Q1408" s="4">
        <v>5</v>
      </c>
      <c r="S1408" s="4" t="s">
        <v>30</v>
      </c>
      <c r="T1408" s="4">
        <v>2</v>
      </c>
      <c r="V1408" s="4" t="s">
        <v>30</v>
      </c>
      <c r="W1408" s="4">
        <v>1</v>
      </c>
      <c r="X1408" s="45"/>
      <c r="Y1408" s="4" t="s">
        <v>30</v>
      </c>
      <c r="Z1408" s="6" t="s">
        <v>158</v>
      </c>
    </row>
    <row r="1409" spans="1:26" x14ac:dyDescent="0.2">
      <c r="A1409" s="5" t="s">
        <v>30</v>
      </c>
      <c r="B1409" s="5">
        <v>1</v>
      </c>
      <c r="C1409" s="45"/>
      <c r="D1409" s="5" t="s">
        <v>30</v>
      </c>
      <c r="E1409" s="5">
        <v>4617</v>
      </c>
      <c r="G1409" s="5" t="s">
        <v>30</v>
      </c>
      <c r="H1409" s="5">
        <v>12</v>
      </c>
      <c r="J1409" s="5" t="s">
        <v>30</v>
      </c>
      <c r="K1409" s="5">
        <v>0</v>
      </c>
      <c r="M1409" s="5" t="s">
        <v>30</v>
      </c>
      <c r="N1409" s="5">
        <v>2</v>
      </c>
      <c r="P1409" s="5" t="s">
        <v>30</v>
      </c>
      <c r="Q1409" s="5">
        <v>4</v>
      </c>
      <c r="S1409" s="5" t="s">
        <v>30</v>
      </c>
      <c r="T1409" s="5">
        <v>3</v>
      </c>
      <c r="V1409" s="5" t="s">
        <v>30</v>
      </c>
      <c r="W1409" s="5">
        <v>1</v>
      </c>
      <c r="X1409" s="45"/>
      <c r="Y1409" s="5" t="s">
        <v>30</v>
      </c>
      <c r="Z1409" s="7" t="s">
        <v>161</v>
      </c>
    </row>
    <row r="1410" spans="1:26" x14ac:dyDescent="0.2">
      <c r="A1410" s="4" t="s">
        <v>30</v>
      </c>
      <c r="B1410" s="4">
        <v>12</v>
      </c>
      <c r="C1410" s="45"/>
      <c r="D1410" s="4" t="s">
        <v>30</v>
      </c>
      <c r="E1410" s="4">
        <v>2647</v>
      </c>
      <c r="G1410" s="4" t="s">
        <v>30</v>
      </c>
      <c r="H1410" s="4">
        <v>13</v>
      </c>
      <c r="J1410" s="4" t="s">
        <v>30</v>
      </c>
      <c r="K1410" s="4">
        <v>0</v>
      </c>
      <c r="M1410" s="4" t="s">
        <v>30</v>
      </c>
      <c r="N1410" s="4">
        <v>6</v>
      </c>
      <c r="P1410" s="4" t="s">
        <v>30</v>
      </c>
      <c r="Q1410" s="4">
        <v>5</v>
      </c>
      <c r="S1410" s="4" t="s">
        <v>30</v>
      </c>
      <c r="T1410" s="4">
        <v>2</v>
      </c>
      <c r="V1410" s="4" t="s">
        <v>30</v>
      </c>
      <c r="W1410" s="4">
        <v>1</v>
      </c>
      <c r="X1410" s="45"/>
      <c r="Y1410" s="4" t="s">
        <v>30</v>
      </c>
      <c r="Z1410" s="6" t="s">
        <v>161</v>
      </c>
    </row>
    <row r="1411" spans="1:26" x14ac:dyDescent="0.2">
      <c r="A1411" s="5" t="s">
        <v>30</v>
      </c>
      <c r="B1411" s="5">
        <v>11</v>
      </c>
      <c r="C1411" s="45"/>
      <c r="D1411" s="5" t="s">
        <v>30</v>
      </c>
      <c r="E1411" s="5">
        <v>6323</v>
      </c>
      <c r="G1411" s="5" t="s">
        <v>30</v>
      </c>
      <c r="H1411" s="5">
        <v>11</v>
      </c>
      <c r="J1411" s="5" t="s">
        <v>30</v>
      </c>
      <c r="K1411" s="5">
        <v>1</v>
      </c>
      <c r="M1411" s="5" t="s">
        <v>30</v>
      </c>
      <c r="N1411" s="5">
        <v>2</v>
      </c>
      <c r="P1411" s="5" t="s">
        <v>30</v>
      </c>
      <c r="Q1411" s="5">
        <v>10</v>
      </c>
      <c r="S1411" s="5" t="s">
        <v>30</v>
      </c>
      <c r="T1411" s="5">
        <v>9</v>
      </c>
      <c r="V1411" s="5" t="s">
        <v>30</v>
      </c>
      <c r="W1411" s="5">
        <v>9</v>
      </c>
      <c r="X1411" s="45"/>
      <c r="Y1411" s="5" t="s">
        <v>30</v>
      </c>
      <c r="Z1411" s="7" t="s">
        <v>159</v>
      </c>
    </row>
    <row r="1412" spans="1:26" x14ac:dyDescent="0.2">
      <c r="A1412" s="4" t="s">
        <v>30</v>
      </c>
      <c r="B1412" s="4">
        <v>2</v>
      </c>
      <c r="C1412" s="45"/>
      <c r="D1412" s="4" t="s">
        <v>30</v>
      </c>
      <c r="E1412" s="4">
        <v>5677</v>
      </c>
      <c r="G1412" s="4" t="s">
        <v>30</v>
      </c>
      <c r="H1412" s="4">
        <v>14</v>
      </c>
      <c r="J1412" s="4" t="s">
        <v>30</v>
      </c>
      <c r="K1412" s="4">
        <v>1</v>
      </c>
      <c r="M1412" s="4" t="s">
        <v>30</v>
      </c>
      <c r="N1412" s="4">
        <v>4</v>
      </c>
      <c r="P1412" s="4" t="s">
        <v>30</v>
      </c>
      <c r="Q1412" s="4">
        <v>11</v>
      </c>
      <c r="S1412" s="4" t="s">
        <v>30</v>
      </c>
      <c r="T1412" s="4">
        <v>8</v>
      </c>
      <c r="V1412" s="4" t="s">
        <v>30</v>
      </c>
      <c r="W1412" s="4">
        <v>5</v>
      </c>
      <c r="X1412" s="45"/>
      <c r="Y1412" s="4" t="s">
        <v>30</v>
      </c>
      <c r="Z1412" s="6" t="s">
        <v>161</v>
      </c>
    </row>
    <row r="1413" spans="1:26" x14ac:dyDescent="0.2">
      <c r="A1413" s="5" t="s">
        <v>30</v>
      </c>
      <c r="B1413" s="5">
        <v>2</v>
      </c>
      <c r="C1413" s="45"/>
      <c r="D1413" s="5" t="s">
        <v>30</v>
      </c>
      <c r="E1413" s="5">
        <v>2187</v>
      </c>
      <c r="G1413" s="5" t="s">
        <v>30</v>
      </c>
      <c r="H1413" s="5">
        <v>14</v>
      </c>
      <c r="J1413" s="5" t="s">
        <v>30</v>
      </c>
      <c r="K1413" s="5">
        <v>0</v>
      </c>
      <c r="M1413" s="5" t="s">
        <v>30</v>
      </c>
      <c r="N1413" s="5">
        <v>3</v>
      </c>
      <c r="P1413" s="5" t="s">
        <v>30</v>
      </c>
      <c r="Q1413" s="5">
        <v>2</v>
      </c>
      <c r="S1413" s="5" t="s">
        <v>30</v>
      </c>
      <c r="T1413" s="5">
        <v>0</v>
      </c>
      <c r="V1413" s="5" t="s">
        <v>30</v>
      </c>
      <c r="W1413" s="5">
        <v>1</v>
      </c>
      <c r="X1413" s="45"/>
      <c r="Y1413" s="5" t="s">
        <v>30</v>
      </c>
      <c r="Z1413" s="7" t="s">
        <v>161</v>
      </c>
    </row>
    <row r="1414" spans="1:26" x14ac:dyDescent="0.2">
      <c r="A1414" s="4" t="s">
        <v>30</v>
      </c>
      <c r="B1414" s="4">
        <v>1</v>
      </c>
      <c r="C1414" s="45"/>
      <c r="D1414" s="4" t="s">
        <v>30</v>
      </c>
      <c r="E1414" s="4">
        <v>3748</v>
      </c>
      <c r="G1414" s="4" t="s">
        <v>30</v>
      </c>
      <c r="H1414" s="4">
        <v>13</v>
      </c>
      <c r="J1414" s="4" t="s">
        <v>30</v>
      </c>
      <c r="K1414" s="4">
        <v>0</v>
      </c>
      <c r="M1414" s="4" t="s">
        <v>30</v>
      </c>
      <c r="N1414" s="4">
        <v>6</v>
      </c>
      <c r="P1414" s="4" t="s">
        <v>30</v>
      </c>
      <c r="Q1414" s="4">
        <v>12</v>
      </c>
      <c r="S1414" s="4" t="s">
        <v>30</v>
      </c>
      <c r="T1414" s="4">
        <v>8</v>
      </c>
      <c r="V1414" s="4" t="s">
        <v>30</v>
      </c>
      <c r="W1414" s="4">
        <v>1</v>
      </c>
      <c r="X1414" s="45"/>
      <c r="Y1414" s="4" t="s">
        <v>30</v>
      </c>
      <c r="Z1414" s="6" t="s">
        <v>161</v>
      </c>
    </row>
    <row r="1415" spans="1:26" x14ac:dyDescent="0.2">
      <c r="A1415" s="5" t="s">
        <v>30</v>
      </c>
      <c r="B1415" s="5">
        <v>2</v>
      </c>
      <c r="C1415" s="45"/>
      <c r="D1415" s="5" t="s">
        <v>30</v>
      </c>
      <c r="E1415" s="5">
        <v>3977</v>
      </c>
      <c r="G1415" s="5" t="s">
        <v>30</v>
      </c>
      <c r="H1415" s="5">
        <v>19</v>
      </c>
      <c r="J1415" s="5" t="s">
        <v>30</v>
      </c>
      <c r="K1415" s="5">
        <v>1</v>
      </c>
      <c r="M1415" s="5" t="s">
        <v>30</v>
      </c>
      <c r="N1415" s="5">
        <v>2</v>
      </c>
      <c r="P1415" s="5" t="s">
        <v>30</v>
      </c>
      <c r="Q1415" s="5">
        <v>2</v>
      </c>
      <c r="S1415" s="5" t="s">
        <v>30</v>
      </c>
      <c r="T1415" s="5">
        <v>2</v>
      </c>
      <c r="V1415" s="5" t="s">
        <v>30</v>
      </c>
      <c r="W1415" s="5">
        <v>0</v>
      </c>
      <c r="X1415" s="45"/>
      <c r="Y1415" s="5" t="s">
        <v>30</v>
      </c>
      <c r="Z1415" s="7" t="s">
        <v>158</v>
      </c>
    </row>
    <row r="1416" spans="1:26" x14ac:dyDescent="0.2">
      <c r="A1416" s="4" t="s">
        <v>30</v>
      </c>
      <c r="B1416" s="4">
        <v>25</v>
      </c>
      <c r="C1416" s="45"/>
      <c r="D1416" s="4" t="s">
        <v>30</v>
      </c>
      <c r="E1416" s="4">
        <v>8633</v>
      </c>
      <c r="G1416" s="4" t="s">
        <v>30</v>
      </c>
      <c r="H1416" s="4">
        <v>23</v>
      </c>
      <c r="J1416" s="4" t="s">
        <v>30</v>
      </c>
      <c r="K1416" s="4">
        <v>0</v>
      </c>
      <c r="M1416" s="4" t="s">
        <v>30</v>
      </c>
      <c r="N1416" s="4">
        <v>3</v>
      </c>
      <c r="P1416" s="4" t="s">
        <v>30</v>
      </c>
      <c r="Q1416" s="4">
        <v>17</v>
      </c>
      <c r="S1416" s="4" t="s">
        <v>30</v>
      </c>
      <c r="T1416" s="4">
        <v>14</v>
      </c>
      <c r="V1416" s="4" t="s">
        <v>30</v>
      </c>
      <c r="W1416" s="4">
        <v>12</v>
      </c>
      <c r="X1416" s="45"/>
      <c r="Y1416" s="4" t="s">
        <v>30</v>
      </c>
      <c r="Z1416" s="6" t="s">
        <v>161</v>
      </c>
    </row>
    <row r="1417" spans="1:26" x14ac:dyDescent="0.2">
      <c r="A1417" s="5" t="s">
        <v>30</v>
      </c>
      <c r="B1417" s="5">
        <v>1</v>
      </c>
      <c r="C1417" s="45"/>
      <c r="D1417" s="5" t="s">
        <v>30</v>
      </c>
      <c r="E1417" s="5">
        <v>2008</v>
      </c>
      <c r="G1417" s="5" t="s">
        <v>30</v>
      </c>
      <c r="H1417" s="5">
        <v>12</v>
      </c>
      <c r="J1417" s="5" t="s">
        <v>30</v>
      </c>
      <c r="K1417" s="5">
        <v>3</v>
      </c>
      <c r="M1417" s="5" t="s">
        <v>30</v>
      </c>
      <c r="N1417" s="5">
        <v>2</v>
      </c>
      <c r="P1417" s="5" t="s">
        <v>30</v>
      </c>
      <c r="Q1417" s="5">
        <v>1</v>
      </c>
      <c r="S1417" s="5" t="s">
        <v>30</v>
      </c>
      <c r="T1417" s="5">
        <v>1</v>
      </c>
      <c r="V1417" s="5" t="s">
        <v>30</v>
      </c>
      <c r="W1417" s="5">
        <v>0</v>
      </c>
      <c r="X1417" s="45"/>
      <c r="Y1417" s="5" t="s">
        <v>30</v>
      </c>
      <c r="Z1417" s="7" t="s">
        <v>163</v>
      </c>
    </row>
    <row r="1418" spans="1:26" x14ac:dyDescent="0.2">
      <c r="A1418" s="4" t="s">
        <v>30</v>
      </c>
      <c r="B1418" s="4">
        <v>1</v>
      </c>
      <c r="C1418" s="45"/>
      <c r="D1418" s="4" t="s">
        <v>30</v>
      </c>
      <c r="E1418" s="4">
        <v>4440</v>
      </c>
      <c r="G1418" s="4" t="s">
        <v>30</v>
      </c>
      <c r="H1418" s="4">
        <v>15</v>
      </c>
      <c r="J1418" s="4" t="s">
        <v>30</v>
      </c>
      <c r="K1418" s="4">
        <v>2</v>
      </c>
      <c r="M1418" s="4" t="s">
        <v>30</v>
      </c>
      <c r="N1418" s="4">
        <v>3</v>
      </c>
      <c r="P1418" s="4" t="s">
        <v>30</v>
      </c>
      <c r="Q1418" s="4">
        <v>15</v>
      </c>
      <c r="S1418" s="4" t="s">
        <v>30</v>
      </c>
      <c r="T1418" s="4">
        <v>13</v>
      </c>
      <c r="V1418" s="4" t="s">
        <v>30</v>
      </c>
      <c r="W1418" s="4">
        <v>5</v>
      </c>
      <c r="X1418" s="45"/>
      <c r="Y1418" s="4" t="s">
        <v>30</v>
      </c>
      <c r="Z1418" s="6" t="s">
        <v>161</v>
      </c>
    </row>
    <row r="1419" spans="1:26" x14ac:dyDescent="0.2">
      <c r="A1419" s="5" t="s">
        <v>30</v>
      </c>
      <c r="B1419" s="5">
        <v>2</v>
      </c>
      <c r="C1419" s="45"/>
      <c r="D1419" s="5" t="s">
        <v>30</v>
      </c>
      <c r="E1419" s="5">
        <v>3067</v>
      </c>
      <c r="G1419" s="5" t="s">
        <v>30</v>
      </c>
      <c r="H1419" s="5">
        <v>19</v>
      </c>
      <c r="J1419" s="5" t="s">
        <v>30</v>
      </c>
      <c r="K1419" s="5">
        <v>1</v>
      </c>
      <c r="M1419" s="5" t="s">
        <v>30</v>
      </c>
      <c r="N1419" s="5">
        <v>1</v>
      </c>
      <c r="P1419" s="5" t="s">
        <v>30</v>
      </c>
      <c r="Q1419" s="5">
        <v>2</v>
      </c>
      <c r="S1419" s="5" t="s">
        <v>30</v>
      </c>
      <c r="T1419" s="5">
        <v>2</v>
      </c>
      <c r="V1419" s="5" t="s">
        <v>30</v>
      </c>
      <c r="W1419" s="5">
        <v>1</v>
      </c>
      <c r="X1419" s="45"/>
      <c r="Y1419" s="5" t="s">
        <v>30</v>
      </c>
      <c r="Z1419" s="7" t="s">
        <v>161</v>
      </c>
    </row>
    <row r="1420" spans="1:26" x14ac:dyDescent="0.2">
      <c r="A1420" s="4" t="s">
        <v>30</v>
      </c>
      <c r="B1420" s="4">
        <v>6</v>
      </c>
      <c r="C1420" s="45"/>
      <c r="D1420" s="4" t="s">
        <v>30</v>
      </c>
      <c r="E1420" s="4">
        <v>5321</v>
      </c>
      <c r="G1420" s="4" t="s">
        <v>30</v>
      </c>
      <c r="H1420" s="4">
        <v>11</v>
      </c>
      <c r="J1420" s="4" t="s">
        <v>30</v>
      </c>
      <c r="K1420" s="4">
        <v>1</v>
      </c>
      <c r="M1420" s="4" t="s">
        <v>30</v>
      </c>
      <c r="N1420" s="4">
        <v>1</v>
      </c>
      <c r="P1420" s="4" t="s">
        <v>30</v>
      </c>
      <c r="Q1420" s="4">
        <v>8</v>
      </c>
      <c r="S1420" s="4" t="s">
        <v>30</v>
      </c>
      <c r="T1420" s="4">
        <v>3</v>
      </c>
      <c r="V1420" s="4" t="s">
        <v>30</v>
      </c>
      <c r="W1420" s="4">
        <v>7</v>
      </c>
      <c r="X1420" s="45"/>
      <c r="Y1420" s="4" t="s">
        <v>30</v>
      </c>
      <c r="Z1420" s="6" t="s">
        <v>159</v>
      </c>
    </row>
    <row r="1421" spans="1:26" x14ac:dyDescent="0.2">
      <c r="A1421" s="5" t="s">
        <v>30</v>
      </c>
      <c r="B1421" s="5">
        <v>18</v>
      </c>
      <c r="C1421" s="45"/>
      <c r="D1421" s="5" t="s">
        <v>30</v>
      </c>
      <c r="E1421" s="5">
        <v>5410</v>
      </c>
      <c r="G1421" s="5" t="s">
        <v>30</v>
      </c>
      <c r="H1421" s="5">
        <v>17</v>
      </c>
      <c r="J1421" s="5" t="s">
        <v>30</v>
      </c>
      <c r="K1421" s="5">
        <v>1</v>
      </c>
      <c r="M1421" s="5" t="s">
        <v>30</v>
      </c>
      <c r="N1421" s="5">
        <v>3</v>
      </c>
      <c r="P1421" s="5" t="s">
        <v>30</v>
      </c>
      <c r="Q1421" s="5">
        <v>4</v>
      </c>
      <c r="S1421" s="5" t="s">
        <v>30</v>
      </c>
      <c r="T1421" s="5">
        <v>3</v>
      </c>
      <c r="V1421" s="5" t="s">
        <v>30</v>
      </c>
      <c r="W1421" s="5">
        <v>1</v>
      </c>
      <c r="X1421" s="45"/>
      <c r="Y1421" s="5" t="s">
        <v>30</v>
      </c>
      <c r="Z1421" s="7" t="s">
        <v>158</v>
      </c>
    </row>
    <row r="1422" spans="1:26" x14ac:dyDescent="0.2">
      <c r="A1422" s="4" t="s">
        <v>30</v>
      </c>
      <c r="B1422" s="4">
        <v>1</v>
      </c>
      <c r="C1422" s="45"/>
      <c r="D1422" s="4" t="s">
        <v>30</v>
      </c>
      <c r="E1422" s="4">
        <v>2782</v>
      </c>
      <c r="G1422" s="4" t="s">
        <v>30</v>
      </c>
      <c r="H1422" s="4">
        <v>22</v>
      </c>
      <c r="J1422" s="4" t="s">
        <v>30</v>
      </c>
      <c r="K1422" s="4">
        <v>1</v>
      </c>
      <c r="M1422" s="4" t="s">
        <v>30</v>
      </c>
      <c r="N1422" s="4">
        <v>3</v>
      </c>
      <c r="P1422" s="4" t="s">
        <v>30</v>
      </c>
      <c r="Q1422" s="4">
        <v>5</v>
      </c>
      <c r="S1422" s="4" t="s">
        <v>30</v>
      </c>
      <c r="T1422" s="4">
        <v>3</v>
      </c>
      <c r="V1422" s="4" t="s">
        <v>30</v>
      </c>
      <c r="W1422" s="4">
        <v>1</v>
      </c>
      <c r="X1422" s="45"/>
      <c r="Y1422" s="4" t="s">
        <v>30</v>
      </c>
      <c r="Z1422" s="6" t="s">
        <v>161</v>
      </c>
    </row>
    <row r="1423" spans="1:26" x14ac:dyDescent="0.2">
      <c r="A1423" s="5" t="s">
        <v>30</v>
      </c>
      <c r="B1423" s="5">
        <v>1</v>
      </c>
      <c r="C1423" s="45"/>
      <c r="D1423" s="5" t="s">
        <v>30</v>
      </c>
      <c r="E1423" s="5">
        <v>11957</v>
      </c>
      <c r="G1423" s="5" t="s">
        <v>30</v>
      </c>
      <c r="H1423" s="5">
        <v>18</v>
      </c>
      <c r="J1423" s="5" t="s">
        <v>30</v>
      </c>
      <c r="K1423" s="5">
        <v>2</v>
      </c>
      <c r="M1423" s="5" t="s">
        <v>30</v>
      </c>
      <c r="N1423" s="5">
        <v>3</v>
      </c>
      <c r="P1423" s="5" t="s">
        <v>30</v>
      </c>
      <c r="Q1423" s="5">
        <v>13</v>
      </c>
      <c r="S1423" s="5" t="s">
        <v>30</v>
      </c>
      <c r="T1423" s="5">
        <v>8</v>
      </c>
      <c r="V1423" s="5" t="s">
        <v>30</v>
      </c>
      <c r="W1423" s="5">
        <v>5</v>
      </c>
      <c r="X1423" s="45"/>
      <c r="Y1423" s="5" t="s">
        <v>30</v>
      </c>
      <c r="Z1423" s="7" t="s">
        <v>163</v>
      </c>
    </row>
    <row r="1424" spans="1:26" x14ac:dyDescent="0.2">
      <c r="A1424" s="4" t="s">
        <v>30</v>
      </c>
      <c r="B1424" s="4">
        <v>11</v>
      </c>
      <c r="C1424" s="45"/>
      <c r="D1424" s="4" t="s">
        <v>30</v>
      </c>
      <c r="E1424" s="4">
        <v>2660</v>
      </c>
      <c r="G1424" s="4" t="s">
        <v>30</v>
      </c>
      <c r="H1424" s="4">
        <v>11</v>
      </c>
      <c r="J1424" s="4" t="s">
        <v>30</v>
      </c>
      <c r="K1424" s="4">
        <v>1</v>
      </c>
      <c r="M1424" s="4" t="s">
        <v>30</v>
      </c>
      <c r="N1424" s="4">
        <v>3</v>
      </c>
      <c r="P1424" s="4" t="s">
        <v>30</v>
      </c>
      <c r="Q1424" s="4">
        <v>2</v>
      </c>
      <c r="S1424" s="4" t="s">
        <v>30</v>
      </c>
      <c r="T1424" s="4">
        <v>2</v>
      </c>
      <c r="V1424" s="4" t="s">
        <v>30</v>
      </c>
      <c r="W1424" s="4">
        <v>2</v>
      </c>
      <c r="X1424" s="45"/>
      <c r="Y1424" s="4" t="s">
        <v>30</v>
      </c>
      <c r="Z1424" s="6" t="s">
        <v>158</v>
      </c>
    </row>
    <row r="1425" spans="1:26" x14ac:dyDescent="0.2">
      <c r="A1425" s="5" t="s">
        <v>30</v>
      </c>
      <c r="B1425" s="5">
        <v>1</v>
      </c>
      <c r="C1425" s="45"/>
      <c r="D1425" s="5" t="s">
        <v>30</v>
      </c>
      <c r="E1425" s="5">
        <v>3375</v>
      </c>
      <c r="G1425" s="5" t="s">
        <v>30</v>
      </c>
      <c r="H1425" s="5">
        <v>12</v>
      </c>
      <c r="J1425" s="5" t="s">
        <v>30</v>
      </c>
      <c r="K1425" s="5">
        <v>0</v>
      </c>
      <c r="M1425" s="5" t="s">
        <v>30</v>
      </c>
      <c r="N1425" s="5">
        <v>2</v>
      </c>
      <c r="P1425" s="5" t="s">
        <v>30</v>
      </c>
      <c r="Q1425" s="5">
        <v>3</v>
      </c>
      <c r="S1425" s="5" t="s">
        <v>30</v>
      </c>
      <c r="T1425" s="5">
        <v>2</v>
      </c>
      <c r="V1425" s="5" t="s">
        <v>30</v>
      </c>
      <c r="W1425" s="5">
        <v>1</v>
      </c>
      <c r="X1425" s="45"/>
      <c r="Y1425" s="5" t="s">
        <v>30</v>
      </c>
      <c r="Z1425" s="7" t="s">
        <v>161</v>
      </c>
    </row>
    <row r="1426" spans="1:26" x14ac:dyDescent="0.2">
      <c r="A1426" s="4" t="s">
        <v>30</v>
      </c>
      <c r="B1426" s="4">
        <v>9</v>
      </c>
      <c r="C1426" s="45"/>
      <c r="D1426" s="4" t="s">
        <v>30</v>
      </c>
      <c r="E1426" s="4">
        <v>5098</v>
      </c>
      <c r="G1426" s="4" t="s">
        <v>30</v>
      </c>
      <c r="H1426" s="4">
        <v>19</v>
      </c>
      <c r="J1426" s="4" t="s">
        <v>30</v>
      </c>
      <c r="K1426" s="4">
        <v>0</v>
      </c>
      <c r="M1426" s="4" t="s">
        <v>30</v>
      </c>
      <c r="N1426" s="4">
        <v>5</v>
      </c>
      <c r="P1426" s="4" t="s">
        <v>30</v>
      </c>
      <c r="Q1426" s="4">
        <v>10</v>
      </c>
      <c r="S1426" s="4" t="s">
        <v>30</v>
      </c>
      <c r="T1426" s="4">
        <v>7</v>
      </c>
      <c r="V1426" s="4" t="s">
        <v>30</v>
      </c>
      <c r="W1426" s="4">
        <v>0</v>
      </c>
      <c r="X1426" s="45"/>
      <c r="Y1426" s="4" t="s">
        <v>30</v>
      </c>
      <c r="Z1426" s="6" t="s">
        <v>161</v>
      </c>
    </row>
    <row r="1427" spans="1:26" x14ac:dyDescent="0.2">
      <c r="A1427" s="5" t="s">
        <v>30</v>
      </c>
      <c r="B1427" s="5">
        <v>15</v>
      </c>
      <c r="C1427" s="45"/>
      <c r="D1427" s="5" t="s">
        <v>30</v>
      </c>
      <c r="E1427" s="5">
        <v>4878</v>
      </c>
      <c r="G1427" s="5" t="s">
        <v>30</v>
      </c>
      <c r="H1427" s="5">
        <v>13</v>
      </c>
      <c r="J1427" s="5" t="s">
        <v>30</v>
      </c>
      <c r="K1427" s="5">
        <v>1</v>
      </c>
      <c r="M1427" s="5" t="s">
        <v>30</v>
      </c>
      <c r="N1427" s="5">
        <v>6</v>
      </c>
      <c r="P1427" s="5" t="s">
        <v>30</v>
      </c>
      <c r="Q1427" s="5">
        <v>9</v>
      </c>
      <c r="S1427" s="5" t="s">
        <v>30</v>
      </c>
      <c r="T1427" s="5">
        <v>7</v>
      </c>
      <c r="V1427" s="5" t="s">
        <v>30</v>
      </c>
      <c r="W1427" s="5">
        <v>8</v>
      </c>
      <c r="X1427" s="45"/>
      <c r="Y1427" s="5" t="s">
        <v>30</v>
      </c>
      <c r="Z1427" s="7" t="s">
        <v>158</v>
      </c>
    </row>
    <row r="1428" spans="1:26" x14ac:dyDescent="0.2">
      <c r="A1428" s="4" t="s">
        <v>30</v>
      </c>
      <c r="B1428" s="4">
        <v>29</v>
      </c>
      <c r="C1428" s="45"/>
      <c r="D1428" s="4" t="s">
        <v>30</v>
      </c>
      <c r="E1428" s="4">
        <v>2837</v>
      </c>
      <c r="G1428" s="4" t="s">
        <v>30</v>
      </c>
      <c r="H1428" s="4">
        <v>13</v>
      </c>
      <c r="J1428" s="4" t="s">
        <v>30</v>
      </c>
      <c r="K1428" s="4">
        <v>0</v>
      </c>
      <c r="M1428" s="4" t="s">
        <v>30</v>
      </c>
      <c r="N1428" s="4">
        <v>3</v>
      </c>
      <c r="P1428" s="4" t="s">
        <v>30</v>
      </c>
      <c r="Q1428" s="4">
        <v>6</v>
      </c>
      <c r="S1428" s="4" t="s">
        <v>30</v>
      </c>
      <c r="T1428" s="4">
        <v>2</v>
      </c>
      <c r="V1428" s="4" t="s">
        <v>30</v>
      </c>
      <c r="W1428" s="4">
        <v>4</v>
      </c>
      <c r="X1428" s="45"/>
      <c r="Y1428" s="4" t="s">
        <v>30</v>
      </c>
      <c r="Z1428" s="6" t="s">
        <v>161</v>
      </c>
    </row>
    <row r="1429" spans="1:26" x14ac:dyDescent="0.2">
      <c r="A1429" s="5" t="s">
        <v>30</v>
      </c>
      <c r="B1429" s="5">
        <v>1</v>
      </c>
      <c r="C1429" s="45"/>
      <c r="D1429" s="5" t="s">
        <v>30</v>
      </c>
      <c r="E1429" s="5">
        <v>2406</v>
      </c>
      <c r="G1429" s="5" t="s">
        <v>30</v>
      </c>
      <c r="H1429" s="5">
        <v>19</v>
      </c>
      <c r="J1429" s="5" t="s">
        <v>30</v>
      </c>
      <c r="K1429" s="5">
        <v>2</v>
      </c>
      <c r="M1429" s="5" t="s">
        <v>30</v>
      </c>
      <c r="N1429" s="5">
        <v>3</v>
      </c>
      <c r="P1429" s="5" t="s">
        <v>30</v>
      </c>
      <c r="Q1429" s="5">
        <v>1</v>
      </c>
      <c r="S1429" s="5" t="s">
        <v>30</v>
      </c>
      <c r="T1429" s="5">
        <v>0</v>
      </c>
      <c r="V1429" s="5" t="s">
        <v>30</v>
      </c>
      <c r="W1429" s="5">
        <v>0</v>
      </c>
      <c r="X1429" s="45"/>
      <c r="Y1429" s="5" t="s">
        <v>30</v>
      </c>
      <c r="Z1429" s="7" t="s">
        <v>161</v>
      </c>
    </row>
    <row r="1430" spans="1:26" x14ac:dyDescent="0.2">
      <c r="A1430" s="4" t="s">
        <v>30</v>
      </c>
      <c r="B1430" s="4">
        <v>1</v>
      </c>
      <c r="C1430" s="45"/>
      <c r="D1430" s="4" t="s">
        <v>30</v>
      </c>
      <c r="E1430" s="4">
        <v>2269</v>
      </c>
      <c r="G1430" s="4" t="s">
        <v>30</v>
      </c>
      <c r="H1430" s="4">
        <v>14</v>
      </c>
      <c r="J1430" s="4" t="s">
        <v>30</v>
      </c>
      <c r="K1430" s="4">
        <v>1</v>
      </c>
      <c r="M1430" s="4" t="s">
        <v>30</v>
      </c>
      <c r="N1430" s="4">
        <v>2</v>
      </c>
      <c r="P1430" s="4" t="s">
        <v>30</v>
      </c>
      <c r="Q1430" s="4">
        <v>2</v>
      </c>
      <c r="S1430" s="4" t="s">
        <v>30</v>
      </c>
      <c r="T1430" s="4">
        <v>2</v>
      </c>
      <c r="V1430" s="4" t="s">
        <v>30</v>
      </c>
      <c r="W1430" s="4">
        <v>2</v>
      </c>
      <c r="X1430" s="45"/>
      <c r="Y1430" s="4" t="s">
        <v>30</v>
      </c>
      <c r="Z1430" s="6" t="s">
        <v>161</v>
      </c>
    </row>
    <row r="1431" spans="1:26" x14ac:dyDescent="0.2">
      <c r="A1431" s="5" t="s">
        <v>30</v>
      </c>
      <c r="B1431" s="5">
        <v>24</v>
      </c>
      <c r="C1431" s="45"/>
      <c r="D1431" s="5" t="s">
        <v>30</v>
      </c>
      <c r="E1431" s="5">
        <v>4108</v>
      </c>
      <c r="G1431" s="5" t="s">
        <v>30</v>
      </c>
      <c r="H1431" s="5">
        <v>13</v>
      </c>
      <c r="J1431" s="5" t="s">
        <v>30</v>
      </c>
      <c r="K1431" s="5">
        <v>0</v>
      </c>
      <c r="M1431" s="5" t="s">
        <v>30</v>
      </c>
      <c r="N1431" s="5">
        <v>2</v>
      </c>
      <c r="P1431" s="5" t="s">
        <v>30</v>
      </c>
      <c r="Q1431" s="5">
        <v>7</v>
      </c>
      <c r="S1431" s="5" t="s">
        <v>30</v>
      </c>
      <c r="T1431" s="5">
        <v>7</v>
      </c>
      <c r="V1431" s="5" t="s">
        <v>30</v>
      </c>
      <c r="W1431" s="5">
        <v>1</v>
      </c>
      <c r="X1431" s="45"/>
      <c r="Y1431" s="5" t="s">
        <v>30</v>
      </c>
      <c r="Z1431" s="7" t="s">
        <v>161</v>
      </c>
    </row>
    <row r="1432" spans="1:26" x14ac:dyDescent="0.2">
      <c r="A1432" s="4" t="s">
        <v>30</v>
      </c>
      <c r="B1432" s="4">
        <v>10</v>
      </c>
      <c r="C1432" s="45"/>
      <c r="D1432" s="4" t="s">
        <v>30</v>
      </c>
      <c r="E1432" s="4">
        <v>13206</v>
      </c>
      <c r="G1432" s="4" t="s">
        <v>30</v>
      </c>
      <c r="H1432" s="4">
        <v>12</v>
      </c>
      <c r="J1432" s="4" t="s">
        <v>30</v>
      </c>
      <c r="K1432" s="4">
        <v>1</v>
      </c>
      <c r="M1432" s="4" t="s">
        <v>30</v>
      </c>
      <c r="N1432" s="4">
        <v>3</v>
      </c>
      <c r="P1432" s="4" t="s">
        <v>30</v>
      </c>
      <c r="Q1432" s="4">
        <v>18</v>
      </c>
      <c r="S1432" s="4" t="s">
        <v>30</v>
      </c>
      <c r="T1432" s="4">
        <v>16</v>
      </c>
      <c r="V1432" s="4" t="s">
        <v>30</v>
      </c>
      <c r="W1432" s="4">
        <v>1</v>
      </c>
      <c r="X1432" s="45"/>
      <c r="Y1432" s="4" t="s">
        <v>30</v>
      </c>
      <c r="Z1432" s="6" t="s">
        <v>161</v>
      </c>
    </row>
    <row r="1433" spans="1:26" x14ac:dyDescent="0.2">
      <c r="A1433" s="5" t="s">
        <v>30</v>
      </c>
      <c r="B1433" s="5">
        <v>1</v>
      </c>
      <c r="C1433" s="45"/>
      <c r="D1433" s="5" t="s">
        <v>30</v>
      </c>
      <c r="E1433" s="5">
        <v>10422</v>
      </c>
      <c r="G1433" s="5" t="s">
        <v>30</v>
      </c>
      <c r="H1433" s="5">
        <v>19</v>
      </c>
      <c r="J1433" s="5" t="s">
        <v>30</v>
      </c>
      <c r="K1433" s="5">
        <v>2</v>
      </c>
      <c r="M1433" s="5" t="s">
        <v>30</v>
      </c>
      <c r="N1433" s="5">
        <v>3</v>
      </c>
      <c r="P1433" s="5" t="s">
        <v>30</v>
      </c>
      <c r="Q1433" s="5">
        <v>14</v>
      </c>
      <c r="S1433" s="5" t="s">
        <v>30</v>
      </c>
      <c r="T1433" s="5">
        <v>10</v>
      </c>
      <c r="V1433" s="5" t="s">
        <v>30</v>
      </c>
      <c r="W1433" s="5">
        <v>5</v>
      </c>
      <c r="X1433" s="45"/>
      <c r="Y1433" s="5" t="s">
        <v>30</v>
      </c>
      <c r="Z1433" s="7" t="s">
        <v>161</v>
      </c>
    </row>
    <row r="1434" spans="1:26" x14ac:dyDescent="0.2">
      <c r="A1434" s="4" t="s">
        <v>30</v>
      </c>
      <c r="B1434" s="4">
        <v>10</v>
      </c>
      <c r="C1434" s="45"/>
      <c r="D1434" s="4" t="s">
        <v>30</v>
      </c>
      <c r="E1434" s="4">
        <v>13744</v>
      </c>
      <c r="G1434" s="4" t="s">
        <v>30</v>
      </c>
      <c r="H1434" s="4">
        <v>25</v>
      </c>
      <c r="J1434" s="4" t="s">
        <v>30</v>
      </c>
      <c r="K1434" s="4">
        <v>1</v>
      </c>
      <c r="M1434" s="4" t="s">
        <v>30</v>
      </c>
      <c r="N1434" s="4">
        <v>2</v>
      </c>
      <c r="P1434" s="4" t="s">
        <v>30</v>
      </c>
      <c r="Q1434" s="4">
        <v>16</v>
      </c>
      <c r="S1434" s="4" t="s">
        <v>30</v>
      </c>
      <c r="T1434" s="4">
        <v>11</v>
      </c>
      <c r="V1434" s="4" t="s">
        <v>30</v>
      </c>
      <c r="W1434" s="4">
        <v>6</v>
      </c>
      <c r="X1434" s="45"/>
      <c r="Y1434" s="4" t="s">
        <v>30</v>
      </c>
      <c r="Z1434" s="6" t="s">
        <v>158</v>
      </c>
    </row>
    <row r="1435" spans="1:26" x14ac:dyDescent="0.2">
      <c r="A1435" s="5" t="s">
        <v>30</v>
      </c>
      <c r="B1435" s="5">
        <v>8</v>
      </c>
      <c r="C1435" s="45"/>
      <c r="D1435" s="5" t="s">
        <v>30</v>
      </c>
      <c r="E1435" s="5">
        <v>4907</v>
      </c>
      <c r="G1435" s="5" t="s">
        <v>30</v>
      </c>
      <c r="H1435" s="5">
        <v>22</v>
      </c>
      <c r="J1435" s="5" t="s">
        <v>30</v>
      </c>
      <c r="K1435" s="5">
        <v>1</v>
      </c>
      <c r="M1435" s="5" t="s">
        <v>30</v>
      </c>
      <c r="N1435" s="5">
        <v>3</v>
      </c>
      <c r="P1435" s="5" t="s">
        <v>30</v>
      </c>
      <c r="Q1435" s="5">
        <v>5</v>
      </c>
      <c r="S1435" s="5" t="s">
        <v>30</v>
      </c>
      <c r="T1435" s="5">
        <v>3</v>
      </c>
      <c r="V1435" s="5" t="s">
        <v>30</v>
      </c>
      <c r="W1435" s="5">
        <v>0</v>
      </c>
      <c r="X1435" s="45"/>
      <c r="Y1435" s="5" t="s">
        <v>30</v>
      </c>
      <c r="Z1435" s="7" t="s">
        <v>158</v>
      </c>
    </row>
    <row r="1436" spans="1:26" x14ac:dyDescent="0.2">
      <c r="A1436" s="4" t="s">
        <v>30</v>
      </c>
      <c r="B1436" s="4">
        <v>29</v>
      </c>
      <c r="C1436" s="45"/>
      <c r="D1436" s="4" t="s">
        <v>30</v>
      </c>
      <c r="E1436" s="4">
        <v>3482</v>
      </c>
      <c r="G1436" s="4" t="s">
        <v>30</v>
      </c>
      <c r="H1436" s="4">
        <v>15</v>
      </c>
      <c r="J1436" s="4" t="s">
        <v>30</v>
      </c>
      <c r="K1436" s="4">
        <v>2</v>
      </c>
      <c r="M1436" s="4" t="s">
        <v>30</v>
      </c>
      <c r="N1436" s="4">
        <v>3</v>
      </c>
      <c r="P1436" s="4" t="s">
        <v>30</v>
      </c>
      <c r="Q1436" s="4">
        <v>9</v>
      </c>
      <c r="S1436" s="4" t="s">
        <v>30</v>
      </c>
      <c r="T1436" s="4">
        <v>8</v>
      </c>
      <c r="V1436" s="4" t="s">
        <v>30</v>
      </c>
      <c r="W1436" s="4">
        <v>0</v>
      </c>
      <c r="X1436" s="45"/>
      <c r="Y1436" s="4" t="s">
        <v>30</v>
      </c>
      <c r="Z1436" s="6" t="s">
        <v>163</v>
      </c>
    </row>
    <row r="1437" spans="1:26" x14ac:dyDescent="0.2">
      <c r="A1437" s="5" t="s">
        <v>30</v>
      </c>
      <c r="B1437" s="5">
        <v>1</v>
      </c>
      <c r="C1437" s="45"/>
      <c r="D1437" s="5" t="s">
        <v>30</v>
      </c>
      <c r="E1437" s="5">
        <v>2436</v>
      </c>
      <c r="G1437" s="5" t="s">
        <v>30</v>
      </c>
      <c r="H1437" s="5">
        <v>12</v>
      </c>
      <c r="J1437" s="5" t="s">
        <v>30</v>
      </c>
      <c r="K1437" s="5">
        <v>0</v>
      </c>
      <c r="M1437" s="5" t="s">
        <v>30</v>
      </c>
      <c r="N1437" s="5">
        <v>2</v>
      </c>
      <c r="P1437" s="5" t="s">
        <v>30</v>
      </c>
      <c r="Q1437" s="5">
        <v>4</v>
      </c>
      <c r="S1437" s="5" t="s">
        <v>30</v>
      </c>
      <c r="T1437" s="5">
        <v>3</v>
      </c>
      <c r="V1437" s="5" t="s">
        <v>30</v>
      </c>
      <c r="W1437" s="5">
        <v>1</v>
      </c>
      <c r="X1437" s="45"/>
      <c r="Y1437" s="5" t="s">
        <v>30</v>
      </c>
      <c r="Z1437" s="7" t="s">
        <v>158</v>
      </c>
    </row>
    <row r="1438" spans="1:26" x14ac:dyDescent="0.2">
      <c r="A1438" s="4" t="s">
        <v>30</v>
      </c>
      <c r="B1438" s="4">
        <v>5</v>
      </c>
      <c r="C1438" s="45"/>
      <c r="D1438" s="4" t="s">
        <v>30</v>
      </c>
      <c r="E1438" s="4">
        <v>2380</v>
      </c>
      <c r="G1438" s="4" t="s">
        <v>30</v>
      </c>
      <c r="H1438" s="4">
        <v>11</v>
      </c>
      <c r="J1438" s="4" t="s">
        <v>30</v>
      </c>
      <c r="K1438" s="4">
        <v>0</v>
      </c>
      <c r="M1438" s="4" t="s">
        <v>30</v>
      </c>
      <c r="N1438" s="4">
        <v>6</v>
      </c>
      <c r="P1438" s="4" t="s">
        <v>30</v>
      </c>
      <c r="Q1438" s="4">
        <v>2</v>
      </c>
      <c r="S1438" s="4" t="s">
        <v>30</v>
      </c>
      <c r="T1438" s="4">
        <v>2</v>
      </c>
      <c r="V1438" s="4" t="s">
        <v>30</v>
      </c>
      <c r="W1438" s="4">
        <v>1</v>
      </c>
      <c r="X1438" s="45"/>
      <c r="Y1438" s="4" t="s">
        <v>30</v>
      </c>
      <c r="Z1438" s="6" t="s">
        <v>158</v>
      </c>
    </row>
    <row r="1439" spans="1:26" x14ac:dyDescent="0.2">
      <c r="A1439" s="5" t="s">
        <v>30</v>
      </c>
      <c r="B1439" s="5">
        <v>9</v>
      </c>
      <c r="C1439" s="45"/>
      <c r="D1439" s="5" t="s">
        <v>30</v>
      </c>
      <c r="E1439" s="5">
        <v>19431</v>
      </c>
      <c r="G1439" s="5" t="s">
        <v>30</v>
      </c>
      <c r="H1439" s="5">
        <v>13</v>
      </c>
      <c r="J1439" s="5" t="s">
        <v>30</v>
      </c>
      <c r="K1439" s="5">
        <v>0</v>
      </c>
      <c r="M1439" s="5" t="s">
        <v>30</v>
      </c>
      <c r="N1439" s="5">
        <v>3</v>
      </c>
      <c r="P1439" s="5" t="s">
        <v>30</v>
      </c>
      <c r="Q1439" s="5">
        <v>6</v>
      </c>
      <c r="S1439" s="5" t="s">
        <v>30</v>
      </c>
      <c r="T1439" s="5">
        <v>0</v>
      </c>
      <c r="V1439" s="5" t="s">
        <v>30</v>
      </c>
      <c r="W1439" s="5">
        <v>1</v>
      </c>
      <c r="X1439" s="45"/>
      <c r="Y1439" s="5" t="s">
        <v>30</v>
      </c>
      <c r="Z1439" s="7" t="s">
        <v>163</v>
      </c>
    </row>
    <row r="1440" spans="1:26" x14ac:dyDescent="0.2">
      <c r="A1440" s="4" t="s">
        <v>29</v>
      </c>
      <c r="B1440" s="4">
        <v>9</v>
      </c>
      <c r="C1440" s="45"/>
      <c r="D1440" s="4" t="s">
        <v>29</v>
      </c>
      <c r="E1440" s="4">
        <v>1790</v>
      </c>
      <c r="G1440" s="4" t="s">
        <v>29</v>
      </c>
      <c r="H1440" s="4">
        <v>19</v>
      </c>
      <c r="J1440" s="4" t="s">
        <v>29</v>
      </c>
      <c r="K1440" s="4">
        <v>1</v>
      </c>
      <c r="M1440" s="4" t="s">
        <v>29</v>
      </c>
      <c r="N1440" s="4">
        <v>3</v>
      </c>
      <c r="P1440" s="4" t="s">
        <v>29</v>
      </c>
      <c r="Q1440" s="4">
        <v>1</v>
      </c>
      <c r="S1440" s="4" t="s">
        <v>29</v>
      </c>
      <c r="T1440" s="4">
        <v>0</v>
      </c>
      <c r="V1440" s="4" t="s">
        <v>29</v>
      </c>
      <c r="W1440" s="4">
        <v>1</v>
      </c>
      <c r="X1440" s="45"/>
      <c r="Y1440" s="4" t="s">
        <v>29</v>
      </c>
      <c r="Z1440" s="6" t="s">
        <v>159</v>
      </c>
    </row>
    <row r="1441" spans="1:26" x14ac:dyDescent="0.2">
      <c r="A1441" s="5" t="s">
        <v>30</v>
      </c>
      <c r="B1441" s="5">
        <v>3</v>
      </c>
      <c r="C1441" s="45"/>
      <c r="D1441" s="5" t="s">
        <v>30</v>
      </c>
      <c r="E1441" s="5">
        <v>7644</v>
      </c>
      <c r="G1441" s="5" t="s">
        <v>30</v>
      </c>
      <c r="H1441" s="5">
        <v>19</v>
      </c>
      <c r="J1441" s="5" t="s">
        <v>30</v>
      </c>
      <c r="K1441" s="5">
        <v>2</v>
      </c>
      <c r="M1441" s="5" t="s">
        <v>30</v>
      </c>
      <c r="N1441" s="5">
        <v>2</v>
      </c>
      <c r="P1441" s="5" t="s">
        <v>30</v>
      </c>
      <c r="Q1441" s="5">
        <v>9</v>
      </c>
      <c r="S1441" s="5" t="s">
        <v>30</v>
      </c>
      <c r="T1441" s="5">
        <v>7</v>
      </c>
      <c r="V1441" s="5" t="s">
        <v>30</v>
      </c>
      <c r="W1441" s="5">
        <v>3</v>
      </c>
      <c r="X1441" s="45"/>
      <c r="Y1441" s="5" t="s">
        <v>30</v>
      </c>
      <c r="Z1441" s="7" t="s">
        <v>161</v>
      </c>
    </row>
    <row r="1442" spans="1:26" x14ac:dyDescent="0.2">
      <c r="A1442" s="4" t="s">
        <v>30</v>
      </c>
      <c r="B1442" s="4">
        <v>4</v>
      </c>
      <c r="C1442" s="45"/>
      <c r="D1442" s="4" t="s">
        <v>30</v>
      </c>
      <c r="E1442" s="4">
        <v>5131</v>
      </c>
      <c r="G1442" s="4" t="s">
        <v>30</v>
      </c>
      <c r="H1442" s="4">
        <v>13</v>
      </c>
      <c r="J1442" s="4" t="s">
        <v>30</v>
      </c>
      <c r="K1442" s="4">
        <v>3</v>
      </c>
      <c r="M1442" s="4" t="s">
        <v>30</v>
      </c>
      <c r="N1442" s="4">
        <v>3</v>
      </c>
      <c r="P1442" s="4" t="s">
        <v>30</v>
      </c>
      <c r="Q1442" s="4">
        <v>4</v>
      </c>
      <c r="S1442" s="4" t="s">
        <v>30</v>
      </c>
      <c r="T1442" s="4">
        <v>2</v>
      </c>
      <c r="V1442" s="4" t="s">
        <v>30</v>
      </c>
      <c r="W1442" s="4">
        <v>0</v>
      </c>
      <c r="X1442" s="45"/>
      <c r="Y1442" s="4" t="s">
        <v>30</v>
      </c>
      <c r="Z1442" s="6" t="s">
        <v>159</v>
      </c>
    </row>
    <row r="1443" spans="1:26" x14ac:dyDescent="0.2">
      <c r="A1443" s="5" t="s">
        <v>30</v>
      </c>
      <c r="B1443" s="5">
        <v>1</v>
      </c>
      <c r="C1443" s="45"/>
      <c r="D1443" s="5" t="s">
        <v>30</v>
      </c>
      <c r="E1443" s="5">
        <v>6306</v>
      </c>
      <c r="G1443" s="5" t="s">
        <v>30</v>
      </c>
      <c r="H1443" s="5">
        <v>21</v>
      </c>
      <c r="J1443" s="5" t="s">
        <v>30</v>
      </c>
      <c r="K1443" s="5">
        <v>1</v>
      </c>
      <c r="M1443" s="5" t="s">
        <v>30</v>
      </c>
      <c r="N1443" s="5">
        <v>2</v>
      </c>
      <c r="P1443" s="5" t="s">
        <v>30</v>
      </c>
      <c r="Q1443" s="5">
        <v>13</v>
      </c>
      <c r="S1443" s="5" t="s">
        <v>30</v>
      </c>
      <c r="T1443" s="5">
        <v>12</v>
      </c>
      <c r="V1443" s="5" t="s">
        <v>30</v>
      </c>
      <c r="W1443" s="5">
        <v>1</v>
      </c>
      <c r="X1443" s="45"/>
      <c r="Y1443" s="5" t="s">
        <v>30</v>
      </c>
      <c r="Z1443" s="7" t="s">
        <v>163</v>
      </c>
    </row>
    <row r="1444" spans="1:26" x14ac:dyDescent="0.2">
      <c r="A1444" s="4" t="s">
        <v>29</v>
      </c>
      <c r="B1444" s="4">
        <v>1</v>
      </c>
      <c r="C1444" s="45"/>
      <c r="D1444" s="4" t="s">
        <v>29</v>
      </c>
      <c r="E1444" s="4">
        <v>4787</v>
      </c>
      <c r="G1444" s="4" t="s">
        <v>29</v>
      </c>
      <c r="H1444" s="4">
        <v>14</v>
      </c>
      <c r="J1444" s="4" t="s">
        <v>29</v>
      </c>
      <c r="K1444" s="4">
        <v>3</v>
      </c>
      <c r="M1444" s="4" t="s">
        <v>29</v>
      </c>
      <c r="N1444" s="4">
        <v>3</v>
      </c>
      <c r="P1444" s="4" t="s">
        <v>29</v>
      </c>
      <c r="Q1444" s="4">
        <v>2</v>
      </c>
      <c r="S1444" s="4" t="s">
        <v>29</v>
      </c>
      <c r="T1444" s="4">
        <v>2</v>
      </c>
      <c r="V1444" s="4" t="s">
        <v>29</v>
      </c>
      <c r="W1444" s="4">
        <v>2</v>
      </c>
      <c r="X1444" s="45"/>
      <c r="Y1444" s="4" t="s">
        <v>29</v>
      </c>
      <c r="Z1444" s="6" t="s">
        <v>158</v>
      </c>
    </row>
    <row r="1445" spans="1:26" x14ac:dyDescent="0.2">
      <c r="A1445" s="5" t="s">
        <v>30</v>
      </c>
      <c r="B1445" s="5">
        <v>2</v>
      </c>
      <c r="C1445" s="45"/>
      <c r="D1445" s="5" t="s">
        <v>30</v>
      </c>
      <c r="E1445" s="5">
        <v>18880</v>
      </c>
      <c r="G1445" s="5" t="s">
        <v>30</v>
      </c>
      <c r="H1445" s="5">
        <v>11</v>
      </c>
      <c r="J1445" s="5" t="s">
        <v>30</v>
      </c>
      <c r="K1445" s="5">
        <v>0</v>
      </c>
      <c r="M1445" s="5" t="s">
        <v>30</v>
      </c>
      <c r="N1445" s="5">
        <v>2</v>
      </c>
      <c r="P1445" s="5" t="s">
        <v>30</v>
      </c>
      <c r="Q1445" s="5">
        <v>22</v>
      </c>
      <c r="S1445" s="5" t="s">
        <v>30</v>
      </c>
      <c r="T1445" s="5">
        <v>6</v>
      </c>
      <c r="V1445" s="5" t="s">
        <v>30</v>
      </c>
      <c r="W1445" s="5">
        <v>4</v>
      </c>
      <c r="X1445" s="45"/>
      <c r="Y1445" s="5" t="s">
        <v>30</v>
      </c>
      <c r="Z1445" s="7" t="s">
        <v>161</v>
      </c>
    </row>
    <row r="1446" spans="1:26" x14ac:dyDescent="0.2">
      <c r="A1446" s="4" t="s">
        <v>29</v>
      </c>
      <c r="B1446" s="4">
        <v>7</v>
      </c>
      <c r="C1446" s="45"/>
      <c r="D1446" s="4" t="s">
        <v>29</v>
      </c>
      <c r="E1446" s="4">
        <v>2339</v>
      </c>
      <c r="G1446" s="4" t="s">
        <v>29</v>
      </c>
      <c r="H1446" s="4">
        <v>11</v>
      </c>
      <c r="J1446" s="4" t="s">
        <v>29</v>
      </c>
      <c r="K1446" s="4">
        <v>1</v>
      </c>
      <c r="M1446" s="4" t="s">
        <v>29</v>
      </c>
      <c r="N1446" s="4">
        <v>4</v>
      </c>
      <c r="P1446" s="4" t="s">
        <v>29</v>
      </c>
      <c r="Q1446" s="4">
        <v>10</v>
      </c>
      <c r="S1446" s="4" t="s">
        <v>29</v>
      </c>
      <c r="T1446" s="4">
        <v>9</v>
      </c>
      <c r="V1446" s="4" t="s">
        <v>29</v>
      </c>
      <c r="W1446" s="4">
        <v>9</v>
      </c>
      <c r="X1446" s="45"/>
      <c r="Y1446" s="4" t="s">
        <v>29</v>
      </c>
      <c r="Z1446" s="6" t="s">
        <v>161</v>
      </c>
    </row>
    <row r="1447" spans="1:26" x14ac:dyDescent="0.2">
      <c r="A1447" s="5" t="s">
        <v>30</v>
      </c>
      <c r="B1447" s="5">
        <v>28</v>
      </c>
      <c r="C1447" s="45"/>
      <c r="D1447" s="5" t="s">
        <v>30</v>
      </c>
      <c r="E1447" s="5">
        <v>13570</v>
      </c>
      <c r="G1447" s="5" t="s">
        <v>30</v>
      </c>
      <c r="H1447" s="5">
        <v>23</v>
      </c>
      <c r="J1447" s="5" t="s">
        <v>30</v>
      </c>
      <c r="K1447" s="5">
        <v>1</v>
      </c>
      <c r="M1447" s="5" t="s">
        <v>30</v>
      </c>
      <c r="N1447" s="5">
        <v>3</v>
      </c>
      <c r="P1447" s="5" t="s">
        <v>30</v>
      </c>
      <c r="Q1447" s="5">
        <v>20</v>
      </c>
      <c r="S1447" s="5" t="s">
        <v>30</v>
      </c>
      <c r="T1447" s="5">
        <v>7</v>
      </c>
      <c r="V1447" s="5" t="s">
        <v>30</v>
      </c>
      <c r="W1447" s="5">
        <v>0</v>
      </c>
      <c r="X1447" s="45"/>
      <c r="Y1447" s="5" t="s">
        <v>30</v>
      </c>
      <c r="Z1447" s="7" t="s">
        <v>161</v>
      </c>
    </row>
    <row r="1448" spans="1:26" x14ac:dyDescent="0.2">
      <c r="A1448" s="4" t="s">
        <v>30</v>
      </c>
      <c r="B1448" s="4">
        <v>28</v>
      </c>
      <c r="C1448" s="45"/>
      <c r="D1448" s="4" t="s">
        <v>30</v>
      </c>
      <c r="E1448" s="4">
        <v>6712</v>
      </c>
      <c r="G1448" s="4" t="s">
        <v>30</v>
      </c>
      <c r="H1448" s="4">
        <v>21</v>
      </c>
      <c r="J1448" s="4" t="s">
        <v>30</v>
      </c>
      <c r="K1448" s="4">
        <v>2</v>
      </c>
      <c r="M1448" s="4" t="s">
        <v>30</v>
      </c>
      <c r="N1448" s="4">
        <v>2</v>
      </c>
      <c r="P1448" s="4" t="s">
        <v>30</v>
      </c>
      <c r="Q1448" s="4">
        <v>8</v>
      </c>
      <c r="S1448" s="4" t="s">
        <v>30</v>
      </c>
      <c r="T1448" s="4">
        <v>7</v>
      </c>
      <c r="V1448" s="4" t="s">
        <v>30</v>
      </c>
      <c r="W1448" s="4">
        <v>1</v>
      </c>
      <c r="X1448" s="45"/>
      <c r="Y1448" s="4" t="s">
        <v>30</v>
      </c>
      <c r="Z1448" s="6" t="s">
        <v>161</v>
      </c>
    </row>
    <row r="1449" spans="1:26" x14ac:dyDescent="0.2">
      <c r="A1449" s="5" t="s">
        <v>30</v>
      </c>
      <c r="B1449" s="5">
        <v>15</v>
      </c>
      <c r="C1449" s="45"/>
      <c r="D1449" s="5" t="s">
        <v>30</v>
      </c>
      <c r="E1449" s="5">
        <v>5406</v>
      </c>
      <c r="G1449" s="5" t="s">
        <v>30</v>
      </c>
      <c r="H1449" s="5">
        <v>24</v>
      </c>
      <c r="J1449" s="5" t="s">
        <v>30</v>
      </c>
      <c r="K1449" s="5">
        <v>1</v>
      </c>
      <c r="M1449" s="5" t="s">
        <v>30</v>
      </c>
      <c r="N1449" s="5">
        <v>4</v>
      </c>
      <c r="P1449" s="5" t="s">
        <v>30</v>
      </c>
      <c r="Q1449" s="5">
        <v>15</v>
      </c>
      <c r="S1449" s="5" t="s">
        <v>30</v>
      </c>
      <c r="T1449" s="5">
        <v>12</v>
      </c>
      <c r="V1449" s="5" t="s">
        <v>30</v>
      </c>
      <c r="W1449" s="5">
        <v>11</v>
      </c>
      <c r="X1449" s="45"/>
      <c r="Y1449" s="5" t="s">
        <v>30</v>
      </c>
      <c r="Z1449" s="7" t="s">
        <v>163</v>
      </c>
    </row>
    <row r="1450" spans="1:26" x14ac:dyDescent="0.2">
      <c r="A1450" s="4" t="s">
        <v>30</v>
      </c>
      <c r="B1450" s="4">
        <v>3</v>
      </c>
      <c r="C1450" s="45"/>
      <c r="D1450" s="4" t="s">
        <v>30</v>
      </c>
      <c r="E1450" s="4">
        <v>8938</v>
      </c>
      <c r="G1450" s="4" t="s">
        <v>30</v>
      </c>
      <c r="H1450" s="4">
        <v>11</v>
      </c>
      <c r="J1450" s="4" t="s">
        <v>30</v>
      </c>
      <c r="K1450" s="4">
        <v>1</v>
      </c>
      <c r="M1450" s="4" t="s">
        <v>30</v>
      </c>
      <c r="N1450" s="4">
        <v>5</v>
      </c>
      <c r="P1450" s="4" t="s">
        <v>30</v>
      </c>
      <c r="Q1450" s="4">
        <v>5</v>
      </c>
      <c r="S1450" s="4" t="s">
        <v>30</v>
      </c>
      <c r="T1450" s="4">
        <v>4</v>
      </c>
      <c r="V1450" s="4" t="s">
        <v>30</v>
      </c>
      <c r="W1450" s="4">
        <v>0</v>
      </c>
      <c r="X1450" s="45"/>
      <c r="Y1450" s="4" t="s">
        <v>30</v>
      </c>
      <c r="Z1450" s="6" t="s">
        <v>161</v>
      </c>
    </row>
    <row r="1451" spans="1:26" x14ac:dyDescent="0.2">
      <c r="A1451" s="5" t="s">
        <v>30</v>
      </c>
      <c r="B1451" s="5">
        <v>2</v>
      </c>
      <c r="C1451" s="45"/>
      <c r="D1451" s="5" t="s">
        <v>30</v>
      </c>
      <c r="E1451" s="5">
        <v>2439</v>
      </c>
      <c r="G1451" s="5" t="s">
        <v>30</v>
      </c>
      <c r="H1451" s="5">
        <v>14</v>
      </c>
      <c r="J1451" s="5" t="s">
        <v>30</v>
      </c>
      <c r="K1451" s="5">
        <v>0</v>
      </c>
      <c r="M1451" s="5" t="s">
        <v>30</v>
      </c>
      <c r="N1451" s="5">
        <v>4</v>
      </c>
      <c r="P1451" s="5" t="s">
        <v>30</v>
      </c>
      <c r="Q1451" s="5">
        <v>4</v>
      </c>
      <c r="S1451" s="5" t="s">
        <v>30</v>
      </c>
      <c r="T1451" s="5">
        <v>2</v>
      </c>
      <c r="V1451" s="5" t="s">
        <v>30</v>
      </c>
      <c r="W1451" s="5">
        <v>1</v>
      </c>
      <c r="X1451" s="45"/>
      <c r="Y1451" s="5" t="s">
        <v>30</v>
      </c>
      <c r="Z1451" s="7" t="s">
        <v>161</v>
      </c>
    </row>
    <row r="1452" spans="1:26" x14ac:dyDescent="0.2">
      <c r="A1452" s="4" t="s">
        <v>30</v>
      </c>
      <c r="B1452" s="4">
        <v>26</v>
      </c>
      <c r="C1452" s="45"/>
      <c r="D1452" s="4" t="s">
        <v>30</v>
      </c>
      <c r="E1452" s="4">
        <v>8837</v>
      </c>
      <c r="G1452" s="4" t="s">
        <v>30</v>
      </c>
      <c r="H1452" s="4">
        <v>16</v>
      </c>
      <c r="J1452" s="4" t="s">
        <v>30</v>
      </c>
      <c r="K1452" s="4">
        <v>0</v>
      </c>
      <c r="M1452" s="4" t="s">
        <v>30</v>
      </c>
      <c r="N1452" s="4">
        <v>2</v>
      </c>
      <c r="P1452" s="4" t="s">
        <v>30</v>
      </c>
      <c r="Q1452" s="4">
        <v>9</v>
      </c>
      <c r="S1452" s="4" t="s">
        <v>30</v>
      </c>
      <c r="T1452" s="4">
        <v>0</v>
      </c>
      <c r="V1452" s="4" t="s">
        <v>30</v>
      </c>
      <c r="W1452" s="4">
        <v>1</v>
      </c>
      <c r="X1452" s="45"/>
      <c r="Y1452" s="4" t="s">
        <v>30</v>
      </c>
      <c r="Z1452" s="6" t="s">
        <v>158</v>
      </c>
    </row>
    <row r="1453" spans="1:26" x14ac:dyDescent="0.2">
      <c r="A1453" s="5" t="s">
        <v>30</v>
      </c>
      <c r="B1453" s="5">
        <v>10</v>
      </c>
      <c r="C1453" s="45"/>
      <c r="D1453" s="5" t="s">
        <v>30</v>
      </c>
      <c r="E1453" s="5">
        <v>5343</v>
      </c>
      <c r="G1453" s="5" t="s">
        <v>30</v>
      </c>
      <c r="H1453" s="5">
        <v>11</v>
      </c>
      <c r="J1453" s="5" t="s">
        <v>30</v>
      </c>
      <c r="K1453" s="5">
        <v>1</v>
      </c>
      <c r="M1453" s="5" t="s">
        <v>30</v>
      </c>
      <c r="N1453" s="5">
        <v>1</v>
      </c>
      <c r="P1453" s="5" t="s">
        <v>30</v>
      </c>
      <c r="Q1453" s="5">
        <v>10</v>
      </c>
      <c r="S1453" s="5" t="s">
        <v>30</v>
      </c>
      <c r="T1453" s="5">
        <v>7</v>
      </c>
      <c r="V1453" s="5" t="s">
        <v>30</v>
      </c>
      <c r="W1453" s="5">
        <v>1</v>
      </c>
      <c r="X1453" s="45"/>
      <c r="Y1453" s="5" t="s">
        <v>30</v>
      </c>
      <c r="Z1453" s="7" t="s">
        <v>161</v>
      </c>
    </row>
    <row r="1454" spans="1:26" x14ac:dyDescent="0.2">
      <c r="A1454" s="4" t="s">
        <v>29</v>
      </c>
      <c r="B1454" s="4">
        <v>1</v>
      </c>
      <c r="C1454" s="45"/>
      <c r="D1454" s="4" t="s">
        <v>29</v>
      </c>
      <c r="E1454" s="4">
        <v>6728</v>
      </c>
      <c r="G1454" s="4" t="s">
        <v>29</v>
      </c>
      <c r="H1454" s="4">
        <v>12</v>
      </c>
      <c r="J1454" s="4" t="s">
        <v>29</v>
      </c>
      <c r="K1454" s="4">
        <v>2</v>
      </c>
      <c r="M1454" s="4" t="s">
        <v>29</v>
      </c>
      <c r="N1454" s="4">
        <v>3</v>
      </c>
      <c r="P1454" s="4" t="s">
        <v>29</v>
      </c>
      <c r="Q1454" s="4">
        <v>6</v>
      </c>
      <c r="S1454" s="4" t="s">
        <v>29</v>
      </c>
      <c r="T1454" s="4">
        <v>3</v>
      </c>
      <c r="V1454" s="4" t="s">
        <v>29</v>
      </c>
      <c r="W1454" s="4">
        <v>0</v>
      </c>
      <c r="X1454" s="45"/>
      <c r="Y1454" s="4" t="s">
        <v>29</v>
      </c>
      <c r="Z1454" s="6" t="s">
        <v>159</v>
      </c>
    </row>
    <row r="1455" spans="1:26" x14ac:dyDescent="0.2">
      <c r="A1455" s="5" t="s">
        <v>30</v>
      </c>
      <c r="B1455" s="5">
        <v>11</v>
      </c>
      <c r="C1455" s="45"/>
      <c r="D1455" s="5" t="s">
        <v>30</v>
      </c>
      <c r="E1455" s="5">
        <v>6652</v>
      </c>
      <c r="G1455" s="5" t="s">
        <v>30</v>
      </c>
      <c r="H1455" s="5">
        <v>13</v>
      </c>
      <c r="J1455" s="5" t="s">
        <v>30</v>
      </c>
      <c r="K1455" s="5">
        <v>1</v>
      </c>
      <c r="M1455" s="5" t="s">
        <v>30</v>
      </c>
      <c r="N1455" s="5">
        <v>2</v>
      </c>
      <c r="P1455" s="5" t="s">
        <v>30</v>
      </c>
      <c r="Q1455" s="5">
        <v>6</v>
      </c>
      <c r="S1455" s="5" t="s">
        <v>30</v>
      </c>
      <c r="T1455" s="5">
        <v>3</v>
      </c>
      <c r="V1455" s="5" t="s">
        <v>30</v>
      </c>
      <c r="W1455" s="5">
        <v>0</v>
      </c>
      <c r="X1455" s="45"/>
      <c r="Y1455" s="5" t="s">
        <v>30</v>
      </c>
      <c r="Z1455" s="7" t="s">
        <v>161</v>
      </c>
    </row>
    <row r="1456" spans="1:26" x14ac:dyDescent="0.2">
      <c r="A1456" s="4" t="s">
        <v>30</v>
      </c>
      <c r="B1456" s="4">
        <v>20</v>
      </c>
      <c r="C1456" s="45"/>
      <c r="D1456" s="4" t="s">
        <v>30</v>
      </c>
      <c r="E1456" s="4">
        <v>4850</v>
      </c>
      <c r="G1456" s="4" t="s">
        <v>30</v>
      </c>
      <c r="H1456" s="4">
        <v>15</v>
      </c>
      <c r="J1456" s="4" t="s">
        <v>30</v>
      </c>
      <c r="K1456" s="4">
        <v>0</v>
      </c>
      <c r="M1456" s="4" t="s">
        <v>30</v>
      </c>
      <c r="N1456" s="4">
        <v>3</v>
      </c>
      <c r="P1456" s="4" t="s">
        <v>30</v>
      </c>
      <c r="Q1456" s="4">
        <v>5</v>
      </c>
      <c r="S1456" s="4" t="s">
        <v>30</v>
      </c>
      <c r="T1456" s="4">
        <v>3</v>
      </c>
      <c r="V1456" s="4" t="s">
        <v>30</v>
      </c>
      <c r="W1456" s="4">
        <v>0</v>
      </c>
      <c r="X1456" s="45"/>
      <c r="Y1456" s="4" t="s">
        <v>30</v>
      </c>
      <c r="Z1456" s="6" t="s">
        <v>161</v>
      </c>
    </row>
    <row r="1457" spans="1:26" x14ac:dyDescent="0.2">
      <c r="A1457" s="5" t="s">
        <v>30</v>
      </c>
      <c r="B1457" s="5">
        <v>2</v>
      </c>
      <c r="C1457" s="45"/>
      <c r="D1457" s="5" t="s">
        <v>30</v>
      </c>
      <c r="E1457" s="5">
        <v>2809</v>
      </c>
      <c r="G1457" s="5" t="s">
        <v>30</v>
      </c>
      <c r="H1457" s="5">
        <v>14</v>
      </c>
      <c r="J1457" s="5" t="s">
        <v>30</v>
      </c>
      <c r="K1457" s="5">
        <v>0</v>
      </c>
      <c r="M1457" s="5" t="s">
        <v>30</v>
      </c>
      <c r="N1457" s="5">
        <v>2</v>
      </c>
      <c r="P1457" s="5" t="s">
        <v>30</v>
      </c>
      <c r="Q1457" s="5">
        <v>2</v>
      </c>
      <c r="S1457" s="5" t="s">
        <v>30</v>
      </c>
      <c r="T1457" s="5">
        <v>2</v>
      </c>
      <c r="V1457" s="5" t="s">
        <v>30</v>
      </c>
      <c r="W1457" s="5">
        <v>2</v>
      </c>
      <c r="X1457" s="45"/>
      <c r="Y1457" s="5" t="s">
        <v>30</v>
      </c>
      <c r="Z1457" s="7" t="s">
        <v>161</v>
      </c>
    </row>
    <row r="1458" spans="1:26" x14ac:dyDescent="0.2">
      <c r="A1458" s="4" t="s">
        <v>30</v>
      </c>
      <c r="B1458" s="4">
        <v>18</v>
      </c>
      <c r="C1458" s="45"/>
      <c r="D1458" s="4" t="s">
        <v>30</v>
      </c>
      <c r="E1458" s="4">
        <v>5689</v>
      </c>
      <c r="G1458" s="4" t="s">
        <v>30</v>
      </c>
      <c r="H1458" s="4">
        <v>14</v>
      </c>
      <c r="J1458" s="4" t="s">
        <v>30</v>
      </c>
      <c r="K1458" s="4">
        <v>2</v>
      </c>
      <c r="M1458" s="4" t="s">
        <v>30</v>
      </c>
      <c r="N1458" s="4">
        <v>2</v>
      </c>
      <c r="P1458" s="4" t="s">
        <v>30</v>
      </c>
      <c r="Q1458" s="4">
        <v>10</v>
      </c>
      <c r="S1458" s="4" t="s">
        <v>30</v>
      </c>
      <c r="T1458" s="4">
        <v>2</v>
      </c>
      <c r="V1458" s="4" t="s">
        <v>30</v>
      </c>
      <c r="W1458" s="4">
        <v>0</v>
      </c>
      <c r="X1458" s="45"/>
      <c r="Y1458" s="4" t="s">
        <v>30</v>
      </c>
      <c r="Z1458" s="6" t="s">
        <v>160</v>
      </c>
    </row>
    <row r="1459" spans="1:26" x14ac:dyDescent="0.2">
      <c r="A1459" s="5" t="s">
        <v>30</v>
      </c>
      <c r="B1459" s="5">
        <v>2</v>
      </c>
      <c r="C1459" s="45"/>
      <c r="D1459" s="5" t="s">
        <v>30</v>
      </c>
      <c r="E1459" s="5">
        <v>2001</v>
      </c>
      <c r="G1459" s="5" t="s">
        <v>30</v>
      </c>
      <c r="H1459" s="5">
        <v>14</v>
      </c>
      <c r="J1459" s="5" t="s">
        <v>30</v>
      </c>
      <c r="K1459" s="5">
        <v>3</v>
      </c>
      <c r="M1459" s="5" t="s">
        <v>30</v>
      </c>
      <c r="N1459" s="5">
        <v>2</v>
      </c>
      <c r="P1459" s="5" t="s">
        <v>30</v>
      </c>
      <c r="Q1459" s="5">
        <v>5</v>
      </c>
      <c r="S1459" s="5" t="s">
        <v>30</v>
      </c>
      <c r="T1459" s="5">
        <v>3</v>
      </c>
      <c r="V1459" s="5" t="s">
        <v>30</v>
      </c>
      <c r="W1459" s="5">
        <v>0</v>
      </c>
      <c r="X1459" s="45"/>
      <c r="Y1459" s="5" t="s">
        <v>30</v>
      </c>
      <c r="Z1459" s="7" t="s">
        <v>161</v>
      </c>
    </row>
    <row r="1460" spans="1:26" x14ac:dyDescent="0.2">
      <c r="A1460" s="4" t="s">
        <v>30</v>
      </c>
      <c r="B1460" s="4">
        <v>1</v>
      </c>
      <c r="C1460" s="45"/>
      <c r="D1460" s="4" t="s">
        <v>30</v>
      </c>
      <c r="E1460" s="4">
        <v>2977</v>
      </c>
      <c r="G1460" s="4" t="s">
        <v>30</v>
      </c>
      <c r="H1460" s="4">
        <v>12</v>
      </c>
      <c r="J1460" s="4" t="s">
        <v>30</v>
      </c>
      <c r="K1460" s="4">
        <v>1</v>
      </c>
      <c r="M1460" s="4" t="s">
        <v>30</v>
      </c>
      <c r="N1460" s="4">
        <v>5</v>
      </c>
      <c r="P1460" s="4" t="s">
        <v>30</v>
      </c>
      <c r="Q1460" s="4">
        <v>4</v>
      </c>
      <c r="S1460" s="4" t="s">
        <v>30</v>
      </c>
      <c r="T1460" s="4">
        <v>3</v>
      </c>
      <c r="V1460" s="4" t="s">
        <v>30</v>
      </c>
      <c r="W1460" s="4">
        <v>1</v>
      </c>
      <c r="X1460" s="45"/>
      <c r="Y1460" s="4" t="s">
        <v>30</v>
      </c>
      <c r="Z1460" s="6" t="s">
        <v>161</v>
      </c>
    </row>
    <row r="1461" spans="1:26" x14ac:dyDescent="0.2">
      <c r="A1461" s="5" t="s">
        <v>30</v>
      </c>
      <c r="B1461" s="5">
        <v>13</v>
      </c>
      <c r="C1461" s="45"/>
      <c r="D1461" s="5" t="s">
        <v>30</v>
      </c>
      <c r="E1461" s="5">
        <v>4025</v>
      </c>
      <c r="G1461" s="5" t="s">
        <v>30</v>
      </c>
      <c r="H1461" s="5">
        <v>13</v>
      </c>
      <c r="J1461" s="5" t="s">
        <v>30</v>
      </c>
      <c r="K1461" s="5">
        <v>1</v>
      </c>
      <c r="M1461" s="5" t="s">
        <v>30</v>
      </c>
      <c r="N1461" s="5">
        <v>2</v>
      </c>
      <c r="P1461" s="5" t="s">
        <v>30</v>
      </c>
      <c r="Q1461" s="5">
        <v>4</v>
      </c>
      <c r="S1461" s="5" t="s">
        <v>30</v>
      </c>
      <c r="T1461" s="5">
        <v>3</v>
      </c>
      <c r="V1461" s="5" t="s">
        <v>30</v>
      </c>
      <c r="W1461" s="5">
        <v>0</v>
      </c>
      <c r="X1461" s="45"/>
      <c r="Y1461" s="5" t="s">
        <v>30</v>
      </c>
      <c r="Z1461" s="7" t="s">
        <v>158</v>
      </c>
    </row>
    <row r="1462" spans="1:26" x14ac:dyDescent="0.2">
      <c r="A1462" s="4" t="s">
        <v>30</v>
      </c>
      <c r="B1462" s="4">
        <v>28</v>
      </c>
      <c r="C1462" s="45"/>
      <c r="D1462" s="4" t="s">
        <v>30</v>
      </c>
      <c r="E1462" s="4">
        <v>3785</v>
      </c>
      <c r="G1462" s="4" t="s">
        <v>30</v>
      </c>
      <c r="H1462" s="4">
        <v>14</v>
      </c>
      <c r="J1462" s="4" t="s">
        <v>30</v>
      </c>
      <c r="K1462" s="4">
        <v>0</v>
      </c>
      <c r="M1462" s="4" t="s">
        <v>30</v>
      </c>
      <c r="N1462" s="4">
        <v>3</v>
      </c>
      <c r="P1462" s="4" t="s">
        <v>30</v>
      </c>
      <c r="Q1462" s="4">
        <v>5</v>
      </c>
      <c r="S1462" s="4" t="s">
        <v>30</v>
      </c>
      <c r="T1462" s="4">
        <v>4</v>
      </c>
      <c r="V1462" s="4" t="s">
        <v>30</v>
      </c>
      <c r="W1462" s="4">
        <v>0</v>
      </c>
      <c r="X1462" s="45"/>
      <c r="Y1462" s="4" t="s">
        <v>30</v>
      </c>
      <c r="Z1462" s="6" t="s">
        <v>161</v>
      </c>
    </row>
    <row r="1463" spans="1:26" x14ac:dyDescent="0.2">
      <c r="A1463" s="5" t="s">
        <v>29</v>
      </c>
      <c r="B1463" s="5">
        <v>28</v>
      </c>
      <c r="C1463" s="45"/>
      <c r="D1463" s="5" t="s">
        <v>29</v>
      </c>
      <c r="E1463" s="5">
        <v>10854</v>
      </c>
      <c r="G1463" s="5" t="s">
        <v>29</v>
      </c>
      <c r="H1463" s="5">
        <v>13</v>
      </c>
      <c r="J1463" s="5" t="s">
        <v>29</v>
      </c>
      <c r="K1463" s="5">
        <v>1</v>
      </c>
      <c r="M1463" s="5" t="s">
        <v>29</v>
      </c>
      <c r="N1463" s="5">
        <v>3</v>
      </c>
      <c r="P1463" s="5" t="s">
        <v>29</v>
      </c>
      <c r="Q1463" s="5">
        <v>3</v>
      </c>
      <c r="S1463" s="5" t="s">
        <v>29</v>
      </c>
      <c r="T1463" s="5">
        <v>2</v>
      </c>
      <c r="V1463" s="5" t="s">
        <v>29</v>
      </c>
      <c r="W1463" s="5">
        <v>2</v>
      </c>
      <c r="X1463" s="45"/>
      <c r="Y1463" s="5" t="s">
        <v>29</v>
      </c>
      <c r="Z1463" s="7" t="s">
        <v>158</v>
      </c>
    </row>
    <row r="1464" spans="1:26" x14ac:dyDescent="0.2">
      <c r="A1464" s="4" t="s">
        <v>30</v>
      </c>
      <c r="B1464" s="4">
        <v>24</v>
      </c>
      <c r="C1464" s="45"/>
      <c r="D1464" s="4" t="s">
        <v>30</v>
      </c>
      <c r="E1464" s="4">
        <v>12031</v>
      </c>
      <c r="G1464" s="4" t="s">
        <v>30</v>
      </c>
      <c r="H1464" s="4">
        <v>11</v>
      </c>
      <c r="J1464" s="4" t="s">
        <v>30</v>
      </c>
      <c r="K1464" s="4">
        <v>1</v>
      </c>
      <c r="M1464" s="4" t="s">
        <v>30</v>
      </c>
      <c r="N1464" s="4">
        <v>2</v>
      </c>
      <c r="P1464" s="4" t="s">
        <v>30</v>
      </c>
      <c r="Q1464" s="4">
        <v>20</v>
      </c>
      <c r="S1464" s="4" t="s">
        <v>30</v>
      </c>
      <c r="T1464" s="4">
        <v>9</v>
      </c>
      <c r="V1464" s="4" t="s">
        <v>30</v>
      </c>
      <c r="W1464" s="4">
        <v>9</v>
      </c>
      <c r="X1464" s="45"/>
      <c r="Y1464" s="4" t="s">
        <v>30</v>
      </c>
      <c r="Z1464" s="6" t="s">
        <v>161</v>
      </c>
    </row>
    <row r="1465" spans="1:26" x14ac:dyDescent="0.2">
      <c r="A1465" s="5" t="s">
        <v>30</v>
      </c>
      <c r="B1465" s="5">
        <v>5</v>
      </c>
      <c r="C1465" s="45"/>
      <c r="D1465" s="5" t="s">
        <v>30</v>
      </c>
      <c r="E1465" s="5">
        <v>9936</v>
      </c>
      <c r="G1465" s="5" t="s">
        <v>30</v>
      </c>
      <c r="H1465" s="5">
        <v>19</v>
      </c>
      <c r="J1465" s="5" t="s">
        <v>30</v>
      </c>
      <c r="K1465" s="5">
        <v>0</v>
      </c>
      <c r="M1465" s="5" t="s">
        <v>30</v>
      </c>
      <c r="N1465" s="5">
        <v>2</v>
      </c>
      <c r="P1465" s="5" t="s">
        <v>30</v>
      </c>
      <c r="Q1465" s="5">
        <v>9</v>
      </c>
      <c r="S1465" s="5" t="s">
        <v>30</v>
      </c>
      <c r="T1465" s="5">
        <v>4</v>
      </c>
      <c r="V1465" s="5" t="s">
        <v>30</v>
      </c>
      <c r="W1465" s="5">
        <v>1</v>
      </c>
      <c r="X1465" s="45"/>
      <c r="Y1465" s="5" t="s">
        <v>30</v>
      </c>
      <c r="Z1465" s="7" t="s">
        <v>163</v>
      </c>
    </row>
    <row r="1466" spans="1:26" x14ac:dyDescent="0.2">
      <c r="A1466" s="4" t="s">
        <v>30</v>
      </c>
      <c r="B1466" s="4">
        <v>5</v>
      </c>
      <c r="C1466" s="45"/>
      <c r="D1466" s="4" t="s">
        <v>30</v>
      </c>
      <c r="E1466" s="4">
        <v>2966</v>
      </c>
      <c r="G1466" s="4" t="s">
        <v>30</v>
      </c>
      <c r="H1466" s="4">
        <v>18</v>
      </c>
      <c r="J1466" s="4" t="s">
        <v>30</v>
      </c>
      <c r="K1466" s="4">
        <v>0</v>
      </c>
      <c r="M1466" s="4" t="s">
        <v>30</v>
      </c>
      <c r="N1466" s="4">
        <v>2</v>
      </c>
      <c r="P1466" s="4" t="s">
        <v>30</v>
      </c>
      <c r="Q1466" s="4">
        <v>4</v>
      </c>
      <c r="S1466" s="4" t="s">
        <v>30</v>
      </c>
      <c r="T1466" s="4">
        <v>2</v>
      </c>
      <c r="V1466" s="4" t="s">
        <v>30</v>
      </c>
      <c r="W1466" s="4">
        <v>0</v>
      </c>
      <c r="X1466" s="45"/>
      <c r="Y1466" s="4" t="s">
        <v>30</v>
      </c>
      <c r="Z1466" s="6" t="s">
        <v>161</v>
      </c>
    </row>
    <row r="1467" spans="1:26" x14ac:dyDescent="0.2">
      <c r="A1467" s="5" t="s">
        <v>30</v>
      </c>
      <c r="B1467" s="5">
        <v>23</v>
      </c>
      <c r="C1467" s="45"/>
      <c r="D1467" s="5" t="s">
        <v>30</v>
      </c>
      <c r="E1467" s="5">
        <v>2571</v>
      </c>
      <c r="G1467" s="5" t="s">
        <v>30</v>
      </c>
      <c r="H1467" s="5">
        <v>17</v>
      </c>
      <c r="J1467" s="5" t="s">
        <v>30</v>
      </c>
      <c r="K1467" s="5">
        <v>1</v>
      </c>
      <c r="M1467" s="5" t="s">
        <v>30</v>
      </c>
      <c r="N1467" s="5">
        <v>3</v>
      </c>
      <c r="P1467" s="5" t="s">
        <v>30</v>
      </c>
      <c r="Q1467" s="5">
        <v>5</v>
      </c>
      <c r="S1467" s="5" t="s">
        <v>30</v>
      </c>
      <c r="T1467" s="5">
        <v>2</v>
      </c>
      <c r="V1467" s="5" t="s">
        <v>30</v>
      </c>
      <c r="W1467" s="5">
        <v>0</v>
      </c>
      <c r="X1467" s="45"/>
      <c r="Y1467" s="5" t="s">
        <v>30</v>
      </c>
      <c r="Z1467" s="7" t="s">
        <v>159</v>
      </c>
    </row>
    <row r="1468" spans="1:26" x14ac:dyDescent="0.2">
      <c r="A1468" s="4" t="s">
        <v>30</v>
      </c>
      <c r="B1468" s="4">
        <v>6</v>
      </c>
      <c r="C1468" s="45"/>
      <c r="D1468" s="4" t="s">
        <v>30</v>
      </c>
      <c r="E1468" s="4">
        <v>9991</v>
      </c>
      <c r="G1468" s="4" t="s">
        <v>30</v>
      </c>
      <c r="H1468" s="4">
        <v>15</v>
      </c>
      <c r="J1468" s="4" t="s">
        <v>30</v>
      </c>
      <c r="K1468" s="4">
        <v>1</v>
      </c>
      <c r="M1468" s="4" t="s">
        <v>30</v>
      </c>
      <c r="N1468" s="4">
        <v>5</v>
      </c>
      <c r="P1468" s="4" t="s">
        <v>30</v>
      </c>
      <c r="Q1468" s="4">
        <v>7</v>
      </c>
      <c r="S1468" s="4" t="s">
        <v>30</v>
      </c>
      <c r="T1468" s="4">
        <v>7</v>
      </c>
      <c r="V1468" s="4" t="s">
        <v>30</v>
      </c>
      <c r="W1468" s="4">
        <v>1</v>
      </c>
      <c r="X1468" s="45"/>
      <c r="Y1468" s="4" t="s">
        <v>30</v>
      </c>
      <c r="Z1468" s="6" t="s">
        <v>161</v>
      </c>
    </row>
    <row r="1469" spans="1:26" x14ac:dyDescent="0.2">
      <c r="A1469" s="5" t="s">
        <v>30</v>
      </c>
      <c r="B1469" s="5">
        <v>4</v>
      </c>
      <c r="C1469" s="45"/>
      <c r="D1469" s="5" t="s">
        <v>30</v>
      </c>
      <c r="E1469" s="5">
        <v>6142</v>
      </c>
      <c r="G1469" s="5" t="s">
        <v>30</v>
      </c>
      <c r="H1469" s="5">
        <v>20</v>
      </c>
      <c r="J1469" s="5" t="s">
        <v>30</v>
      </c>
      <c r="K1469" s="5">
        <v>1</v>
      </c>
      <c r="M1469" s="5" t="s">
        <v>30</v>
      </c>
      <c r="N1469" s="5">
        <v>0</v>
      </c>
      <c r="P1469" s="5" t="s">
        <v>30</v>
      </c>
      <c r="Q1469" s="5">
        <v>6</v>
      </c>
      <c r="S1469" s="5" t="s">
        <v>30</v>
      </c>
      <c r="T1469" s="5">
        <v>2</v>
      </c>
      <c r="V1469" s="5" t="s">
        <v>30</v>
      </c>
      <c r="W1469" s="5">
        <v>0</v>
      </c>
      <c r="X1469" s="45"/>
      <c r="Y1469" s="5" t="s">
        <v>30</v>
      </c>
      <c r="Z1469" s="7" t="s">
        <v>158</v>
      </c>
    </row>
    <row r="1470" spans="1:26" x14ac:dyDescent="0.2">
      <c r="A1470" s="4" t="s">
        <v>30</v>
      </c>
      <c r="B1470" s="4">
        <v>2</v>
      </c>
      <c r="C1470" s="45"/>
      <c r="D1470" s="4" t="s">
        <v>30</v>
      </c>
      <c r="E1470" s="4">
        <v>5390</v>
      </c>
      <c r="G1470" s="4" t="s">
        <v>30</v>
      </c>
      <c r="H1470" s="4">
        <v>14</v>
      </c>
      <c r="J1470" s="4" t="s">
        <v>30</v>
      </c>
      <c r="K1470" s="4">
        <v>0</v>
      </c>
      <c r="M1470" s="4" t="s">
        <v>30</v>
      </c>
      <c r="N1470" s="4">
        <v>3</v>
      </c>
      <c r="P1470" s="4" t="s">
        <v>30</v>
      </c>
      <c r="Q1470" s="4">
        <v>9</v>
      </c>
      <c r="S1470" s="4" t="s">
        <v>30</v>
      </c>
      <c r="T1470" s="4">
        <v>6</v>
      </c>
      <c r="V1470" s="4" t="s">
        <v>30</v>
      </c>
      <c r="W1470" s="4">
        <v>0</v>
      </c>
      <c r="X1470" s="45"/>
      <c r="Y1470" s="4" t="s">
        <v>30</v>
      </c>
      <c r="Z1470" s="6" t="s">
        <v>159</v>
      </c>
    </row>
    <row r="1471" spans="1:26" x14ac:dyDescent="0.2">
      <c r="A1471" s="5" t="s">
        <v>30</v>
      </c>
      <c r="B1471" s="5">
        <v>8</v>
      </c>
      <c r="C1471" s="45"/>
      <c r="D1471" s="5" t="s">
        <v>30</v>
      </c>
      <c r="E1471" s="5">
        <v>4404</v>
      </c>
      <c r="G1471" s="5" t="s">
        <v>30</v>
      </c>
      <c r="H1471" s="5">
        <v>12</v>
      </c>
      <c r="J1471" s="5" t="s">
        <v>30</v>
      </c>
      <c r="K1471" s="5">
        <v>0</v>
      </c>
      <c r="M1471" s="5" t="s">
        <v>30</v>
      </c>
      <c r="N1471" s="5">
        <v>3</v>
      </c>
      <c r="P1471" s="5" t="s">
        <v>30</v>
      </c>
      <c r="Q1471" s="5">
        <v>4</v>
      </c>
      <c r="S1471" s="5" t="s">
        <v>30</v>
      </c>
      <c r="T1471" s="5">
        <v>3</v>
      </c>
      <c r="V1471" s="5" t="s">
        <v>30</v>
      </c>
      <c r="W1471" s="5">
        <v>1</v>
      </c>
      <c r="X1471" s="45"/>
      <c r="Y1471" s="5" t="s">
        <v>30</v>
      </c>
      <c r="Z1471" s="7" t="s">
        <v>161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zoomScale="169" zoomScaleNormal="169" workbookViewId="0"/>
  </sheetViews>
  <sheetFormatPr baseColWidth="10" defaultColWidth="11" defaultRowHeight="16" x14ac:dyDescent="0.2"/>
  <cols>
    <col min="1" max="1" width="3" customWidth="1"/>
    <col min="2" max="2" width="29" bestFit="1" customWidth="1"/>
    <col min="3" max="3" width="67.33203125" bestFit="1" customWidth="1"/>
  </cols>
  <sheetData>
    <row r="1" spans="2:3" x14ac:dyDescent="0.2">
      <c r="B1" s="2" t="s">
        <v>62</v>
      </c>
      <c r="C1" s="2" t="s">
        <v>63</v>
      </c>
    </row>
    <row r="2" spans="2:3" x14ac:dyDescent="0.2">
      <c r="B2" t="s">
        <v>7</v>
      </c>
      <c r="C2" t="s">
        <v>8</v>
      </c>
    </row>
    <row r="3" spans="2:3" x14ac:dyDescent="0.2">
      <c r="B3" t="s">
        <v>65</v>
      </c>
      <c r="C3" t="s">
        <v>66</v>
      </c>
    </row>
    <row r="4" spans="2:3" x14ac:dyDescent="0.2">
      <c r="B4" t="s">
        <v>0</v>
      </c>
      <c r="C4" t="s">
        <v>1</v>
      </c>
    </row>
    <row r="5" spans="2:3" x14ac:dyDescent="0.2">
      <c r="B5" t="s">
        <v>2</v>
      </c>
      <c r="C5" t="s">
        <v>64</v>
      </c>
    </row>
    <row r="6" spans="2:3" x14ac:dyDescent="0.2">
      <c r="B6" t="s">
        <v>5</v>
      </c>
      <c r="C6" t="s">
        <v>6</v>
      </c>
    </row>
    <row r="7" spans="2:3" x14ac:dyDescent="0.2">
      <c r="B7" t="s">
        <v>9</v>
      </c>
      <c r="C7" t="s">
        <v>10</v>
      </c>
    </row>
    <row r="8" spans="2:3" x14ac:dyDescent="0.2">
      <c r="B8" t="s">
        <v>16</v>
      </c>
      <c r="C8" t="s">
        <v>17</v>
      </c>
    </row>
    <row r="9" spans="2:3" x14ac:dyDescent="0.2">
      <c r="B9" t="s">
        <v>18</v>
      </c>
      <c r="C9" t="s">
        <v>19</v>
      </c>
    </row>
    <row r="10" spans="2:3" x14ac:dyDescent="0.2">
      <c r="B10" t="s">
        <v>34</v>
      </c>
      <c r="C10" t="s">
        <v>35</v>
      </c>
    </row>
    <row r="11" spans="2:3" x14ac:dyDescent="0.2">
      <c r="B11" t="s">
        <v>4</v>
      </c>
      <c r="C11" t="s">
        <v>3</v>
      </c>
    </row>
    <row r="12" spans="2:3" x14ac:dyDescent="0.2">
      <c r="B12" t="s">
        <v>36</v>
      </c>
      <c r="C12" t="s">
        <v>37</v>
      </c>
    </row>
    <row r="13" spans="2:3" x14ac:dyDescent="0.2">
      <c r="B13" t="s">
        <v>38</v>
      </c>
      <c r="C13" t="s">
        <v>39</v>
      </c>
    </row>
    <row r="14" spans="2:3" x14ac:dyDescent="0.2">
      <c r="B14" t="s">
        <v>40</v>
      </c>
      <c r="C14" t="s">
        <v>41</v>
      </c>
    </row>
    <row r="15" spans="2:3" x14ac:dyDescent="0.2">
      <c r="B15" t="s">
        <v>42</v>
      </c>
      <c r="C15" t="s">
        <v>43</v>
      </c>
    </row>
    <row r="16" spans="2:3" x14ac:dyDescent="0.2">
      <c r="B16" t="s">
        <v>52</v>
      </c>
      <c r="C16" t="s">
        <v>53</v>
      </c>
    </row>
    <row r="17" spans="2:3" x14ac:dyDescent="0.2">
      <c r="B17" t="s">
        <v>46</v>
      </c>
      <c r="C17" t="s">
        <v>47</v>
      </c>
    </row>
    <row r="18" spans="2:3" x14ac:dyDescent="0.2">
      <c r="B18" t="s">
        <v>58</v>
      </c>
      <c r="C18" t="s">
        <v>59</v>
      </c>
    </row>
    <row r="19" spans="2:3" x14ac:dyDescent="0.2">
      <c r="B19" t="s">
        <v>44</v>
      </c>
      <c r="C19" t="s">
        <v>45</v>
      </c>
    </row>
    <row r="20" spans="2:3" x14ac:dyDescent="0.2">
      <c r="B20" t="s">
        <v>54</v>
      </c>
      <c r="C20" t="s">
        <v>56</v>
      </c>
    </row>
    <row r="21" spans="2:3" x14ac:dyDescent="0.2">
      <c r="B21" t="s">
        <v>55</v>
      </c>
      <c r="C21" t="s">
        <v>57</v>
      </c>
    </row>
    <row r="22" spans="2:3" x14ac:dyDescent="0.2">
      <c r="B22" t="s">
        <v>60</v>
      </c>
      <c r="C22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W1477"/>
  <sheetViews>
    <sheetView showGridLines="0" zoomScale="85" zoomScaleNormal="85" workbookViewId="0">
      <selection activeCell="I7" sqref="I7:I1477"/>
    </sheetView>
  </sheetViews>
  <sheetFormatPr baseColWidth="10" defaultColWidth="11" defaultRowHeight="16" x14ac:dyDescent="0.2"/>
  <cols>
    <col min="1" max="1" width="7.83203125" bestFit="1" customWidth="1"/>
    <col min="2" max="2" width="29" customWidth="1"/>
    <col min="3" max="3" width="10.6640625" bestFit="1" customWidth="1"/>
    <col min="4" max="4" width="26" customWidth="1"/>
    <col min="5" max="5" width="21.1640625" customWidth="1"/>
    <col min="6" max="6" width="14.33203125" bestFit="1" customWidth="1"/>
    <col min="7" max="7" width="10.5" bestFit="1" customWidth="1"/>
    <col min="8" max="8" width="12.1640625" bestFit="1" customWidth="1"/>
    <col min="9" max="9" width="16" bestFit="1" customWidth="1"/>
    <col min="10" max="10" width="11.6640625" bestFit="1" customWidth="1"/>
    <col min="11" max="11" width="26" customWidth="1"/>
    <col min="12" max="12" width="20.6640625" bestFit="1" customWidth="1"/>
    <col min="13" max="14" width="23" customWidth="1"/>
    <col min="15" max="15" width="21.33203125" bestFit="1" customWidth="1"/>
    <col min="16" max="16" width="24.1640625" bestFit="1" customWidth="1"/>
    <col min="17" max="17" width="21.6640625" bestFit="1" customWidth="1"/>
    <col min="18" max="18" width="20" customWidth="1"/>
    <col min="19" max="19" width="22.6640625" customWidth="1"/>
    <col min="20" max="20" width="32" customWidth="1"/>
    <col min="21" max="21" width="25.83203125" customWidth="1"/>
    <col min="23" max="23" width="19.1640625" customWidth="1"/>
  </cols>
  <sheetData>
    <row r="5" spans="1:23" ht="21" x14ac:dyDescent="0.25">
      <c r="A5" s="3" t="s">
        <v>67</v>
      </c>
    </row>
    <row r="7" spans="1:23" ht="50" customHeight="1" x14ac:dyDescent="0.2">
      <c r="A7" s="1" t="s">
        <v>7</v>
      </c>
      <c r="B7" s="1" t="s">
        <v>65</v>
      </c>
      <c r="C7" s="1" t="s">
        <v>0</v>
      </c>
      <c r="D7" s="1" t="s">
        <v>2</v>
      </c>
      <c r="E7" s="1" t="s">
        <v>5</v>
      </c>
      <c r="F7" s="1" t="s">
        <v>9</v>
      </c>
      <c r="G7" s="1" t="s">
        <v>16</v>
      </c>
      <c r="H7" s="1" t="s">
        <v>18</v>
      </c>
      <c r="I7" s="1" t="s">
        <v>34</v>
      </c>
      <c r="J7" s="1" t="s">
        <v>4</v>
      </c>
      <c r="K7" s="1" t="s">
        <v>36</v>
      </c>
      <c r="L7" s="1" t="s">
        <v>38</v>
      </c>
      <c r="M7" s="1" t="s">
        <v>40</v>
      </c>
      <c r="N7" s="1" t="s">
        <v>42</v>
      </c>
      <c r="O7" s="1" t="s">
        <v>52</v>
      </c>
      <c r="P7" s="1" t="s">
        <v>46</v>
      </c>
      <c r="Q7" s="1" t="s">
        <v>58</v>
      </c>
      <c r="R7" s="1" t="s">
        <v>44</v>
      </c>
      <c r="S7" s="1" t="s">
        <v>54</v>
      </c>
      <c r="T7" s="1" t="s">
        <v>55</v>
      </c>
      <c r="U7" s="1" t="s">
        <v>60</v>
      </c>
      <c r="W7" t="s">
        <v>157</v>
      </c>
    </row>
    <row r="8" spans="1:23" x14ac:dyDescent="0.2">
      <c r="A8">
        <v>1</v>
      </c>
      <c r="B8" t="s">
        <v>29</v>
      </c>
      <c r="C8">
        <v>41</v>
      </c>
      <c r="D8" t="s">
        <v>28</v>
      </c>
      <c r="E8">
        <v>1</v>
      </c>
      <c r="F8" t="s">
        <v>12</v>
      </c>
      <c r="G8" t="s">
        <v>21</v>
      </c>
      <c r="H8" t="s">
        <v>25</v>
      </c>
      <c r="I8" t="s">
        <v>31</v>
      </c>
      <c r="J8">
        <v>5993</v>
      </c>
      <c r="K8">
        <v>8</v>
      </c>
      <c r="L8" t="s">
        <v>29</v>
      </c>
      <c r="M8">
        <v>11</v>
      </c>
      <c r="N8">
        <v>0</v>
      </c>
      <c r="O8">
        <v>8</v>
      </c>
      <c r="P8">
        <v>0</v>
      </c>
      <c r="Q8" t="s">
        <v>48</v>
      </c>
      <c r="R8">
        <v>6</v>
      </c>
      <c r="S8">
        <v>4</v>
      </c>
      <c r="T8">
        <v>0</v>
      </c>
      <c r="U8">
        <v>5</v>
      </c>
      <c r="W8" t="str">
        <f>_xlfn.CONCAT(Tabela1[[#This Row],[Frequência de Viagens]], " ",Tabela1[[#This Row],[Faz_hora_extras?]])</f>
        <v>Viaja raramente Sim</v>
      </c>
    </row>
    <row r="9" spans="1:23" x14ac:dyDescent="0.2">
      <c r="A9">
        <v>2</v>
      </c>
      <c r="B9" t="s">
        <v>30</v>
      </c>
      <c r="C9">
        <v>49</v>
      </c>
      <c r="D9" t="s">
        <v>27</v>
      </c>
      <c r="E9">
        <v>8</v>
      </c>
      <c r="F9" t="s">
        <v>11</v>
      </c>
      <c r="G9" t="s">
        <v>22</v>
      </c>
      <c r="H9" t="s">
        <v>24</v>
      </c>
      <c r="I9" t="s">
        <v>33</v>
      </c>
      <c r="J9">
        <v>5130</v>
      </c>
      <c r="K9">
        <v>1</v>
      </c>
      <c r="L9" t="s">
        <v>30</v>
      </c>
      <c r="M9">
        <v>23</v>
      </c>
      <c r="N9">
        <v>1</v>
      </c>
      <c r="O9">
        <v>10</v>
      </c>
      <c r="P9">
        <v>3</v>
      </c>
      <c r="Q9" t="s">
        <v>50</v>
      </c>
      <c r="R9">
        <v>10</v>
      </c>
      <c r="S9">
        <v>7</v>
      </c>
      <c r="T9">
        <v>1</v>
      </c>
      <c r="U9">
        <v>7</v>
      </c>
      <c r="W9" t="str">
        <f>_xlfn.CONCAT(Tabela1[[#This Row],[Frequência de Viagens]], " ",Tabela1[[#This Row],[Faz_hora_extras?]])</f>
        <v>Viaja frequentemente Não</v>
      </c>
    </row>
    <row r="10" spans="1:23" x14ac:dyDescent="0.2">
      <c r="A10">
        <v>3</v>
      </c>
      <c r="B10" t="s">
        <v>29</v>
      </c>
      <c r="C10">
        <v>37</v>
      </c>
      <c r="D10" t="s">
        <v>28</v>
      </c>
      <c r="E10">
        <v>2</v>
      </c>
      <c r="F10" t="s">
        <v>12</v>
      </c>
      <c r="G10" t="s">
        <v>23</v>
      </c>
      <c r="H10" t="s">
        <v>24</v>
      </c>
      <c r="I10" t="s">
        <v>31</v>
      </c>
      <c r="J10">
        <v>2090</v>
      </c>
      <c r="K10">
        <v>6</v>
      </c>
      <c r="L10" t="s">
        <v>29</v>
      </c>
      <c r="M10">
        <v>15</v>
      </c>
      <c r="N10">
        <v>0</v>
      </c>
      <c r="O10">
        <v>7</v>
      </c>
      <c r="P10">
        <v>3</v>
      </c>
      <c r="Q10" t="s">
        <v>50</v>
      </c>
      <c r="R10">
        <v>0</v>
      </c>
      <c r="S10">
        <v>0</v>
      </c>
      <c r="T10">
        <v>0</v>
      </c>
      <c r="U10">
        <v>0</v>
      </c>
      <c r="W10" t="str">
        <f>_xlfn.CONCAT(Tabela1[[#This Row],[Frequência de Viagens]], " ",Tabela1[[#This Row],[Faz_hora_extras?]])</f>
        <v>Viaja raramente Sim</v>
      </c>
    </row>
    <row r="11" spans="1:23" x14ac:dyDescent="0.2">
      <c r="A11">
        <v>4</v>
      </c>
      <c r="B11" t="s">
        <v>30</v>
      </c>
      <c r="C11">
        <v>33</v>
      </c>
      <c r="D11" t="s">
        <v>27</v>
      </c>
      <c r="E11">
        <v>3</v>
      </c>
      <c r="F11" t="s">
        <v>14</v>
      </c>
      <c r="G11" t="s">
        <v>23</v>
      </c>
      <c r="H11" t="s">
        <v>25</v>
      </c>
      <c r="I11" t="s">
        <v>33</v>
      </c>
      <c r="J11">
        <v>2909</v>
      </c>
      <c r="K11">
        <v>1</v>
      </c>
      <c r="L11" t="s">
        <v>29</v>
      </c>
      <c r="M11">
        <v>11</v>
      </c>
      <c r="N11">
        <v>0</v>
      </c>
      <c r="O11">
        <v>8</v>
      </c>
      <c r="P11">
        <v>3</v>
      </c>
      <c r="Q11" t="s">
        <v>50</v>
      </c>
      <c r="R11">
        <v>8</v>
      </c>
      <c r="S11">
        <v>7</v>
      </c>
      <c r="T11">
        <v>3</v>
      </c>
      <c r="U11">
        <v>0</v>
      </c>
      <c r="W11" t="str">
        <f>_xlfn.CONCAT(Tabela1[[#This Row],[Frequência de Viagens]], " ",Tabela1[[#This Row],[Faz_hora_extras?]])</f>
        <v>Viaja frequentemente Sim</v>
      </c>
    </row>
    <row r="12" spans="1:23" x14ac:dyDescent="0.2">
      <c r="A12">
        <v>5</v>
      </c>
      <c r="B12" t="s">
        <v>30</v>
      </c>
      <c r="C12">
        <v>27</v>
      </c>
      <c r="D12" t="s">
        <v>28</v>
      </c>
      <c r="E12">
        <v>2</v>
      </c>
      <c r="F12" t="s">
        <v>11</v>
      </c>
      <c r="G12" t="s">
        <v>20</v>
      </c>
      <c r="H12" t="s">
        <v>24</v>
      </c>
      <c r="I12" t="s">
        <v>33</v>
      </c>
      <c r="J12">
        <v>3468</v>
      </c>
      <c r="K12">
        <v>9</v>
      </c>
      <c r="L12" t="s">
        <v>30</v>
      </c>
      <c r="M12">
        <v>12</v>
      </c>
      <c r="N12">
        <v>1</v>
      </c>
      <c r="O12">
        <v>6</v>
      </c>
      <c r="P12">
        <v>3</v>
      </c>
      <c r="Q12" t="s">
        <v>50</v>
      </c>
      <c r="R12">
        <v>2</v>
      </c>
      <c r="S12">
        <v>2</v>
      </c>
      <c r="T12">
        <v>2</v>
      </c>
      <c r="U12">
        <v>2</v>
      </c>
      <c r="W12" t="str">
        <f>_xlfn.CONCAT(Tabela1[[#This Row],[Frequência de Viagens]], " ",Tabela1[[#This Row],[Faz_hora_extras?]])</f>
        <v>Viaja raramente Não</v>
      </c>
    </row>
    <row r="13" spans="1:23" x14ac:dyDescent="0.2">
      <c r="A13">
        <v>6</v>
      </c>
      <c r="B13" t="s">
        <v>30</v>
      </c>
      <c r="C13">
        <v>32</v>
      </c>
      <c r="D13" t="s">
        <v>27</v>
      </c>
      <c r="E13">
        <v>2</v>
      </c>
      <c r="F13" t="s">
        <v>12</v>
      </c>
      <c r="G13" t="s">
        <v>23</v>
      </c>
      <c r="H13" t="s">
        <v>24</v>
      </c>
      <c r="I13" t="s">
        <v>31</v>
      </c>
      <c r="J13">
        <v>3068</v>
      </c>
      <c r="K13">
        <v>0</v>
      </c>
      <c r="L13" t="s">
        <v>30</v>
      </c>
      <c r="M13">
        <v>13</v>
      </c>
      <c r="N13">
        <v>0</v>
      </c>
      <c r="O13">
        <v>8</v>
      </c>
      <c r="P13">
        <v>2</v>
      </c>
      <c r="Q13" t="s">
        <v>49</v>
      </c>
      <c r="R13">
        <v>7</v>
      </c>
      <c r="S13">
        <v>7</v>
      </c>
      <c r="T13">
        <v>3</v>
      </c>
      <c r="U13">
        <v>6</v>
      </c>
      <c r="W13" t="str">
        <f>_xlfn.CONCAT(Tabela1[[#This Row],[Frequência de Viagens]], " ",Tabela1[[#This Row],[Faz_hora_extras?]])</f>
        <v>Viaja frequentemente Não</v>
      </c>
    </row>
    <row r="14" spans="1:23" x14ac:dyDescent="0.2">
      <c r="A14">
        <v>7</v>
      </c>
      <c r="B14" t="s">
        <v>30</v>
      </c>
      <c r="C14">
        <v>59</v>
      </c>
      <c r="D14" t="s">
        <v>28</v>
      </c>
      <c r="E14">
        <v>3</v>
      </c>
      <c r="F14" t="s">
        <v>13</v>
      </c>
      <c r="G14" t="s">
        <v>22</v>
      </c>
      <c r="H14" t="s">
        <v>25</v>
      </c>
      <c r="I14" t="s">
        <v>33</v>
      </c>
      <c r="J14">
        <v>2670</v>
      </c>
      <c r="K14">
        <v>4</v>
      </c>
      <c r="L14" t="s">
        <v>29</v>
      </c>
      <c r="M14">
        <v>20</v>
      </c>
      <c r="N14">
        <v>3</v>
      </c>
      <c r="O14">
        <v>12</v>
      </c>
      <c r="P14">
        <v>3</v>
      </c>
      <c r="Q14" t="s">
        <v>49</v>
      </c>
      <c r="R14">
        <v>1</v>
      </c>
      <c r="S14">
        <v>0</v>
      </c>
      <c r="T14">
        <v>0</v>
      </c>
      <c r="U14">
        <v>0</v>
      </c>
      <c r="W14" t="str">
        <f>_xlfn.CONCAT(Tabela1[[#This Row],[Frequência de Viagens]], " ",Tabela1[[#This Row],[Faz_hora_extras?]])</f>
        <v>Viaja raramente Sim</v>
      </c>
    </row>
    <row r="15" spans="1:23" x14ac:dyDescent="0.2">
      <c r="A15">
        <v>8</v>
      </c>
      <c r="B15" t="s">
        <v>30</v>
      </c>
      <c r="C15">
        <v>30</v>
      </c>
      <c r="D15" t="s">
        <v>28</v>
      </c>
      <c r="E15">
        <v>24</v>
      </c>
      <c r="F15" t="s">
        <v>11</v>
      </c>
      <c r="G15" t="s">
        <v>23</v>
      </c>
      <c r="H15" t="s">
        <v>24</v>
      </c>
      <c r="I15" t="s">
        <v>32</v>
      </c>
      <c r="J15">
        <v>2693</v>
      </c>
      <c r="K15">
        <v>1</v>
      </c>
      <c r="L15" t="s">
        <v>30</v>
      </c>
      <c r="M15">
        <v>22</v>
      </c>
      <c r="N15">
        <v>1</v>
      </c>
      <c r="O15">
        <v>1</v>
      </c>
      <c r="P15">
        <v>2</v>
      </c>
      <c r="Q15" t="s">
        <v>50</v>
      </c>
      <c r="R15">
        <v>1</v>
      </c>
      <c r="S15">
        <v>0</v>
      </c>
      <c r="T15">
        <v>0</v>
      </c>
      <c r="U15">
        <v>0</v>
      </c>
      <c r="W15" t="str">
        <f>_xlfn.CONCAT(Tabela1[[#This Row],[Frequência de Viagens]], " ",Tabela1[[#This Row],[Faz_hora_extras?]])</f>
        <v>Viaja raramente Não</v>
      </c>
    </row>
    <row r="16" spans="1:23" x14ac:dyDescent="0.2">
      <c r="A16">
        <v>9</v>
      </c>
      <c r="B16" t="s">
        <v>30</v>
      </c>
      <c r="C16">
        <v>38</v>
      </c>
      <c r="D16" t="s">
        <v>27</v>
      </c>
      <c r="E16">
        <v>23</v>
      </c>
      <c r="F16" t="s">
        <v>13</v>
      </c>
      <c r="G16" t="s">
        <v>23</v>
      </c>
      <c r="H16" t="s">
        <v>24</v>
      </c>
      <c r="I16" t="s">
        <v>31</v>
      </c>
      <c r="J16">
        <v>9526</v>
      </c>
      <c r="K16">
        <v>0</v>
      </c>
      <c r="L16" t="s">
        <v>30</v>
      </c>
      <c r="M16">
        <v>21</v>
      </c>
      <c r="N16">
        <v>0</v>
      </c>
      <c r="O16">
        <v>10</v>
      </c>
      <c r="P16">
        <v>2</v>
      </c>
      <c r="Q16" t="s">
        <v>50</v>
      </c>
      <c r="R16">
        <v>9</v>
      </c>
      <c r="S16">
        <v>7</v>
      </c>
      <c r="T16">
        <v>1</v>
      </c>
      <c r="U16">
        <v>8</v>
      </c>
      <c r="W16" t="str">
        <f>_xlfn.CONCAT(Tabela1[[#This Row],[Frequência de Viagens]], " ",Tabela1[[#This Row],[Faz_hora_extras?]])</f>
        <v>Viaja frequentemente Não</v>
      </c>
    </row>
    <row r="17" spans="1:23" x14ac:dyDescent="0.2">
      <c r="A17">
        <v>10</v>
      </c>
      <c r="B17" t="s">
        <v>30</v>
      </c>
      <c r="C17">
        <v>36</v>
      </c>
      <c r="D17" t="s">
        <v>28</v>
      </c>
      <c r="E17">
        <v>27</v>
      </c>
      <c r="F17" t="s">
        <v>13</v>
      </c>
      <c r="G17" t="s">
        <v>22</v>
      </c>
      <c r="H17" t="s">
        <v>24</v>
      </c>
      <c r="I17" t="s">
        <v>33</v>
      </c>
      <c r="J17">
        <v>5237</v>
      </c>
      <c r="K17">
        <v>6</v>
      </c>
      <c r="L17" t="s">
        <v>30</v>
      </c>
      <c r="M17">
        <v>13</v>
      </c>
      <c r="N17">
        <v>2</v>
      </c>
      <c r="O17">
        <v>17</v>
      </c>
      <c r="P17">
        <v>3</v>
      </c>
      <c r="Q17" t="s">
        <v>49</v>
      </c>
      <c r="R17">
        <v>7</v>
      </c>
      <c r="S17">
        <v>7</v>
      </c>
      <c r="T17">
        <v>7</v>
      </c>
      <c r="U17">
        <v>7</v>
      </c>
      <c r="W17" t="str">
        <f>_xlfn.CONCAT(Tabela1[[#This Row],[Frequência de Viagens]], " ",Tabela1[[#This Row],[Faz_hora_extras?]])</f>
        <v>Viaja raramente Não</v>
      </c>
    </row>
    <row r="18" spans="1:23" x14ac:dyDescent="0.2">
      <c r="A18">
        <v>11</v>
      </c>
      <c r="B18" t="s">
        <v>30</v>
      </c>
      <c r="C18">
        <v>35</v>
      </c>
      <c r="D18" t="s">
        <v>28</v>
      </c>
      <c r="E18">
        <v>16</v>
      </c>
      <c r="F18" t="s">
        <v>13</v>
      </c>
      <c r="G18" t="s">
        <v>20</v>
      </c>
      <c r="H18" t="s">
        <v>24</v>
      </c>
      <c r="I18" t="s">
        <v>33</v>
      </c>
      <c r="J18">
        <v>2426</v>
      </c>
      <c r="K18">
        <v>0</v>
      </c>
      <c r="L18" t="s">
        <v>30</v>
      </c>
      <c r="M18">
        <v>13</v>
      </c>
      <c r="N18">
        <v>1</v>
      </c>
      <c r="O18">
        <v>6</v>
      </c>
      <c r="P18">
        <v>5</v>
      </c>
      <c r="Q18" t="s">
        <v>50</v>
      </c>
      <c r="R18">
        <v>5</v>
      </c>
      <c r="S18">
        <v>4</v>
      </c>
      <c r="T18">
        <v>0</v>
      </c>
      <c r="U18">
        <v>3</v>
      </c>
      <c r="W18" t="str">
        <f>_xlfn.CONCAT(Tabela1[[#This Row],[Frequência de Viagens]], " ",Tabela1[[#This Row],[Faz_hora_extras?]])</f>
        <v>Viaja raramente Não</v>
      </c>
    </row>
    <row r="19" spans="1:23" x14ac:dyDescent="0.2">
      <c r="A19">
        <v>12</v>
      </c>
      <c r="B19" t="s">
        <v>30</v>
      </c>
      <c r="C19">
        <v>29</v>
      </c>
      <c r="D19" t="s">
        <v>28</v>
      </c>
      <c r="E19">
        <v>15</v>
      </c>
      <c r="F19" t="s">
        <v>12</v>
      </c>
      <c r="G19" t="s">
        <v>23</v>
      </c>
      <c r="H19" t="s">
        <v>25</v>
      </c>
      <c r="I19" t="s">
        <v>31</v>
      </c>
      <c r="J19">
        <v>4193</v>
      </c>
      <c r="K19">
        <v>0</v>
      </c>
      <c r="L19" t="s">
        <v>29</v>
      </c>
      <c r="M19">
        <v>12</v>
      </c>
      <c r="N19">
        <v>0</v>
      </c>
      <c r="O19">
        <v>10</v>
      </c>
      <c r="P19">
        <v>3</v>
      </c>
      <c r="Q19" t="s">
        <v>50</v>
      </c>
      <c r="R19">
        <v>9</v>
      </c>
      <c r="S19">
        <v>5</v>
      </c>
      <c r="T19">
        <v>0</v>
      </c>
      <c r="U19">
        <v>8</v>
      </c>
      <c r="W19" t="str">
        <f>_xlfn.CONCAT(Tabela1[[#This Row],[Frequência de Viagens]], " ",Tabela1[[#This Row],[Faz_hora_extras?]])</f>
        <v>Viaja raramente Sim</v>
      </c>
    </row>
    <row r="20" spans="1:23" x14ac:dyDescent="0.2">
      <c r="A20">
        <v>13</v>
      </c>
      <c r="B20" t="s">
        <v>30</v>
      </c>
      <c r="C20">
        <v>31</v>
      </c>
      <c r="D20" t="s">
        <v>28</v>
      </c>
      <c r="E20">
        <v>26</v>
      </c>
      <c r="F20" t="s">
        <v>11</v>
      </c>
      <c r="G20" t="s">
        <v>20</v>
      </c>
      <c r="H20" t="s">
        <v>24</v>
      </c>
      <c r="I20" t="s">
        <v>32</v>
      </c>
      <c r="J20">
        <v>2911</v>
      </c>
      <c r="K20">
        <v>1</v>
      </c>
      <c r="L20" t="s">
        <v>30</v>
      </c>
      <c r="M20">
        <v>17</v>
      </c>
      <c r="N20">
        <v>1</v>
      </c>
      <c r="O20">
        <v>5</v>
      </c>
      <c r="P20">
        <v>1</v>
      </c>
      <c r="Q20" t="s">
        <v>49</v>
      </c>
      <c r="R20">
        <v>5</v>
      </c>
      <c r="S20">
        <v>2</v>
      </c>
      <c r="T20">
        <v>4</v>
      </c>
      <c r="U20">
        <v>3</v>
      </c>
      <c r="W20" t="str">
        <f>_xlfn.CONCAT(Tabela1[[#This Row],[Frequência de Viagens]], " ",Tabela1[[#This Row],[Faz_hora_extras?]])</f>
        <v>Viaja raramente Não</v>
      </c>
    </row>
    <row r="21" spans="1:23" x14ac:dyDescent="0.2">
      <c r="A21">
        <v>14</v>
      </c>
      <c r="B21" t="s">
        <v>30</v>
      </c>
      <c r="C21">
        <v>34</v>
      </c>
      <c r="D21" t="s">
        <v>28</v>
      </c>
      <c r="E21">
        <v>19</v>
      </c>
      <c r="F21" t="s">
        <v>12</v>
      </c>
      <c r="G21" t="s">
        <v>21</v>
      </c>
      <c r="H21" t="s">
        <v>24</v>
      </c>
      <c r="I21" t="s">
        <v>32</v>
      </c>
      <c r="J21">
        <v>2661</v>
      </c>
      <c r="K21">
        <v>0</v>
      </c>
      <c r="L21" t="s">
        <v>30</v>
      </c>
      <c r="M21">
        <v>11</v>
      </c>
      <c r="N21">
        <v>1</v>
      </c>
      <c r="O21">
        <v>3</v>
      </c>
      <c r="P21">
        <v>2</v>
      </c>
      <c r="Q21" t="s">
        <v>50</v>
      </c>
      <c r="R21">
        <v>2</v>
      </c>
      <c r="S21">
        <v>2</v>
      </c>
      <c r="T21">
        <v>1</v>
      </c>
      <c r="U21">
        <v>2</v>
      </c>
      <c r="W21" t="str">
        <f>_xlfn.CONCAT(Tabela1[[#This Row],[Frequência de Viagens]], " ",Tabela1[[#This Row],[Faz_hora_extras?]])</f>
        <v>Viaja raramente Não</v>
      </c>
    </row>
    <row r="22" spans="1:23" x14ac:dyDescent="0.2">
      <c r="A22">
        <v>15</v>
      </c>
      <c r="B22" t="s">
        <v>29</v>
      </c>
      <c r="C22">
        <v>28</v>
      </c>
      <c r="D22" t="s">
        <v>28</v>
      </c>
      <c r="E22">
        <v>24</v>
      </c>
      <c r="F22" t="s">
        <v>13</v>
      </c>
      <c r="G22" t="s">
        <v>22</v>
      </c>
      <c r="H22" t="s">
        <v>24</v>
      </c>
      <c r="I22" t="s">
        <v>31</v>
      </c>
      <c r="J22">
        <v>2028</v>
      </c>
      <c r="K22">
        <v>5</v>
      </c>
      <c r="L22" t="s">
        <v>29</v>
      </c>
      <c r="M22">
        <v>14</v>
      </c>
      <c r="N22">
        <v>0</v>
      </c>
      <c r="O22">
        <v>6</v>
      </c>
      <c r="P22">
        <v>4</v>
      </c>
      <c r="Q22" t="s">
        <v>50</v>
      </c>
      <c r="R22">
        <v>4</v>
      </c>
      <c r="S22">
        <v>2</v>
      </c>
      <c r="T22">
        <v>0</v>
      </c>
      <c r="U22">
        <v>3</v>
      </c>
      <c r="W22" t="str">
        <f>_xlfn.CONCAT(Tabela1[[#This Row],[Frequência de Viagens]], " ",Tabela1[[#This Row],[Faz_hora_extras?]])</f>
        <v>Viaja raramente Sim</v>
      </c>
    </row>
    <row r="23" spans="1:23" x14ac:dyDescent="0.2">
      <c r="A23">
        <v>16</v>
      </c>
      <c r="B23" t="s">
        <v>30</v>
      </c>
      <c r="C23">
        <v>29</v>
      </c>
      <c r="D23" t="s">
        <v>28</v>
      </c>
      <c r="E23">
        <v>21</v>
      </c>
      <c r="F23" t="s">
        <v>14</v>
      </c>
      <c r="G23" t="s">
        <v>21</v>
      </c>
      <c r="H23" t="s">
        <v>25</v>
      </c>
      <c r="I23" t="s">
        <v>32</v>
      </c>
      <c r="J23">
        <v>9980</v>
      </c>
      <c r="K23">
        <v>1</v>
      </c>
      <c r="L23" t="s">
        <v>30</v>
      </c>
      <c r="M23">
        <v>11</v>
      </c>
      <c r="N23">
        <v>1</v>
      </c>
      <c r="O23">
        <v>10</v>
      </c>
      <c r="P23">
        <v>1</v>
      </c>
      <c r="Q23" t="s">
        <v>50</v>
      </c>
      <c r="R23">
        <v>10</v>
      </c>
      <c r="S23">
        <v>9</v>
      </c>
      <c r="T23">
        <v>8</v>
      </c>
      <c r="U23">
        <v>8</v>
      </c>
      <c r="W23" t="str">
        <f>_xlfn.CONCAT(Tabela1[[#This Row],[Frequência de Viagens]], " ",Tabela1[[#This Row],[Faz_hora_extras?]])</f>
        <v>Viaja raramente Não</v>
      </c>
    </row>
    <row r="24" spans="1:23" x14ac:dyDescent="0.2">
      <c r="A24">
        <v>17</v>
      </c>
      <c r="B24" t="s">
        <v>30</v>
      </c>
      <c r="C24">
        <v>32</v>
      </c>
      <c r="D24" t="s">
        <v>28</v>
      </c>
      <c r="E24">
        <v>5</v>
      </c>
      <c r="F24" t="s">
        <v>12</v>
      </c>
      <c r="G24" t="s">
        <v>20</v>
      </c>
      <c r="H24" t="s">
        <v>24</v>
      </c>
      <c r="I24" t="s">
        <v>32</v>
      </c>
      <c r="J24">
        <v>3298</v>
      </c>
      <c r="K24">
        <v>0</v>
      </c>
      <c r="L24" t="s">
        <v>29</v>
      </c>
      <c r="M24">
        <v>12</v>
      </c>
      <c r="N24">
        <v>2</v>
      </c>
      <c r="O24">
        <v>7</v>
      </c>
      <c r="P24">
        <v>5</v>
      </c>
      <c r="Q24" t="s">
        <v>49</v>
      </c>
      <c r="R24">
        <v>6</v>
      </c>
      <c r="S24">
        <v>2</v>
      </c>
      <c r="T24">
        <v>0</v>
      </c>
      <c r="U24">
        <v>5</v>
      </c>
      <c r="W24" t="str">
        <f>_xlfn.CONCAT(Tabela1[[#This Row],[Frequência de Viagens]], " ",Tabela1[[#This Row],[Faz_hora_extras?]])</f>
        <v>Viaja raramente Sim</v>
      </c>
    </row>
    <row r="25" spans="1:23" x14ac:dyDescent="0.2">
      <c r="A25">
        <v>18</v>
      </c>
      <c r="B25" t="s">
        <v>30</v>
      </c>
      <c r="C25">
        <v>22</v>
      </c>
      <c r="D25" t="s">
        <v>26</v>
      </c>
      <c r="E25">
        <v>16</v>
      </c>
      <c r="F25" t="s">
        <v>12</v>
      </c>
      <c r="G25" t="s">
        <v>23</v>
      </c>
      <c r="H25" t="s">
        <v>24</v>
      </c>
      <c r="I25" t="s">
        <v>32</v>
      </c>
      <c r="J25">
        <v>2935</v>
      </c>
      <c r="K25">
        <v>1</v>
      </c>
      <c r="L25" t="s">
        <v>29</v>
      </c>
      <c r="M25">
        <v>13</v>
      </c>
      <c r="N25">
        <v>2</v>
      </c>
      <c r="O25">
        <v>1</v>
      </c>
      <c r="P25">
        <v>2</v>
      </c>
      <c r="Q25" t="s">
        <v>49</v>
      </c>
      <c r="R25">
        <v>1</v>
      </c>
      <c r="S25">
        <v>0</v>
      </c>
      <c r="T25">
        <v>0</v>
      </c>
      <c r="U25">
        <v>0</v>
      </c>
      <c r="W25" t="str">
        <f>_xlfn.CONCAT(Tabela1[[#This Row],[Frequência de Viagens]], " ",Tabela1[[#This Row],[Faz_hora_extras?]])</f>
        <v>Não viaja Sim</v>
      </c>
    </row>
    <row r="26" spans="1:23" x14ac:dyDescent="0.2">
      <c r="A26">
        <v>19</v>
      </c>
      <c r="B26" t="s">
        <v>30</v>
      </c>
      <c r="C26">
        <v>53</v>
      </c>
      <c r="D26" t="s">
        <v>28</v>
      </c>
      <c r="E26">
        <v>2</v>
      </c>
      <c r="F26" t="s">
        <v>14</v>
      </c>
      <c r="G26" t="s">
        <v>20</v>
      </c>
      <c r="H26" t="s">
        <v>25</v>
      </c>
      <c r="I26" t="s">
        <v>33</v>
      </c>
      <c r="J26">
        <v>15427</v>
      </c>
      <c r="K26">
        <v>2</v>
      </c>
      <c r="L26" t="s">
        <v>30</v>
      </c>
      <c r="M26">
        <v>16</v>
      </c>
      <c r="N26">
        <v>0</v>
      </c>
      <c r="O26">
        <v>31</v>
      </c>
      <c r="P26">
        <v>3</v>
      </c>
      <c r="Q26" t="s">
        <v>50</v>
      </c>
      <c r="R26">
        <v>25</v>
      </c>
      <c r="S26">
        <v>8</v>
      </c>
      <c r="T26">
        <v>3</v>
      </c>
      <c r="U26">
        <v>7</v>
      </c>
      <c r="W26" t="str">
        <f>_xlfn.CONCAT(Tabela1[[#This Row],[Frequência de Viagens]], " ",Tabela1[[#This Row],[Faz_hora_extras?]])</f>
        <v>Viaja raramente Não</v>
      </c>
    </row>
    <row r="27" spans="1:23" x14ac:dyDescent="0.2">
      <c r="A27">
        <v>20</v>
      </c>
      <c r="B27" t="s">
        <v>30</v>
      </c>
      <c r="C27">
        <v>38</v>
      </c>
      <c r="D27" t="s">
        <v>28</v>
      </c>
      <c r="E27">
        <v>2</v>
      </c>
      <c r="F27" t="s">
        <v>13</v>
      </c>
      <c r="G27" t="s">
        <v>23</v>
      </c>
      <c r="H27" t="s">
        <v>24</v>
      </c>
      <c r="I27" t="s">
        <v>31</v>
      </c>
      <c r="J27">
        <v>3944</v>
      </c>
      <c r="K27">
        <v>5</v>
      </c>
      <c r="L27" t="s">
        <v>29</v>
      </c>
      <c r="M27">
        <v>11</v>
      </c>
      <c r="N27">
        <v>0</v>
      </c>
      <c r="O27">
        <v>6</v>
      </c>
      <c r="P27">
        <v>3</v>
      </c>
      <c r="Q27" t="s">
        <v>50</v>
      </c>
      <c r="R27">
        <v>3</v>
      </c>
      <c r="S27">
        <v>2</v>
      </c>
      <c r="T27">
        <v>1</v>
      </c>
      <c r="U27">
        <v>2</v>
      </c>
      <c r="W27" t="str">
        <f>_xlfn.CONCAT(Tabela1[[#This Row],[Frequência de Viagens]], " ",Tabela1[[#This Row],[Faz_hora_extras?]])</f>
        <v>Viaja raramente Sim</v>
      </c>
    </row>
    <row r="28" spans="1:23" x14ac:dyDescent="0.2">
      <c r="A28">
        <v>21</v>
      </c>
      <c r="B28" t="s">
        <v>30</v>
      </c>
      <c r="C28">
        <v>24</v>
      </c>
      <c r="D28" t="s">
        <v>26</v>
      </c>
      <c r="E28">
        <v>11</v>
      </c>
      <c r="F28" t="s">
        <v>12</v>
      </c>
      <c r="G28" t="s">
        <v>20</v>
      </c>
      <c r="H28" t="s">
        <v>25</v>
      </c>
      <c r="I28" t="s">
        <v>32</v>
      </c>
      <c r="J28">
        <v>4011</v>
      </c>
      <c r="K28">
        <v>0</v>
      </c>
      <c r="L28" t="s">
        <v>30</v>
      </c>
      <c r="M28">
        <v>18</v>
      </c>
      <c r="N28">
        <v>1</v>
      </c>
      <c r="O28">
        <v>5</v>
      </c>
      <c r="P28">
        <v>5</v>
      </c>
      <c r="Q28" t="s">
        <v>49</v>
      </c>
      <c r="R28">
        <v>4</v>
      </c>
      <c r="S28">
        <v>2</v>
      </c>
      <c r="T28">
        <v>1</v>
      </c>
      <c r="U28">
        <v>3</v>
      </c>
      <c r="W28" t="str">
        <f>_xlfn.CONCAT(Tabela1[[#This Row],[Frequência de Viagens]], " ",Tabela1[[#This Row],[Faz_hora_extras?]])</f>
        <v>Não viaja Não</v>
      </c>
    </row>
    <row r="29" spans="1:23" x14ac:dyDescent="0.2">
      <c r="A29">
        <v>22</v>
      </c>
      <c r="B29" t="s">
        <v>29</v>
      </c>
      <c r="C29">
        <v>36</v>
      </c>
      <c r="D29" t="s">
        <v>28</v>
      </c>
      <c r="E29">
        <v>9</v>
      </c>
      <c r="F29" t="s">
        <v>14</v>
      </c>
      <c r="G29" t="s">
        <v>22</v>
      </c>
      <c r="H29" t="s">
        <v>24</v>
      </c>
      <c r="I29" t="s">
        <v>31</v>
      </c>
      <c r="J29">
        <v>3407</v>
      </c>
      <c r="K29">
        <v>7</v>
      </c>
      <c r="L29" t="s">
        <v>30</v>
      </c>
      <c r="M29">
        <v>23</v>
      </c>
      <c r="N29">
        <v>0</v>
      </c>
      <c r="O29">
        <v>10</v>
      </c>
      <c r="P29">
        <v>4</v>
      </c>
      <c r="Q29" t="s">
        <v>50</v>
      </c>
      <c r="R29">
        <v>5</v>
      </c>
      <c r="S29">
        <v>3</v>
      </c>
      <c r="T29">
        <v>0</v>
      </c>
      <c r="U29">
        <v>3</v>
      </c>
      <c r="W29" t="str">
        <f>_xlfn.CONCAT(Tabela1[[#This Row],[Frequência de Viagens]], " ",Tabela1[[#This Row],[Faz_hora_extras?]])</f>
        <v>Viaja raramente Não</v>
      </c>
    </row>
    <row r="30" spans="1:23" x14ac:dyDescent="0.2">
      <c r="A30">
        <v>23</v>
      </c>
      <c r="B30" t="s">
        <v>30</v>
      </c>
      <c r="C30">
        <v>34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31</v>
      </c>
      <c r="J30">
        <v>11994</v>
      </c>
      <c r="K30">
        <v>0</v>
      </c>
      <c r="L30" t="s">
        <v>30</v>
      </c>
      <c r="M30">
        <v>11</v>
      </c>
      <c r="N30">
        <v>0</v>
      </c>
      <c r="O30">
        <v>13</v>
      </c>
      <c r="P30">
        <v>4</v>
      </c>
      <c r="Q30" t="s">
        <v>50</v>
      </c>
      <c r="R30">
        <v>12</v>
      </c>
      <c r="S30">
        <v>6</v>
      </c>
      <c r="T30">
        <v>2</v>
      </c>
      <c r="U30">
        <v>11</v>
      </c>
      <c r="W30" t="str">
        <f>_xlfn.CONCAT(Tabela1[[#This Row],[Frequência de Viagens]], " ",Tabela1[[#This Row],[Faz_hora_extras?]])</f>
        <v>Viaja raramente Não</v>
      </c>
    </row>
    <row r="31" spans="1:23" x14ac:dyDescent="0.2">
      <c r="A31">
        <v>24</v>
      </c>
      <c r="B31" t="s">
        <v>30</v>
      </c>
      <c r="C31">
        <v>21</v>
      </c>
      <c r="D31" t="s">
        <v>28</v>
      </c>
      <c r="E31">
        <v>15</v>
      </c>
      <c r="F31" t="s">
        <v>12</v>
      </c>
      <c r="G31" t="s">
        <v>22</v>
      </c>
      <c r="H31" t="s">
        <v>24</v>
      </c>
      <c r="I31" t="s">
        <v>31</v>
      </c>
      <c r="J31">
        <v>1232</v>
      </c>
      <c r="K31">
        <v>1</v>
      </c>
      <c r="L31" t="s">
        <v>30</v>
      </c>
      <c r="M31">
        <v>14</v>
      </c>
      <c r="N31">
        <v>0</v>
      </c>
      <c r="O31">
        <v>0</v>
      </c>
      <c r="P31">
        <v>6</v>
      </c>
      <c r="Q31" t="s">
        <v>50</v>
      </c>
      <c r="R31">
        <v>0</v>
      </c>
      <c r="S31">
        <v>0</v>
      </c>
      <c r="T31">
        <v>0</v>
      </c>
      <c r="U31">
        <v>0</v>
      </c>
      <c r="W31" t="str">
        <f>_xlfn.CONCAT(Tabela1[[#This Row],[Frequência de Viagens]], " ",Tabela1[[#This Row],[Faz_hora_extras?]])</f>
        <v>Viaja raramente Não</v>
      </c>
    </row>
    <row r="32" spans="1:23" x14ac:dyDescent="0.2">
      <c r="A32">
        <v>25</v>
      </c>
      <c r="B32" t="s">
        <v>29</v>
      </c>
      <c r="C32">
        <v>34</v>
      </c>
      <c r="D32" t="s">
        <v>28</v>
      </c>
      <c r="E32">
        <v>6</v>
      </c>
      <c r="F32" t="s">
        <v>11</v>
      </c>
      <c r="G32" t="s">
        <v>21</v>
      </c>
      <c r="H32" t="s">
        <v>24</v>
      </c>
      <c r="I32" t="s">
        <v>31</v>
      </c>
      <c r="J32">
        <v>2960</v>
      </c>
      <c r="K32">
        <v>2</v>
      </c>
      <c r="L32" t="s">
        <v>30</v>
      </c>
      <c r="M32">
        <v>11</v>
      </c>
      <c r="N32">
        <v>0</v>
      </c>
      <c r="O32">
        <v>8</v>
      </c>
      <c r="P32">
        <v>2</v>
      </c>
      <c r="Q32" t="s">
        <v>50</v>
      </c>
      <c r="R32">
        <v>4</v>
      </c>
      <c r="S32">
        <v>2</v>
      </c>
      <c r="T32">
        <v>1</v>
      </c>
      <c r="U32">
        <v>3</v>
      </c>
      <c r="W32" t="str">
        <f>_xlfn.CONCAT(Tabela1[[#This Row],[Frequência de Viagens]], " ",Tabela1[[#This Row],[Faz_hora_extras?]])</f>
        <v>Viaja raramente Não</v>
      </c>
    </row>
    <row r="33" spans="1:23" x14ac:dyDescent="0.2">
      <c r="A33">
        <v>26</v>
      </c>
      <c r="B33" t="s">
        <v>30</v>
      </c>
      <c r="C33">
        <v>53</v>
      </c>
      <c r="D33" t="s">
        <v>28</v>
      </c>
      <c r="E33">
        <v>5</v>
      </c>
      <c r="F33" t="s">
        <v>13</v>
      </c>
      <c r="G33" t="s">
        <v>22</v>
      </c>
      <c r="H33" t="s">
        <v>25</v>
      </c>
      <c r="I33" t="s">
        <v>32</v>
      </c>
      <c r="J33">
        <v>19094</v>
      </c>
      <c r="K33">
        <v>4</v>
      </c>
      <c r="L33" t="s">
        <v>30</v>
      </c>
      <c r="M33">
        <v>11</v>
      </c>
      <c r="N33">
        <v>1</v>
      </c>
      <c r="O33">
        <v>26</v>
      </c>
      <c r="P33">
        <v>3</v>
      </c>
      <c r="Q33" t="s">
        <v>49</v>
      </c>
      <c r="R33">
        <v>14</v>
      </c>
      <c r="S33">
        <v>13</v>
      </c>
      <c r="T33">
        <v>4</v>
      </c>
      <c r="U33">
        <v>8</v>
      </c>
      <c r="W33" t="str">
        <f>_xlfn.CONCAT(Tabela1[[#This Row],[Frequência de Viagens]], " ",Tabela1[[#This Row],[Faz_hora_extras?]])</f>
        <v>Viaja raramente Não</v>
      </c>
    </row>
    <row r="34" spans="1:23" x14ac:dyDescent="0.2">
      <c r="A34">
        <v>27</v>
      </c>
      <c r="B34" t="s">
        <v>29</v>
      </c>
      <c r="C34">
        <v>32</v>
      </c>
      <c r="D34" t="s">
        <v>27</v>
      </c>
      <c r="E34">
        <v>16</v>
      </c>
      <c r="F34" t="s">
        <v>11</v>
      </c>
      <c r="G34" t="s">
        <v>21</v>
      </c>
      <c r="H34" t="s">
        <v>25</v>
      </c>
      <c r="I34" t="s">
        <v>31</v>
      </c>
      <c r="J34">
        <v>3919</v>
      </c>
      <c r="K34">
        <v>1</v>
      </c>
      <c r="L34" t="s">
        <v>29</v>
      </c>
      <c r="M34">
        <v>22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2</v>
      </c>
      <c r="T34">
        <v>6</v>
      </c>
      <c r="U34">
        <v>7</v>
      </c>
      <c r="W34" t="str">
        <f>_xlfn.CONCAT(Tabela1[[#This Row],[Frequência de Viagens]], " ",Tabela1[[#This Row],[Faz_hora_extras?]])</f>
        <v>Viaja frequentemente Sim</v>
      </c>
    </row>
    <row r="35" spans="1:23" x14ac:dyDescent="0.2">
      <c r="A35">
        <v>28</v>
      </c>
      <c r="B35" t="s">
        <v>30</v>
      </c>
      <c r="C35">
        <v>42</v>
      </c>
      <c r="D35" t="s">
        <v>28</v>
      </c>
      <c r="E35">
        <v>8</v>
      </c>
      <c r="F35" t="s">
        <v>14</v>
      </c>
      <c r="G35" t="s">
        <v>22</v>
      </c>
      <c r="H35" t="s">
        <v>24</v>
      </c>
      <c r="I35" t="s">
        <v>33</v>
      </c>
      <c r="J35">
        <v>6825</v>
      </c>
      <c r="K35">
        <v>0</v>
      </c>
      <c r="L35" t="s">
        <v>30</v>
      </c>
      <c r="M35">
        <v>11</v>
      </c>
      <c r="N35">
        <v>1</v>
      </c>
      <c r="O35">
        <v>10</v>
      </c>
      <c r="P35">
        <v>2</v>
      </c>
      <c r="Q35" t="s">
        <v>50</v>
      </c>
      <c r="R35">
        <v>9</v>
      </c>
      <c r="S35">
        <v>7</v>
      </c>
      <c r="T35">
        <v>4</v>
      </c>
      <c r="U35">
        <v>2</v>
      </c>
      <c r="W35" t="str">
        <f>_xlfn.CONCAT(Tabela1[[#This Row],[Frequência de Viagens]], " ",Tabela1[[#This Row],[Faz_hora_extras?]])</f>
        <v>Viaja raramente Não</v>
      </c>
    </row>
    <row r="36" spans="1:23" x14ac:dyDescent="0.2">
      <c r="A36">
        <v>29</v>
      </c>
      <c r="B36" t="s">
        <v>30</v>
      </c>
      <c r="C36">
        <v>44</v>
      </c>
      <c r="D36" t="s">
        <v>28</v>
      </c>
      <c r="E36">
        <v>7</v>
      </c>
      <c r="F36" t="s">
        <v>14</v>
      </c>
      <c r="G36" t="s">
        <v>20</v>
      </c>
      <c r="H36" t="s">
        <v>25</v>
      </c>
      <c r="I36" t="s">
        <v>33</v>
      </c>
      <c r="J36">
        <v>10248</v>
      </c>
      <c r="K36">
        <v>3</v>
      </c>
      <c r="L36" t="s">
        <v>30</v>
      </c>
      <c r="M36">
        <v>14</v>
      </c>
      <c r="N36">
        <v>1</v>
      </c>
      <c r="O36">
        <v>24</v>
      </c>
      <c r="P36">
        <v>4</v>
      </c>
      <c r="Q36" t="s">
        <v>50</v>
      </c>
      <c r="R36">
        <v>22</v>
      </c>
      <c r="S36">
        <v>6</v>
      </c>
      <c r="T36">
        <v>5</v>
      </c>
      <c r="U36">
        <v>17</v>
      </c>
      <c r="W36" t="str">
        <f>_xlfn.CONCAT(Tabela1[[#This Row],[Frequência de Viagens]], " ",Tabela1[[#This Row],[Faz_hora_extras?]])</f>
        <v>Viaja raramente Não</v>
      </c>
    </row>
    <row r="37" spans="1:23" x14ac:dyDescent="0.2">
      <c r="A37">
        <v>30</v>
      </c>
      <c r="B37" t="s">
        <v>30</v>
      </c>
      <c r="C37">
        <v>46</v>
      </c>
      <c r="D37" t="s">
        <v>28</v>
      </c>
      <c r="E37">
        <v>2</v>
      </c>
      <c r="F37" t="s">
        <v>14</v>
      </c>
      <c r="G37" t="s">
        <v>21</v>
      </c>
      <c r="H37" t="s">
        <v>25</v>
      </c>
      <c r="I37" t="s">
        <v>31</v>
      </c>
      <c r="J37">
        <v>18947</v>
      </c>
      <c r="K37">
        <v>3</v>
      </c>
      <c r="L37" t="s">
        <v>30</v>
      </c>
      <c r="M37">
        <v>12</v>
      </c>
      <c r="N37">
        <v>0</v>
      </c>
      <c r="O37">
        <v>22</v>
      </c>
      <c r="P37">
        <v>2</v>
      </c>
      <c r="Q37" t="s">
        <v>49</v>
      </c>
      <c r="R37">
        <v>2</v>
      </c>
      <c r="S37">
        <v>2</v>
      </c>
      <c r="T37">
        <v>2</v>
      </c>
      <c r="U37">
        <v>1</v>
      </c>
      <c r="W37" t="str">
        <f>_xlfn.CONCAT(Tabela1[[#This Row],[Frequência de Viagens]], " ",Tabela1[[#This Row],[Faz_hora_extras?]])</f>
        <v>Viaja raramente Não</v>
      </c>
    </row>
    <row r="38" spans="1:23" x14ac:dyDescent="0.2">
      <c r="A38">
        <v>31</v>
      </c>
      <c r="B38" t="s">
        <v>30</v>
      </c>
      <c r="C38">
        <v>33</v>
      </c>
      <c r="D38" t="s">
        <v>28</v>
      </c>
      <c r="E38">
        <v>2</v>
      </c>
      <c r="F38" t="s">
        <v>13</v>
      </c>
      <c r="G38" t="s">
        <v>22</v>
      </c>
      <c r="H38" t="s">
        <v>24</v>
      </c>
      <c r="I38" t="s">
        <v>31</v>
      </c>
      <c r="J38">
        <v>2496</v>
      </c>
      <c r="K38">
        <v>4</v>
      </c>
      <c r="L38" t="s">
        <v>30</v>
      </c>
      <c r="M38">
        <v>11</v>
      </c>
      <c r="N38">
        <v>0</v>
      </c>
      <c r="O38">
        <v>7</v>
      </c>
      <c r="P38">
        <v>3</v>
      </c>
      <c r="Q38" t="s">
        <v>50</v>
      </c>
      <c r="R38">
        <v>1</v>
      </c>
      <c r="S38">
        <v>1</v>
      </c>
      <c r="T38">
        <v>0</v>
      </c>
      <c r="U38">
        <v>0</v>
      </c>
      <c r="W38" t="str">
        <f>_xlfn.CONCAT(Tabela1[[#This Row],[Frequência de Viagens]], " ",Tabela1[[#This Row],[Faz_hora_extras?]])</f>
        <v>Viaja raramente Não</v>
      </c>
    </row>
    <row r="39" spans="1:23" x14ac:dyDescent="0.2">
      <c r="A39">
        <v>32</v>
      </c>
      <c r="B39" t="s">
        <v>30</v>
      </c>
      <c r="C39">
        <v>44</v>
      </c>
      <c r="D39" t="s">
        <v>28</v>
      </c>
      <c r="E39">
        <v>10</v>
      </c>
      <c r="F39" t="s">
        <v>14</v>
      </c>
      <c r="G39" t="s">
        <v>23</v>
      </c>
      <c r="H39" t="s">
        <v>24</v>
      </c>
      <c r="I39" t="s">
        <v>33</v>
      </c>
      <c r="J39">
        <v>6465</v>
      </c>
      <c r="K39">
        <v>2</v>
      </c>
      <c r="L39" t="s">
        <v>29</v>
      </c>
      <c r="M39">
        <v>13</v>
      </c>
      <c r="N39">
        <v>0</v>
      </c>
      <c r="O39">
        <v>9</v>
      </c>
      <c r="P39">
        <v>5</v>
      </c>
      <c r="Q39" t="s">
        <v>51</v>
      </c>
      <c r="R39">
        <v>4</v>
      </c>
      <c r="S39">
        <v>2</v>
      </c>
      <c r="T39">
        <v>1</v>
      </c>
      <c r="U39">
        <v>3</v>
      </c>
      <c r="W39" t="str">
        <f>_xlfn.CONCAT(Tabela1[[#This Row],[Frequência de Viagens]], " ",Tabela1[[#This Row],[Faz_hora_extras?]])</f>
        <v>Viaja raramente Sim</v>
      </c>
    </row>
    <row r="40" spans="1:23" x14ac:dyDescent="0.2">
      <c r="A40">
        <v>33</v>
      </c>
      <c r="B40" t="s">
        <v>30</v>
      </c>
      <c r="C40">
        <v>30</v>
      </c>
      <c r="D40" t="s">
        <v>28</v>
      </c>
      <c r="E40">
        <v>9</v>
      </c>
      <c r="F40" t="s">
        <v>12</v>
      </c>
      <c r="G40" t="s">
        <v>23</v>
      </c>
      <c r="H40" t="s">
        <v>24</v>
      </c>
      <c r="I40" t="s">
        <v>31</v>
      </c>
      <c r="J40">
        <v>2206</v>
      </c>
      <c r="K40">
        <v>1</v>
      </c>
      <c r="L40" t="s">
        <v>30</v>
      </c>
      <c r="M40">
        <v>13</v>
      </c>
      <c r="N40">
        <v>0</v>
      </c>
      <c r="O40">
        <v>10</v>
      </c>
      <c r="P40">
        <v>5</v>
      </c>
      <c r="Q40" t="s">
        <v>50</v>
      </c>
      <c r="R40">
        <v>10</v>
      </c>
      <c r="S40">
        <v>0</v>
      </c>
      <c r="T40">
        <v>1</v>
      </c>
      <c r="U40">
        <v>8</v>
      </c>
      <c r="W40" t="str">
        <f>_xlfn.CONCAT(Tabela1[[#This Row],[Frequência de Viagens]], " ",Tabela1[[#This Row],[Faz_hora_extras?]])</f>
        <v>Viaja raramente Não</v>
      </c>
    </row>
    <row r="41" spans="1:23" x14ac:dyDescent="0.2">
      <c r="A41">
        <v>34</v>
      </c>
      <c r="B41" t="s">
        <v>29</v>
      </c>
      <c r="C41">
        <v>39</v>
      </c>
      <c r="D41" t="s">
        <v>28</v>
      </c>
      <c r="E41">
        <v>5</v>
      </c>
      <c r="F41" t="s">
        <v>13</v>
      </c>
      <c r="G41" t="s">
        <v>23</v>
      </c>
      <c r="H41" t="s">
        <v>24</v>
      </c>
      <c r="I41" t="s">
        <v>33</v>
      </c>
      <c r="J41">
        <v>2086</v>
      </c>
      <c r="K41">
        <v>3</v>
      </c>
      <c r="L41" t="s">
        <v>30</v>
      </c>
      <c r="M41">
        <v>14</v>
      </c>
      <c r="N41">
        <v>1</v>
      </c>
      <c r="O41">
        <v>19</v>
      </c>
      <c r="P41">
        <v>6</v>
      </c>
      <c r="Q41" t="s">
        <v>51</v>
      </c>
      <c r="R41">
        <v>1</v>
      </c>
      <c r="S41">
        <v>0</v>
      </c>
      <c r="T41">
        <v>0</v>
      </c>
      <c r="U41">
        <v>0</v>
      </c>
      <c r="W41" t="str">
        <f>_xlfn.CONCAT(Tabela1[[#This Row],[Frequência de Viagens]], " ",Tabela1[[#This Row],[Faz_hora_extras?]])</f>
        <v>Viaja raramente Não</v>
      </c>
    </row>
    <row r="42" spans="1:23" x14ac:dyDescent="0.2">
      <c r="A42">
        <v>35</v>
      </c>
      <c r="B42" t="s">
        <v>29</v>
      </c>
      <c r="C42">
        <v>24</v>
      </c>
      <c r="D42" t="s">
        <v>28</v>
      </c>
      <c r="E42">
        <v>1</v>
      </c>
      <c r="F42" t="s">
        <v>13</v>
      </c>
      <c r="G42" t="s">
        <v>21</v>
      </c>
      <c r="H42" t="s">
        <v>24</v>
      </c>
      <c r="I42" t="s">
        <v>33</v>
      </c>
      <c r="J42">
        <v>2293</v>
      </c>
      <c r="K42">
        <v>2</v>
      </c>
      <c r="L42" t="s">
        <v>29</v>
      </c>
      <c r="M42">
        <v>16</v>
      </c>
      <c r="N42">
        <v>1</v>
      </c>
      <c r="O42">
        <v>6</v>
      </c>
      <c r="P42">
        <v>2</v>
      </c>
      <c r="Q42" t="s">
        <v>49</v>
      </c>
      <c r="R42">
        <v>2</v>
      </c>
      <c r="S42">
        <v>0</v>
      </c>
      <c r="T42">
        <v>2</v>
      </c>
      <c r="U42">
        <v>0</v>
      </c>
      <c r="W42" t="str">
        <f>_xlfn.CONCAT(Tabela1[[#This Row],[Frequência de Viagens]], " ",Tabela1[[#This Row],[Faz_hora_extras?]])</f>
        <v>Viaja raramente Sim</v>
      </c>
    </row>
    <row r="43" spans="1:23" x14ac:dyDescent="0.2">
      <c r="A43">
        <v>36</v>
      </c>
      <c r="B43" t="s">
        <v>30</v>
      </c>
      <c r="C43">
        <v>43</v>
      </c>
      <c r="D43" t="s">
        <v>28</v>
      </c>
      <c r="E43">
        <v>2</v>
      </c>
      <c r="F43" t="s">
        <v>12</v>
      </c>
      <c r="G43" t="s">
        <v>23</v>
      </c>
      <c r="H43" t="s">
        <v>25</v>
      </c>
      <c r="I43" t="s">
        <v>32</v>
      </c>
      <c r="J43">
        <v>2645</v>
      </c>
      <c r="K43">
        <v>1</v>
      </c>
      <c r="L43" t="s">
        <v>30</v>
      </c>
      <c r="M43">
        <v>12</v>
      </c>
      <c r="N43">
        <v>2</v>
      </c>
      <c r="O43">
        <v>6</v>
      </c>
      <c r="P43">
        <v>3</v>
      </c>
      <c r="Q43" t="s">
        <v>49</v>
      </c>
      <c r="R43">
        <v>5</v>
      </c>
      <c r="S43">
        <v>3</v>
      </c>
      <c r="T43">
        <v>1</v>
      </c>
      <c r="U43">
        <v>4</v>
      </c>
      <c r="W43" t="str">
        <f>_xlfn.CONCAT(Tabela1[[#This Row],[Frequência de Viagens]], " ",Tabela1[[#This Row],[Faz_hora_extras?]])</f>
        <v>Viaja raramente Não</v>
      </c>
    </row>
    <row r="44" spans="1:23" x14ac:dyDescent="0.2">
      <c r="A44">
        <v>37</v>
      </c>
      <c r="B44" t="s">
        <v>29</v>
      </c>
      <c r="C44">
        <v>50</v>
      </c>
      <c r="D44" t="s">
        <v>28</v>
      </c>
      <c r="E44">
        <v>3</v>
      </c>
      <c r="F44" t="s">
        <v>12</v>
      </c>
      <c r="G44" t="s">
        <v>20</v>
      </c>
      <c r="H44" t="s">
        <v>24</v>
      </c>
      <c r="I44" t="s">
        <v>33</v>
      </c>
      <c r="J44">
        <v>2683</v>
      </c>
      <c r="K44">
        <v>1</v>
      </c>
      <c r="L44" t="s">
        <v>29</v>
      </c>
      <c r="M44">
        <v>14</v>
      </c>
      <c r="N44">
        <v>0</v>
      </c>
      <c r="O44">
        <v>3</v>
      </c>
      <c r="P44">
        <v>2</v>
      </c>
      <c r="Q44" t="s">
        <v>50</v>
      </c>
      <c r="R44">
        <v>3</v>
      </c>
      <c r="S44">
        <v>2</v>
      </c>
      <c r="T44">
        <v>0</v>
      </c>
      <c r="U44">
        <v>2</v>
      </c>
      <c r="W44" t="str">
        <f>_xlfn.CONCAT(Tabela1[[#This Row],[Frequência de Viagens]], " ",Tabela1[[#This Row],[Faz_hora_extras?]])</f>
        <v>Viaja raramente Sim</v>
      </c>
    </row>
    <row r="45" spans="1:23" x14ac:dyDescent="0.2">
      <c r="A45">
        <v>38</v>
      </c>
      <c r="B45" t="s">
        <v>30</v>
      </c>
      <c r="C45">
        <v>35</v>
      </c>
      <c r="D45" t="s">
        <v>28</v>
      </c>
      <c r="E45">
        <v>2</v>
      </c>
      <c r="F45" t="s">
        <v>13</v>
      </c>
      <c r="G45" t="s">
        <v>23</v>
      </c>
      <c r="H45" t="s">
        <v>25</v>
      </c>
      <c r="I45" t="s">
        <v>33</v>
      </c>
      <c r="J45">
        <v>2014</v>
      </c>
      <c r="K45">
        <v>1</v>
      </c>
      <c r="L45" t="s">
        <v>30</v>
      </c>
      <c r="M45">
        <v>13</v>
      </c>
      <c r="N45">
        <v>0</v>
      </c>
      <c r="O45">
        <v>2</v>
      </c>
      <c r="P45">
        <v>3</v>
      </c>
      <c r="Q45" t="s">
        <v>50</v>
      </c>
      <c r="R45">
        <v>2</v>
      </c>
      <c r="S45">
        <v>2</v>
      </c>
      <c r="T45">
        <v>2</v>
      </c>
      <c r="U45">
        <v>2</v>
      </c>
      <c r="W45" t="str">
        <f>_xlfn.CONCAT(Tabela1[[#This Row],[Frequência de Viagens]], " ",Tabela1[[#This Row],[Faz_hora_extras?]])</f>
        <v>Viaja raramente Não</v>
      </c>
    </row>
    <row r="46" spans="1:23" x14ac:dyDescent="0.2">
      <c r="A46">
        <v>39</v>
      </c>
      <c r="B46" t="s">
        <v>30</v>
      </c>
      <c r="C46">
        <v>36</v>
      </c>
      <c r="D46" t="s">
        <v>28</v>
      </c>
      <c r="E46">
        <v>5</v>
      </c>
      <c r="F46" t="s">
        <v>14</v>
      </c>
      <c r="G46" t="s">
        <v>21</v>
      </c>
      <c r="H46" t="s">
        <v>25</v>
      </c>
      <c r="I46" t="s">
        <v>33</v>
      </c>
      <c r="J46">
        <v>3419</v>
      </c>
      <c r="K46">
        <v>9</v>
      </c>
      <c r="L46" t="s">
        <v>29</v>
      </c>
      <c r="M46">
        <v>14</v>
      </c>
      <c r="N46">
        <v>1</v>
      </c>
      <c r="O46">
        <v>6</v>
      </c>
      <c r="P46">
        <v>3</v>
      </c>
      <c r="Q46" t="s">
        <v>51</v>
      </c>
      <c r="R46">
        <v>1</v>
      </c>
      <c r="S46">
        <v>1</v>
      </c>
      <c r="T46">
        <v>0</v>
      </c>
      <c r="U46">
        <v>0</v>
      </c>
      <c r="W46" t="str">
        <f>_xlfn.CONCAT(Tabela1[[#This Row],[Frequência de Viagens]], " ",Tabela1[[#This Row],[Faz_hora_extras?]])</f>
        <v>Viaja raramente Sim</v>
      </c>
    </row>
    <row r="47" spans="1:23" x14ac:dyDescent="0.2">
      <c r="A47">
        <v>40</v>
      </c>
      <c r="B47" t="s">
        <v>30</v>
      </c>
      <c r="C47">
        <v>33</v>
      </c>
      <c r="D47" t="s">
        <v>27</v>
      </c>
      <c r="E47">
        <v>1</v>
      </c>
      <c r="F47" t="s">
        <v>13</v>
      </c>
      <c r="G47" t="s">
        <v>22</v>
      </c>
      <c r="H47" t="s">
        <v>25</v>
      </c>
      <c r="I47" t="s">
        <v>33</v>
      </c>
      <c r="J47">
        <v>5376</v>
      </c>
      <c r="K47">
        <v>2</v>
      </c>
      <c r="L47" t="s">
        <v>30</v>
      </c>
      <c r="M47">
        <v>19</v>
      </c>
      <c r="N47">
        <v>2</v>
      </c>
      <c r="O47">
        <v>10</v>
      </c>
      <c r="P47">
        <v>3</v>
      </c>
      <c r="Q47" t="s">
        <v>50</v>
      </c>
      <c r="R47">
        <v>5</v>
      </c>
      <c r="S47">
        <v>3</v>
      </c>
      <c r="T47">
        <v>1</v>
      </c>
      <c r="U47">
        <v>3</v>
      </c>
      <c r="W47" t="str">
        <f>_xlfn.CONCAT(Tabela1[[#This Row],[Frequência de Viagens]], " ",Tabela1[[#This Row],[Faz_hora_extras?]])</f>
        <v>Viaja frequentemente Não</v>
      </c>
    </row>
    <row r="48" spans="1:23" x14ac:dyDescent="0.2">
      <c r="A48">
        <v>41</v>
      </c>
      <c r="B48" t="s">
        <v>30</v>
      </c>
      <c r="C48">
        <v>35</v>
      </c>
      <c r="D48" t="s">
        <v>28</v>
      </c>
      <c r="E48">
        <v>4</v>
      </c>
      <c r="F48" t="s">
        <v>12</v>
      </c>
      <c r="G48" t="s">
        <v>22</v>
      </c>
      <c r="H48" t="s">
        <v>24</v>
      </c>
      <c r="I48" t="s">
        <v>32</v>
      </c>
      <c r="J48">
        <v>1951</v>
      </c>
      <c r="K48">
        <v>1</v>
      </c>
      <c r="L48" t="s">
        <v>30</v>
      </c>
      <c r="M48">
        <v>12</v>
      </c>
      <c r="N48">
        <v>1</v>
      </c>
      <c r="O48">
        <v>1</v>
      </c>
      <c r="P48">
        <v>3</v>
      </c>
      <c r="Q48" t="s">
        <v>50</v>
      </c>
      <c r="R48">
        <v>1</v>
      </c>
      <c r="S48">
        <v>0</v>
      </c>
      <c r="T48">
        <v>0</v>
      </c>
      <c r="U48">
        <v>0</v>
      </c>
      <c r="W48" t="str">
        <f>_xlfn.CONCAT(Tabela1[[#This Row],[Frequência de Viagens]], " ",Tabela1[[#This Row],[Faz_hora_extras?]])</f>
        <v>Viaja raramente Não</v>
      </c>
    </row>
    <row r="49" spans="1:23" x14ac:dyDescent="0.2">
      <c r="A49">
        <v>42</v>
      </c>
      <c r="B49" t="s">
        <v>30</v>
      </c>
      <c r="C49">
        <v>27</v>
      </c>
      <c r="D49" t="s">
        <v>28</v>
      </c>
      <c r="E49">
        <v>2</v>
      </c>
      <c r="F49" t="s">
        <v>14</v>
      </c>
      <c r="G49" t="s">
        <v>23</v>
      </c>
      <c r="H49" t="s">
        <v>25</v>
      </c>
      <c r="I49" t="s">
        <v>32</v>
      </c>
      <c r="J49">
        <v>2341</v>
      </c>
      <c r="K49">
        <v>1</v>
      </c>
      <c r="L49" t="s">
        <v>30</v>
      </c>
      <c r="M49">
        <v>13</v>
      </c>
      <c r="N49">
        <v>1</v>
      </c>
      <c r="O49">
        <v>1</v>
      </c>
      <c r="P49">
        <v>6</v>
      </c>
      <c r="Q49" t="s">
        <v>50</v>
      </c>
      <c r="R49">
        <v>1</v>
      </c>
      <c r="S49">
        <v>0</v>
      </c>
      <c r="T49">
        <v>0</v>
      </c>
      <c r="U49">
        <v>0</v>
      </c>
      <c r="W49" t="str">
        <f>_xlfn.CONCAT(Tabela1[[#This Row],[Frequência de Viagens]], " ",Tabela1[[#This Row],[Faz_hora_extras?]])</f>
        <v>Viaja raramente Não</v>
      </c>
    </row>
    <row r="50" spans="1:23" x14ac:dyDescent="0.2">
      <c r="A50">
        <v>43</v>
      </c>
      <c r="B50" t="s">
        <v>29</v>
      </c>
      <c r="C50">
        <v>26</v>
      </c>
      <c r="D50" t="s">
        <v>28</v>
      </c>
      <c r="E50">
        <v>25</v>
      </c>
      <c r="F50" t="s">
        <v>13</v>
      </c>
      <c r="G50" t="s">
        <v>20</v>
      </c>
      <c r="H50" t="s">
        <v>24</v>
      </c>
      <c r="I50" t="s">
        <v>31</v>
      </c>
      <c r="J50">
        <v>2293</v>
      </c>
      <c r="K50">
        <v>1</v>
      </c>
      <c r="L50" t="s">
        <v>30</v>
      </c>
      <c r="M50">
        <v>12</v>
      </c>
      <c r="N50">
        <v>0</v>
      </c>
      <c r="O50">
        <v>1</v>
      </c>
      <c r="P50">
        <v>2</v>
      </c>
      <c r="Q50" t="s">
        <v>49</v>
      </c>
      <c r="R50">
        <v>1</v>
      </c>
      <c r="S50">
        <v>0</v>
      </c>
      <c r="T50">
        <v>0</v>
      </c>
      <c r="U50">
        <v>1</v>
      </c>
      <c r="W50" t="str">
        <f>_xlfn.CONCAT(Tabela1[[#This Row],[Frequência de Viagens]], " ",Tabela1[[#This Row],[Faz_hora_extras?]])</f>
        <v>Viaja raramente Não</v>
      </c>
    </row>
    <row r="51" spans="1:23" x14ac:dyDescent="0.2">
      <c r="A51">
        <v>44</v>
      </c>
      <c r="B51" t="s">
        <v>30</v>
      </c>
      <c r="C51">
        <v>27</v>
      </c>
      <c r="D51" t="s">
        <v>27</v>
      </c>
      <c r="E51">
        <v>8</v>
      </c>
      <c r="F51" t="s">
        <v>13</v>
      </c>
      <c r="G51" t="s">
        <v>23</v>
      </c>
      <c r="H51" t="s">
        <v>24</v>
      </c>
      <c r="I51" t="s">
        <v>31</v>
      </c>
      <c r="J51">
        <v>8726</v>
      </c>
      <c r="K51">
        <v>1</v>
      </c>
      <c r="L51" t="s">
        <v>30</v>
      </c>
      <c r="M51">
        <v>15</v>
      </c>
      <c r="N51">
        <v>0</v>
      </c>
      <c r="O51">
        <v>9</v>
      </c>
      <c r="P51">
        <v>0</v>
      </c>
      <c r="Q51" t="s">
        <v>50</v>
      </c>
      <c r="R51">
        <v>9</v>
      </c>
      <c r="S51">
        <v>8</v>
      </c>
      <c r="T51">
        <v>1</v>
      </c>
      <c r="U51">
        <v>7</v>
      </c>
      <c r="W51" t="str">
        <f>_xlfn.CONCAT(Tabela1[[#This Row],[Frequência de Viagens]], " ",Tabela1[[#This Row],[Faz_hora_extras?]])</f>
        <v>Viaja frequentemente Não</v>
      </c>
    </row>
    <row r="52" spans="1:23" x14ac:dyDescent="0.2">
      <c r="A52">
        <v>45</v>
      </c>
      <c r="B52" t="s">
        <v>30</v>
      </c>
      <c r="C52">
        <v>30</v>
      </c>
      <c r="D52" t="s">
        <v>27</v>
      </c>
      <c r="E52">
        <v>1</v>
      </c>
      <c r="F52" t="s">
        <v>12</v>
      </c>
      <c r="G52" t="s">
        <v>22</v>
      </c>
      <c r="H52" t="s">
        <v>25</v>
      </c>
      <c r="I52" t="s">
        <v>31</v>
      </c>
      <c r="J52">
        <v>4011</v>
      </c>
      <c r="K52">
        <v>1</v>
      </c>
      <c r="L52" t="s">
        <v>30</v>
      </c>
      <c r="M52">
        <v>23</v>
      </c>
      <c r="N52">
        <v>0</v>
      </c>
      <c r="O52">
        <v>12</v>
      </c>
      <c r="P52">
        <v>2</v>
      </c>
      <c r="Q52" t="s">
        <v>50</v>
      </c>
      <c r="R52">
        <v>12</v>
      </c>
      <c r="S52">
        <v>8</v>
      </c>
      <c r="T52">
        <v>3</v>
      </c>
      <c r="U52">
        <v>7</v>
      </c>
      <c r="W52" t="str">
        <f>_xlfn.CONCAT(Tabela1[[#This Row],[Frequência de Viagens]], " ",Tabela1[[#This Row],[Faz_hora_extras?]])</f>
        <v>Viaja frequentemente Não</v>
      </c>
    </row>
    <row r="53" spans="1:23" x14ac:dyDescent="0.2">
      <c r="A53">
        <v>46</v>
      </c>
      <c r="B53" t="s">
        <v>29</v>
      </c>
      <c r="C53">
        <v>41</v>
      </c>
      <c r="D53" t="s">
        <v>28</v>
      </c>
      <c r="E53">
        <v>12</v>
      </c>
      <c r="F53" t="s">
        <v>13</v>
      </c>
      <c r="G53" t="s">
        <v>21</v>
      </c>
      <c r="H53" t="s">
        <v>25</v>
      </c>
      <c r="I53" t="s">
        <v>33</v>
      </c>
      <c r="J53">
        <v>19545</v>
      </c>
      <c r="K53">
        <v>1</v>
      </c>
      <c r="L53" t="s">
        <v>30</v>
      </c>
      <c r="M53">
        <v>12</v>
      </c>
      <c r="N53">
        <v>0</v>
      </c>
      <c r="O53">
        <v>23</v>
      </c>
      <c r="P53">
        <v>0</v>
      </c>
      <c r="Q53" t="s">
        <v>50</v>
      </c>
      <c r="R53">
        <v>22</v>
      </c>
      <c r="S53">
        <v>15</v>
      </c>
      <c r="T53">
        <v>15</v>
      </c>
      <c r="U53">
        <v>8</v>
      </c>
      <c r="W53" t="str">
        <f>_xlfn.CONCAT(Tabela1[[#This Row],[Frequência de Viagens]], " ",Tabela1[[#This Row],[Faz_hora_extras?]])</f>
        <v>Viaja raramente Não</v>
      </c>
    </row>
    <row r="54" spans="1:23" x14ac:dyDescent="0.2">
      <c r="A54">
        <v>47</v>
      </c>
      <c r="B54" t="s">
        <v>30</v>
      </c>
      <c r="C54">
        <v>34</v>
      </c>
      <c r="D54" t="s">
        <v>26</v>
      </c>
      <c r="E54">
        <v>23</v>
      </c>
      <c r="F54" t="s">
        <v>14</v>
      </c>
      <c r="G54" t="s">
        <v>21</v>
      </c>
      <c r="H54" t="s">
        <v>24</v>
      </c>
      <c r="I54" t="s">
        <v>31</v>
      </c>
      <c r="J54">
        <v>4568</v>
      </c>
      <c r="K54">
        <v>0</v>
      </c>
      <c r="L54" t="s">
        <v>30</v>
      </c>
      <c r="M54">
        <v>20</v>
      </c>
      <c r="N54">
        <v>0</v>
      </c>
      <c r="O54">
        <v>10</v>
      </c>
      <c r="P54">
        <v>2</v>
      </c>
      <c r="Q54" t="s">
        <v>50</v>
      </c>
      <c r="R54">
        <v>9</v>
      </c>
      <c r="S54">
        <v>5</v>
      </c>
      <c r="T54">
        <v>8</v>
      </c>
      <c r="U54">
        <v>7</v>
      </c>
      <c r="W54" t="str">
        <f>_xlfn.CONCAT(Tabela1[[#This Row],[Frequência de Viagens]], " ",Tabela1[[#This Row],[Faz_hora_extras?]])</f>
        <v>Não viaja Não</v>
      </c>
    </row>
    <row r="55" spans="1:23" x14ac:dyDescent="0.2">
      <c r="A55">
        <v>48</v>
      </c>
      <c r="B55" t="s">
        <v>30</v>
      </c>
      <c r="C55">
        <v>37</v>
      </c>
      <c r="D55" t="s">
        <v>28</v>
      </c>
      <c r="E55">
        <v>19</v>
      </c>
      <c r="F55" t="s">
        <v>12</v>
      </c>
      <c r="G55" t="s">
        <v>21</v>
      </c>
      <c r="H55" t="s">
        <v>24</v>
      </c>
      <c r="I55" t="s">
        <v>33</v>
      </c>
      <c r="J55">
        <v>3022</v>
      </c>
      <c r="K55">
        <v>4</v>
      </c>
      <c r="L55" t="s">
        <v>30</v>
      </c>
      <c r="M55">
        <v>21</v>
      </c>
      <c r="N55">
        <v>0</v>
      </c>
      <c r="O55">
        <v>8</v>
      </c>
      <c r="P55">
        <v>1</v>
      </c>
      <c r="Q55" t="s">
        <v>50</v>
      </c>
      <c r="R55">
        <v>1</v>
      </c>
      <c r="S55">
        <v>0</v>
      </c>
      <c r="T55">
        <v>0</v>
      </c>
      <c r="U55">
        <v>0</v>
      </c>
      <c r="W55" t="str">
        <f>_xlfn.CONCAT(Tabela1[[#This Row],[Frequência de Viagens]], " ",Tabela1[[#This Row],[Faz_hora_extras?]])</f>
        <v>Viaja raramente Não</v>
      </c>
    </row>
    <row r="56" spans="1:23" x14ac:dyDescent="0.2">
      <c r="A56">
        <v>49</v>
      </c>
      <c r="B56" t="s">
        <v>30</v>
      </c>
      <c r="C56">
        <v>46</v>
      </c>
      <c r="D56" t="s">
        <v>27</v>
      </c>
      <c r="E56">
        <v>5</v>
      </c>
      <c r="F56" t="s">
        <v>14</v>
      </c>
      <c r="G56" t="s">
        <v>20</v>
      </c>
      <c r="H56" t="s">
        <v>24</v>
      </c>
      <c r="I56" t="s">
        <v>31</v>
      </c>
      <c r="J56">
        <v>5772</v>
      </c>
      <c r="K56">
        <v>4</v>
      </c>
      <c r="L56" t="s">
        <v>29</v>
      </c>
      <c r="M56">
        <v>21</v>
      </c>
      <c r="N56">
        <v>0</v>
      </c>
      <c r="O56">
        <v>14</v>
      </c>
      <c r="P56">
        <v>4</v>
      </c>
      <c r="Q56" t="s">
        <v>50</v>
      </c>
      <c r="R56">
        <v>9</v>
      </c>
      <c r="S56">
        <v>6</v>
      </c>
      <c r="T56">
        <v>0</v>
      </c>
      <c r="U56">
        <v>8</v>
      </c>
      <c r="W56" t="str">
        <f>_xlfn.CONCAT(Tabela1[[#This Row],[Frequência de Viagens]], " ",Tabela1[[#This Row],[Faz_hora_extras?]])</f>
        <v>Viaja frequentemente Sim</v>
      </c>
    </row>
    <row r="57" spans="1:23" x14ac:dyDescent="0.2">
      <c r="A57">
        <v>50</v>
      </c>
      <c r="B57" t="s">
        <v>30</v>
      </c>
      <c r="C57">
        <v>35</v>
      </c>
      <c r="D57" t="s">
        <v>28</v>
      </c>
      <c r="E57">
        <v>8</v>
      </c>
      <c r="F57" t="s">
        <v>11</v>
      </c>
      <c r="G57" t="s">
        <v>23</v>
      </c>
      <c r="H57" t="s">
        <v>24</v>
      </c>
      <c r="I57" t="s">
        <v>33</v>
      </c>
      <c r="J57">
        <v>2269</v>
      </c>
      <c r="K57">
        <v>1</v>
      </c>
      <c r="L57" t="s">
        <v>30</v>
      </c>
      <c r="M57">
        <v>19</v>
      </c>
      <c r="N57">
        <v>0</v>
      </c>
      <c r="O57">
        <v>1</v>
      </c>
      <c r="P57">
        <v>2</v>
      </c>
      <c r="Q57" t="s">
        <v>50</v>
      </c>
      <c r="R57">
        <v>1</v>
      </c>
      <c r="S57">
        <v>0</v>
      </c>
      <c r="T57">
        <v>0</v>
      </c>
      <c r="U57">
        <v>1</v>
      </c>
      <c r="W57" t="str">
        <f>_xlfn.CONCAT(Tabela1[[#This Row],[Frequência de Viagens]], " ",Tabela1[[#This Row],[Faz_hora_extras?]])</f>
        <v>Viaja raramente Não</v>
      </c>
    </row>
    <row r="58" spans="1:23" x14ac:dyDescent="0.2">
      <c r="A58">
        <v>51</v>
      </c>
      <c r="B58" t="s">
        <v>29</v>
      </c>
      <c r="C58">
        <v>48</v>
      </c>
      <c r="D58" t="s">
        <v>28</v>
      </c>
      <c r="E58">
        <v>1</v>
      </c>
      <c r="F58" t="s">
        <v>12</v>
      </c>
      <c r="G58" t="s">
        <v>20</v>
      </c>
      <c r="H58" t="s">
        <v>24</v>
      </c>
      <c r="I58" t="s">
        <v>31</v>
      </c>
      <c r="J58">
        <v>5381</v>
      </c>
      <c r="K58">
        <v>9</v>
      </c>
      <c r="L58" t="s">
        <v>29</v>
      </c>
      <c r="M58">
        <v>13</v>
      </c>
      <c r="N58">
        <v>0</v>
      </c>
      <c r="O58">
        <v>23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0</v>
      </c>
      <c r="W58" t="str">
        <f>_xlfn.CONCAT(Tabela1[[#This Row],[Frequência de Viagens]], " ",Tabela1[[#This Row],[Faz_hora_extras?]])</f>
        <v>Viaja raramente Sim</v>
      </c>
    </row>
    <row r="59" spans="1:23" x14ac:dyDescent="0.2">
      <c r="A59">
        <v>52</v>
      </c>
      <c r="B59" t="s">
        <v>29</v>
      </c>
      <c r="C59">
        <v>28</v>
      </c>
      <c r="D59" t="s">
        <v>28</v>
      </c>
      <c r="E59">
        <v>5</v>
      </c>
      <c r="F59" t="s">
        <v>14</v>
      </c>
      <c r="G59" t="s">
        <v>22</v>
      </c>
      <c r="H59" t="s">
        <v>24</v>
      </c>
      <c r="I59" t="s">
        <v>31</v>
      </c>
      <c r="J59">
        <v>3441</v>
      </c>
      <c r="K59">
        <v>1</v>
      </c>
      <c r="L59" t="s">
        <v>29</v>
      </c>
      <c r="M59">
        <v>13</v>
      </c>
      <c r="N59">
        <v>0</v>
      </c>
      <c r="O59">
        <v>2</v>
      </c>
      <c r="P59">
        <v>3</v>
      </c>
      <c r="Q59" t="s">
        <v>49</v>
      </c>
      <c r="R59">
        <v>2</v>
      </c>
      <c r="S59">
        <v>2</v>
      </c>
      <c r="T59">
        <v>2</v>
      </c>
      <c r="U59">
        <v>2</v>
      </c>
      <c r="W59" t="str">
        <f>_xlfn.CONCAT(Tabela1[[#This Row],[Frequência de Viagens]], " ",Tabela1[[#This Row],[Faz_hora_extras?]])</f>
        <v>Viaja raramente Sim</v>
      </c>
    </row>
    <row r="60" spans="1:23" x14ac:dyDescent="0.2">
      <c r="A60">
        <v>53</v>
      </c>
      <c r="B60" t="s">
        <v>30</v>
      </c>
      <c r="C60">
        <v>44</v>
      </c>
      <c r="D60" t="s">
        <v>28</v>
      </c>
      <c r="E60">
        <v>1</v>
      </c>
      <c r="F60" t="s">
        <v>15</v>
      </c>
      <c r="G60" t="s">
        <v>21</v>
      </c>
      <c r="H60" t="s">
        <v>25</v>
      </c>
      <c r="I60" t="s">
        <v>32</v>
      </c>
      <c r="J60">
        <v>5454</v>
      </c>
      <c r="K60">
        <v>5</v>
      </c>
      <c r="L60" t="s">
        <v>29</v>
      </c>
      <c r="M60">
        <v>21</v>
      </c>
      <c r="N60">
        <v>1</v>
      </c>
      <c r="O60">
        <v>9</v>
      </c>
      <c r="P60">
        <v>2</v>
      </c>
      <c r="Q60" t="s">
        <v>49</v>
      </c>
      <c r="R60">
        <v>4</v>
      </c>
      <c r="S60">
        <v>3</v>
      </c>
      <c r="T60">
        <v>1</v>
      </c>
      <c r="U60">
        <v>3</v>
      </c>
      <c r="W60" t="str">
        <f>_xlfn.CONCAT(Tabela1[[#This Row],[Frequência de Viagens]], " ",Tabela1[[#This Row],[Faz_hora_extras?]])</f>
        <v>Viaja raramente Sim</v>
      </c>
    </row>
    <row r="61" spans="1:23" x14ac:dyDescent="0.2">
      <c r="A61">
        <v>54</v>
      </c>
      <c r="B61" t="s">
        <v>30</v>
      </c>
      <c r="C61">
        <v>35</v>
      </c>
      <c r="D61" t="s">
        <v>26</v>
      </c>
      <c r="E61">
        <v>11</v>
      </c>
      <c r="F61" t="s">
        <v>12</v>
      </c>
      <c r="G61" t="s">
        <v>22</v>
      </c>
      <c r="H61" t="s">
        <v>24</v>
      </c>
      <c r="I61" t="s">
        <v>33</v>
      </c>
      <c r="J61">
        <v>9884</v>
      </c>
      <c r="K61">
        <v>2</v>
      </c>
      <c r="L61" t="s">
        <v>29</v>
      </c>
      <c r="M61">
        <v>13</v>
      </c>
      <c r="N61">
        <v>1</v>
      </c>
      <c r="O61">
        <v>10</v>
      </c>
      <c r="P61">
        <v>3</v>
      </c>
      <c r="Q61" t="s">
        <v>50</v>
      </c>
      <c r="R61">
        <v>4</v>
      </c>
      <c r="S61">
        <v>0</v>
      </c>
      <c r="T61">
        <v>2</v>
      </c>
      <c r="U61">
        <v>3</v>
      </c>
      <c r="W61" t="str">
        <f>_xlfn.CONCAT(Tabela1[[#This Row],[Frequência de Viagens]], " ",Tabela1[[#This Row],[Faz_hora_extras?]])</f>
        <v>Não viaja Sim</v>
      </c>
    </row>
    <row r="62" spans="1:23" x14ac:dyDescent="0.2">
      <c r="A62">
        <v>55</v>
      </c>
      <c r="B62" t="s">
        <v>30</v>
      </c>
      <c r="C62">
        <v>26</v>
      </c>
      <c r="D62" t="s">
        <v>28</v>
      </c>
      <c r="E62">
        <v>23</v>
      </c>
      <c r="F62" t="s">
        <v>13</v>
      </c>
      <c r="G62" t="s">
        <v>22</v>
      </c>
      <c r="H62" t="s">
        <v>25</v>
      </c>
      <c r="I62" t="s">
        <v>33</v>
      </c>
      <c r="J62">
        <v>4157</v>
      </c>
      <c r="K62">
        <v>7</v>
      </c>
      <c r="L62" t="s">
        <v>29</v>
      </c>
      <c r="M62">
        <v>19</v>
      </c>
      <c r="N62">
        <v>1</v>
      </c>
      <c r="O62">
        <v>5</v>
      </c>
      <c r="P62">
        <v>2</v>
      </c>
      <c r="Q62" t="s">
        <v>49</v>
      </c>
      <c r="R62">
        <v>2</v>
      </c>
      <c r="S62">
        <v>2</v>
      </c>
      <c r="T62">
        <v>0</v>
      </c>
      <c r="U62">
        <v>0</v>
      </c>
      <c r="W62" t="str">
        <f>_xlfn.CONCAT(Tabela1[[#This Row],[Frequência de Viagens]], " ",Tabela1[[#This Row],[Faz_hora_extras?]])</f>
        <v>Viaja raramente Sim</v>
      </c>
    </row>
    <row r="63" spans="1:23" x14ac:dyDescent="0.2">
      <c r="A63">
        <v>56</v>
      </c>
      <c r="B63" t="s">
        <v>30</v>
      </c>
      <c r="C63">
        <v>33</v>
      </c>
      <c r="D63" t="s">
        <v>27</v>
      </c>
      <c r="E63">
        <v>1</v>
      </c>
      <c r="F63" t="s">
        <v>12</v>
      </c>
      <c r="G63" t="s">
        <v>20</v>
      </c>
      <c r="H63" t="s">
        <v>25</v>
      </c>
      <c r="I63" t="s">
        <v>31</v>
      </c>
      <c r="J63">
        <v>13458</v>
      </c>
      <c r="K63">
        <v>1</v>
      </c>
      <c r="L63" t="s">
        <v>29</v>
      </c>
      <c r="M63">
        <v>12</v>
      </c>
      <c r="N63">
        <v>0</v>
      </c>
      <c r="O63">
        <v>15</v>
      </c>
      <c r="P63">
        <v>1</v>
      </c>
      <c r="Q63" t="s">
        <v>50</v>
      </c>
      <c r="R63">
        <v>15</v>
      </c>
      <c r="S63">
        <v>14</v>
      </c>
      <c r="T63">
        <v>8</v>
      </c>
      <c r="U63">
        <v>12</v>
      </c>
      <c r="W63" t="str">
        <f>_xlfn.CONCAT(Tabela1[[#This Row],[Frequência de Viagens]], " ",Tabela1[[#This Row],[Faz_hora_extras?]])</f>
        <v>Viaja frequentemente Sim</v>
      </c>
    </row>
    <row r="64" spans="1:23" x14ac:dyDescent="0.2">
      <c r="A64">
        <v>57</v>
      </c>
      <c r="B64" t="s">
        <v>30</v>
      </c>
      <c r="C64">
        <v>35</v>
      </c>
      <c r="D64" t="s">
        <v>27</v>
      </c>
      <c r="E64">
        <v>18</v>
      </c>
      <c r="F64" t="s">
        <v>15</v>
      </c>
      <c r="G64" t="s">
        <v>21</v>
      </c>
      <c r="H64" t="s">
        <v>24</v>
      </c>
      <c r="I64" t="s">
        <v>33</v>
      </c>
      <c r="J64">
        <v>9069</v>
      </c>
      <c r="K64">
        <v>1</v>
      </c>
      <c r="L64" t="s">
        <v>30</v>
      </c>
      <c r="M64">
        <v>22</v>
      </c>
      <c r="N64">
        <v>1</v>
      </c>
      <c r="O64">
        <v>9</v>
      </c>
      <c r="P64">
        <v>3</v>
      </c>
      <c r="Q64" t="s">
        <v>49</v>
      </c>
      <c r="R64">
        <v>9</v>
      </c>
      <c r="S64">
        <v>8</v>
      </c>
      <c r="T64">
        <v>1</v>
      </c>
      <c r="U64">
        <v>8</v>
      </c>
      <c r="W64" t="str">
        <f>_xlfn.CONCAT(Tabela1[[#This Row],[Frequência de Viagens]], " ",Tabela1[[#This Row],[Faz_hora_extras?]])</f>
        <v>Viaja frequentemente Não</v>
      </c>
    </row>
    <row r="65" spans="1:23" x14ac:dyDescent="0.2">
      <c r="A65">
        <v>58</v>
      </c>
      <c r="B65" t="s">
        <v>30</v>
      </c>
      <c r="C65">
        <v>35</v>
      </c>
      <c r="D65" t="s">
        <v>28</v>
      </c>
      <c r="E65">
        <v>23</v>
      </c>
      <c r="F65" t="s">
        <v>14</v>
      </c>
      <c r="G65" t="s">
        <v>22</v>
      </c>
      <c r="H65" t="s">
        <v>25</v>
      </c>
      <c r="I65" t="s">
        <v>33</v>
      </c>
      <c r="J65">
        <v>4014</v>
      </c>
      <c r="K65">
        <v>3</v>
      </c>
      <c r="L65" t="s">
        <v>29</v>
      </c>
      <c r="M65">
        <v>15</v>
      </c>
      <c r="N65">
        <v>1</v>
      </c>
      <c r="O65">
        <v>4</v>
      </c>
      <c r="P65">
        <v>3</v>
      </c>
      <c r="Q65" t="s">
        <v>50</v>
      </c>
      <c r="R65">
        <v>2</v>
      </c>
      <c r="S65">
        <v>2</v>
      </c>
      <c r="T65">
        <v>2</v>
      </c>
      <c r="U65">
        <v>2</v>
      </c>
      <c r="W65" t="str">
        <f>_xlfn.CONCAT(Tabela1[[#This Row],[Frequência de Viagens]], " ",Tabela1[[#This Row],[Faz_hora_extras?]])</f>
        <v>Viaja raramente Sim</v>
      </c>
    </row>
    <row r="66" spans="1:23" x14ac:dyDescent="0.2">
      <c r="A66">
        <v>59</v>
      </c>
      <c r="B66" t="s">
        <v>30</v>
      </c>
      <c r="C66">
        <v>31</v>
      </c>
      <c r="D66" t="s">
        <v>28</v>
      </c>
      <c r="E66">
        <v>7</v>
      </c>
      <c r="F66" t="s">
        <v>14</v>
      </c>
      <c r="G66" t="s">
        <v>23</v>
      </c>
      <c r="H66" t="s">
        <v>24</v>
      </c>
      <c r="I66" t="s">
        <v>32</v>
      </c>
      <c r="J66">
        <v>5915</v>
      </c>
      <c r="K66">
        <v>3</v>
      </c>
      <c r="L66" t="s">
        <v>30</v>
      </c>
      <c r="M66">
        <v>22</v>
      </c>
      <c r="N66">
        <v>1</v>
      </c>
      <c r="O66">
        <v>10</v>
      </c>
      <c r="P66">
        <v>3</v>
      </c>
      <c r="Q66" t="s">
        <v>49</v>
      </c>
      <c r="R66">
        <v>7</v>
      </c>
      <c r="S66">
        <v>7</v>
      </c>
      <c r="T66">
        <v>1</v>
      </c>
      <c r="U66">
        <v>7</v>
      </c>
      <c r="W66" t="str">
        <f>_xlfn.CONCAT(Tabela1[[#This Row],[Frequência de Viagens]], " ",Tabela1[[#This Row],[Faz_hora_extras?]])</f>
        <v>Viaja raramente Não</v>
      </c>
    </row>
    <row r="67" spans="1:23" x14ac:dyDescent="0.2">
      <c r="A67">
        <v>60</v>
      </c>
      <c r="B67" t="s">
        <v>30</v>
      </c>
      <c r="C67">
        <v>37</v>
      </c>
      <c r="D67" t="s">
        <v>28</v>
      </c>
      <c r="E67">
        <v>1</v>
      </c>
      <c r="F67" t="s">
        <v>14</v>
      </c>
      <c r="G67" t="s">
        <v>20</v>
      </c>
      <c r="H67" t="s">
        <v>24</v>
      </c>
      <c r="I67" t="s">
        <v>32</v>
      </c>
      <c r="J67">
        <v>5993</v>
      </c>
      <c r="K67">
        <v>1</v>
      </c>
      <c r="L67" t="s">
        <v>30</v>
      </c>
      <c r="M67">
        <v>18</v>
      </c>
      <c r="N67">
        <v>1</v>
      </c>
      <c r="O67">
        <v>7</v>
      </c>
      <c r="P67">
        <v>2</v>
      </c>
      <c r="Q67" t="s">
        <v>51</v>
      </c>
      <c r="R67">
        <v>7</v>
      </c>
      <c r="S67">
        <v>5</v>
      </c>
      <c r="T67">
        <v>0</v>
      </c>
      <c r="U67">
        <v>7</v>
      </c>
      <c r="W67" t="str">
        <f>_xlfn.CONCAT(Tabela1[[#This Row],[Frequência de Viagens]], " ",Tabela1[[#This Row],[Faz_hora_extras?]])</f>
        <v>Viaja raramente Não</v>
      </c>
    </row>
    <row r="68" spans="1:23" x14ac:dyDescent="0.2">
      <c r="A68">
        <v>61</v>
      </c>
      <c r="B68" t="s">
        <v>30</v>
      </c>
      <c r="C68">
        <v>32</v>
      </c>
      <c r="D68" t="s">
        <v>28</v>
      </c>
      <c r="E68">
        <v>1</v>
      </c>
      <c r="F68" t="s">
        <v>13</v>
      </c>
      <c r="G68" t="s">
        <v>20</v>
      </c>
      <c r="H68" t="s">
        <v>24</v>
      </c>
      <c r="I68" t="s">
        <v>33</v>
      </c>
      <c r="J68">
        <v>6162</v>
      </c>
      <c r="K68">
        <v>1</v>
      </c>
      <c r="L68" t="s">
        <v>29</v>
      </c>
      <c r="M68">
        <v>22</v>
      </c>
      <c r="N68">
        <v>1</v>
      </c>
      <c r="O68">
        <v>9</v>
      </c>
      <c r="P68">
        <v>3</v>
      </c>
      <c r="Q68" t="s">
        <v>50</v>
      </c>
      <c r="R68">
        <v>9</v>
      </c>
      <c r="S68">
        <v>8</v>
      </c>
      <c r="T68">
        <v>7</v>
      </c>
      <c r="U68">
        <v>8</v>
      </c>
      <c r="W68" t="str">
        <f>_xlfn.CONCAT(Tabela1[[#This Row],[Frequência de Viagens]], " ",Tabela1[[#This Row],[Faz_hora_extras?]])</f>
        <v>Viaja raramente Sim</v>
      </c>
    </row>
    <row r="69" spans="1:23" x14ac:dyDescent="0.2">
      <c r="A69">
        <v>62</v>
      </c>
      <c r="B69" t="s">
        <v>30</v>
      </c>
      <c r="C69">
        <v>38</v>
      </c>
      <c r="D69" t="s">
        <v>27</v>
      </c>
      <c r="E69">
        <v>29</v>
      </c>
      <c r="F69" t="s">
        <v>15</v>
      </c>
      <c r="G69" t="s">
        <v>23</v>
      </c>
      <c r="H69" t="s">
        <v>25</v>
      </c>
      <c r="I69" t="s">
        <v>31</v>
      </c>
      <c r="J69">
        <v>2406</v>
      </c>
      <c r="K69">
        <v>1</v>
      </c>
      <c r="L69" t="s">
        <v>30</v>
      </c>
      <c r="M69">
        <v>11</v>
      </c>
      <c r="N69">
        <v>0</v>
      </c>
      <c r="O69">
        <v>10</v>
      </c>
      <c r="P69">
        <v>2</v>
      </c>
      <c r="Q69" t="s">
        <v>50</v>
      </c>
      <c r="R69">
        <v>10</v>
      </c>
      <c r="S69">
        <v>3</v>
      </c>
      <c r="T69">
        <v>9</v>
      </c>
      <c r="U69">
        <v>9</v>
      </c>
      <c r="W69" t="str">
        <f>_xlfn.CONCAT(Tabela1[[#This Row],[Frequência de Viagens]], " ",Tabela1[[#This Row],[Faz_hora_extras?]])</f>
        <v>Viaja frequentemente Não</v>
      </c>
    </row>
    <row r="70" spans="1:23" x14ac:dyDescent="0.2">
      <c r="A70">
        <v>63</v>
      </c>
      <c r="B70" t="s">
        <v>30</v>
      </c>
      <c r="C70">
        <v>50</v>
      </c>
      <c r="D70" t="s">
        <v>28</v>
      </c>
      <c r="E70">
        <v>7</v>
      </c>
      <c r="F70" t="s">
        <v>12</v>
      </c>
      <c r="G70" t="s">
        <v>21</v>
      </c>
      <c r="H70" t="s">
        <v>25</v>
      </c>
      <c r="I70" t="s">
        <v>32</v>
      </c>
      <c r="J70">
        <v>18740</v>
      </c>
      <c r="K70">
        <v>5</v>
      </c>
      <c r="L70" t="s">
        <v>29</v>
      </c>
      <c r="M70">
        <v>12</v>
      </c>
      <c r="N70">
        <v>1</v>
      </c>
      <c r="O70">
        <v>29</v>
      </c>
      <c r="P70">
        <v>2</v>
      </c>
      <c r="Q70" t="s">
        <v>49</v>
      </c>
      <c r="R70">
        <v>27</v>
      </c>
      <c r="S70">
        <v>3</v>
      </c>
      <c r="T70">
        <v>13</v>
      </c>
      <c r="U70">
        <v>8</v>
      </c>
      <c r="W70" t="str">
        <f>_xlfn.CONCAT(Tabela1[[#This Row],[Frequência de Viagens]], " ",Tabela1[[#This Row],[Faz_hora_extras?]])</f>
        <v>Viaja raramente Sim</v>
      </c>
    </row>
    <row r="71" spans="1:23" x14ac:dyDescent="0.2">
      <c r="A71">
        <v>64</v>
      </c>
      <c r="B71" t="s">
        <v>30</v>
      </c>
      <c r="C71">
        <v>59</v>
      </c>
      <c r="D71" t="s">
        <v>28</v>
      </c>
      <c r="E71">
        <v>25</v>
      </c>
      <c r="F71" t="s">
        <v>13</v>
      </c>
      <c r="G71" t="s">
        <v>20</v>
      </c>
      <c r="H71" t="s">
        <v>25</v>
      </c>
      <c r="I71" t="s">
        <v>31</v>
      </c>
      <c r="J71">
        <v>7637</v>
      </c>
      <c r="K71">
        <v>7</v>
      </c>
      <c r="L71" t="s">
        <v>30</v>
      </c>
      <c r="M71">
        <v>11</v>
      </c>
      <c r="N71">
        <v>0</v>
      </c>
      <c r="O71">
        <v>28</v>
      </c>
      <c r="P71">
        <v>3</v>
      </c>
      <c r="Q71" t="s">
        <v>49</v>
      </c>
      <c r="R71">
        <v>21</v>
      </c>
      <c r="S71">
        <v>16</v>
      </c>
      <c r="T71">
        <v>7</v>
      </c>
      <c r="U71">
        <v>9</v>
      </c>
      <c r="W71" t="str">
        <f>_xlfn.CONCAT(Tabela1[[#This Row],[Frequência de Viagens]], " ",Tabela1[[#This Row],[Faz_hora_extras?]])</f>
        <v>Viaja raramente Não</v>
      </c>
    </row>
    <row r="72" spans="1:23" x14ac:dyDescent="0.2">
      <c r="A72">
        <v>65</v>
      </c>
      <c r="B72" t="s">
        <v>30</v>
      </c>
      <c r="C72">
        <v>36</v>
      </c>
      <c r="D72" t="s">
        <v>28</v>
      </c>
      <c r="E72">
        <v>8</v>
      </c>
      <c r="F72" t="s">
        <v>13</v>
      </c>
      <c r="G72" t="s">
        <v>22</v>
      </c>
      <c r="H72" t="s">
        <v>25</v>
      </c>
      <c r="I72" t="s">
        <v>32</v>
      </c>
      <c r="J72">
        <v>10096</v>
      </c>
      <c r="K72">
        <v>1</v>
      </c>
      <c r="L72" t="s">
        <v>30</v>
      </c>
      <c r="M72">
        <v>13</v>
      </c>
      <c r="N72">
        <v>3</v>
      </c>
      <c r="O72">
        <v>17</v>
      </c>
      <c r="P72">
        <v>2</v>
      </c>
      <c r="Q72" t="s">
        <v>50</v>
      </c>
      <c r="R72">
        <v>17</v>
      </c>
      <c r="S72">
        <v>14</v>
      </c>
      <c r="T72">
        <v>12</v>
      </c>
      <c r="U72">
        <v>8</v>
      </c>
      <c r="W72" t="str">
        <f>_xlfn.CONCAT(Tabela1[[#This Row],[Frequência de Viagens]], " ",Tabela1[[#This Row],[Faz_hora_extras?]])</f>
        <v>Viaja raramente Não</v>
      </c>
    </row>
    <row r="73" spans="1:23" x14ac:dyDescent="0.2">
      <c r="A73">
        <v>66</v>
      </c>
      <c r="B73" t="s">
        <v>30</v>
      </c>
      <c r="C73">
        <v>55</v>
      </c>
      <c r="D73" t="s">
        <v>28</v>
      </c>
      <c r="E73">
        <v>8</v>
      </c>
      <c r="F73" t="s">
        <v>13</v>
      </c>
      <c r="G73" t="s">
        <v>23</v>
      </c>
      <c r="H73" t="s">
        <v>25</v>
      </c>
      <c r="I73" t="s">
        <v>32</v>
      </c>
      <c r="J73">
        <v>14756</v>
      </c>
      <c r="K73">
        <v>2</v>
      </c>
      <c r="L73" t="s">
        <v>29</v>
      </c>
      <c r="M73">
        <v>14</v>
      </c>
      <c r="N73">
        <v>3</v>
      </c>
      <c r="O73">
        <v>21</v>
      </c>
      <c r="P73">
        <v>2</v>
      </c>
      <c r="Q73" t="s">
        <v>50</v>
      </c>
      <c r="R73">
        <v>5</v>
      </c>
      <c r="S73">
        <v>0</v>
      </c>
      <c r="T73">
        <v>0</v>
      </c>
      <c r="U73">
        <v>2</v>
      </c>
      <c r="W73" t="str">
        <f>_xlfn.CONCAT(Tabela1[[#This Row],[Frequência de Viagens]], " ",Tabela1[[#This Row],[Faz_hora_extras?]])</f>
        <v>Viaja raramente Sim</v>
      </c>
    </row>
    <row r="74" spans="1:23" x14ac:dyDescent="0.2">
      <c r="A74">
        <v>67</v>
      </c>
      <c r="B74" t="s">
        <v>30</v>
      </c>
      <c r="C74">
        <v>36</v>
      </c>
      <c r="D74" t="s">
        <v>27</v>
      </c>
      <c r="E74">
        <v>11</v>
      </c>
      <c r="F74" t="s">
        <v>13</v>
      </c>
      <c r="G74" t="s">
        <v>21</v>
      </c>
      <c r="H74" t="s">
        <v>24</v>
      </c>
      <c r="I74" t="s">
        <v>31</v>
      </c>
      <c r="J74">
        <v>6499</v>
      </c>
      <c r="K74">
        <v>1</v>
      </c>
      <c r="L74" t="s">
        <v>30</v>
      </c>
      <c r="M74">
        <v>13</v>
      </c>
      <c r="N74">
        <v>0</v>
      </c>
      <c r="O74">
        <v>6</v>
      </c>
      <c r="P74">
        <v>3</v>
      </c>
      <c r="Q74" t="s">
        <v>50</v>
      </c>
      <c r="R74">
        <v>6</v>
      </c>
      <c r="S74">
        <v>5</v>
      </c>
      <c r="T74">
        <v>0</v>
      </c>
      <c r="U74">
        <v>3</v>
      </c>
      <c r="W74" t="str">
        <f>_xlfn.CONCAT(Tabela1[[#This Row],[Frequência de Viagens]], " ",Tabela1[[#This Row],[Faz_hora_extras?]])</f>
        <v>Viaja frequentemente Não</v>
      </c>
    </row>
    <row r="75" spans="1:23" x14ac:dyDescent="0.2">
      <c r="A75">
        <v>68</v>
      </c>
      <c r="B75" t="s">
        <v>30</v>
      </c>
      <c r="C75">
        <v>45</v>
      </c>
      <c r="D75" t="s">
        <v>28</v>
      </c>
      <c r="E75">
        <v>7</v>
      </c>
      <c r="F75" t="s">
        <v>13</v>
      </c>
      <c r="G75" t="s">
        <v>21</v>
      </c>
      <c r="H75" t="s">
        <v>24</v>
      </c>
      <c r="I75" t="s">
        <v>32</v>
      </c>
      <c r="J75">
        <v>9724</v>
      </c>
      <c r="K75">
        <v>2</v>
      </c>
      <c r="L75" t="s">
        <v>30</v>
      </c>
      <c r="M75">
        <v>17</v>
      </c>
      <c r="N75">
        <v>1</v>
      </c>
      <c r="O75">
        <v>25</v>
      </c>
      <c r="P75">
        <v>2</v>
      </c>
      <c r="Q75" t="s">
        <v>50</v>
      </c>
      <c r="R75">
        <v>1</v>
      </c>
      <c r="S75">
        <v>0</v>
      </c>
      <c r="T75">
        <v>0</v>
      </c>
      <c r="U75">
        <v>0</v>
      </c>
      <c r="W75" t="str">
        <f>_xlfn.CONCAT(Tabela1[[#This Row],[Frequência de Viagens]], " ",Tabela1[[#This Row],[Faz_hora_extras?]])</f>
        <v>Viaja raramente Não</v>
      </c>
    </row>
    <row r="76" spans="1:23" x14ac:dyDescent="0.2">
      <c r="A76">
        <v>69</v>
      </c>
      <c r="B76" t="s">
        <v>30</v>
      </c>
      <c r="C76">
        <v>35</v>
      </c>
      <c r="D76" t="s">
        <v>27</v>
      </c>
      <c r="E76">
        <v>1</v>
      </c>
      <c r="F76" t="s">
        <v>13</v>
      </c>
      <c r="G76" t="s">
        <v>21</v>
      </c>
      <c r="H76" t="s">
        <v>24</v>
      </c>
      <c r="I76" t="s">
        <v>33</v>
      </c>
      <c r="J76">
        <v>2194</v>
      </c>
      <c r="K76">
        <v>4</v>
      </c>
      <c r="L76" t="s">
        <v>30</v>
      </c>
      <c r="M76">
        <v>13</v>
      </c>
      <c r="N76">
        <v>1</v>
      </c>
      <c r="O76">
        <v>5</v>
      </c>
      <c r="P76">
        <v>2</v>
      </c>
      <c r="Q76" t="s">
        <v>49</v>
      </c>
      <c r="R76">
        <v>3</v>
      </c>
      <c r="S76">
        <v>2</v>
      </c>
      <c r="T76">
        <v>1</v>
      </c>
      <c r="U76">
        <v>2</v>
      </c>
      <c r="W76" t="str">
        <f>_xlfn.CONCAT(Tabela1[[#This Row],[Frequência de Viagens]], " ",Tabela1[[#This Row],[Faz_hora_extras?]])</f>
        <v>Viaja frequentemente Não</v>
      </c>
    </row>
    <row r="77" spans="1:23" x14ac:dyDescent="0.2">
      <c r="A77">
        <v>70</v>
      </c>
      <c r="B77" t="s">
        <v>29</v>
      </c>
      <c r="C77">
        <v>36</v>
      </c>
      <c r="D77" t="s">
        <v>28</v>
      </c>
      <c r="E77">
        <v>9</v>
      </c>
      <c r="F77" t="s">
        <v>13</v>
      </c>
      <c r="G77" t="s">
        <v>23</v>
      </c>
      <c r="H77" t="s">
        <v>24</v>
      </c>
      <c r="I77" t="s">
        <v>33</v>
      </c>
      <c r="J77">
        <v>3388</v>
      </c>
      <c r="K77">
        <v>0</v>
      </c>
      <c r="L77" t="s">
        <v>29</v>
      </c>
      <c r="M77">
        <v>17</v>
      </c>
      <c r="N77">
        <v>1</v>
      </c>
      <c r="O77">
        <v>2</v>
      </c>
      <c r="P77">
        <v>0</v>
      </c>
      <c r="Q77" t="s">
        <v>49</v>
      </c>
      <c r="R77">
        <v>1</v>
      </c>
      <c r="S77">
        <v>0</v>
      </c>
      <c r="T77">
        <v>0</v>
      </c>
      <c r="U77">
        <v>0</v>
      </c>
      <c r="W77" t="str">
        <f>_xlfn.CONCAT(Tabela1[[#This Row],[Frequência de Viagens]], " ",Tabela1[[#This Row],[Faz_hora_extras?]])</f>
        <v>Viaja raramente Sim</v>
      </c>
    </row>
    <row r="78" spans="1:23" x14ac:dyDescent="0.2">
      <c r="A78">
        <v>71</v>
      </c>
      <c r="B78" t="s">
        <v>30</v>
      </c>
      <c r="C78">
        <v>59</v>
      </c>
      <c r="D78" t="s">
        <v>27</v>
      </c>
      <c r="E78">
        <v>1</v>
      </c>
      <c r="F78" t="s">
        <v>11</v>
      </c>
      <c r="G78" t="s">
        <v>20</v>
      </c>
      <c r="H78" t="s">
        <v>25</v>
      </c>
      <c r="I78" t="s">
        <v>31</v>
      </c>
      <c r="J78">
        <v>5473</v>
      </c>
      <c r="K78">
        <v>7</v>
      </c>
      <c r="L78" t="s">
        <v>30</v>
      </c>
      <c r="M78">
        <v>11</v>
      </c>
      <c r="N78">
        <v>0</v>
      </c>
      <c r="O78">
        <v>20</v>
      </c>
      <c r="P78">
        <v>2</v>
      </c>
      <c r="Q78" t="s">
        <v>49</v>
      </c>
      <c r="R78">
        <v>4</v>
      </c>
      <c r="S78">
        <v>3</v>
      </c>
      <c r="T78">
        <v>1</v>
      </c>
      <c r="U78">
        <v>3</v>
      </c>
      <c r="W78" t="str">
        <f>_xlfn.CONCAT(Tabela1[[#This Row],[Frequência de Viagens]], " ",Tabela1[[#This Row],[Faz_hora_extras?]])</f>
        <v>Viaja frequentemente Não</v>
      </c>
    </row>
    <row r="79" spans="1:23" x14ac:dyDescent="0.2">
      <c r="A79">
        <v>72</v>
      </c>
      <c r="B79" t="s">
        <v>30</v>
      </c>
      <c r="C79">
        <v>29</v>
      </c>
      <c r="D79" t="s">
        <v>28</v>
      </c>
      <c r="E79">
        <v>2</v>
      </c>
      <c r="F79" t="s">
        <v>13</v>
      </c>
      <c r="G79" t="s">
        <v>22</v>
      </c>
      <c r="H79" t="s">
        <v>24</v>
      </c>
      <c r="I79" t="s">
        <v>33</v>
      </c>
      <c r="J79">
        <v>2703</v>
      </c>
      <c r="K79">
        <v>0</v>
      </c>
      <c r="L79" t="s">
        <v>30</v>
      </c>
      <c r="M79">
        <v>23</v>
      </c>
      <c r="N79">
        <v>1</v>
      </c>
      <c r="O79">
        <v>6</v>
      </c>
      <c r="P79">
        <v>3</v>
      </c>
      <c r="Q79" t="s">
        <v>50</v>
      </c>
      <c r="R79">
        <v>5</v>
      </c>
      <c r="S79">
        <v>4</v>
      </c>
      <c r="T79">
        <v>0</v>
      </c>
      <c r="U79">
        <v>4</v>
      </c>
      <c r="W79" t="str">
        <f>_xlfn.CONCAT(Tabela1[[#This Row],[Frequência de Viagens]], " ",Tabela1[[#This Row],[Faz_hora_extras?]])</f>
        <v>Viaja raramente Não</v>
      </c>
    </row>
    <row r="80" spans="1:23" x14ac:dyDescent="0.2">
      <c r="A80">
        <v>73</v>
      </c>
      <c r="B80" t="s">
        <v>30</v>
      </c>
      <c r="C80">
        <v>31</v>
      </c>
      <c r="D80" t="s">
        <v>28</v>
      </c>
      <c r="E80">
        <v>1</v>
      </c>
      <c r="F80" t="s">
        <v>14</v>
      </c>
      <c r="G80" t="s">
        <v>22</v>
      </c>
      <c r="H80" t="s">
        <v>24</v>
      </c>
      <c r="I80" t="s">
        <v>31</v>
      </c>
      <c r="J80">
        <v>2501</v>
      </c>
      <c r="K80">
        <v>1</v>
      </c>
      <c r="L80" t="s">
        <v>30</v>
      </c>
      <c r="M80">
        <v>17</v>
      </c>
      <c r="N80">
        <v>0</v>
      </c>
      <c r="O80">
        <v>1</v>
      </c>
      <c r="P80">
        <v>4</v>
      </c>
      <c r="Q80" t="s">
        <v>50</v>
      </c>
      <c r="R80">
        <v>1</v>
      </c>
      <c r="S80">
        <v>1</v>
      </c>
      <c r="T80">
        <v>1</v>
      </c>
      <c r="U80">
        <v>0</v>
      </c>
      <c r="W80" t="str">
        <f>_xlfn.CONCAT(Tabela1[[#This Row],[Frequência de Viagens]], " ",Tabela1[[#This Row],[Faz_hora_extras?]])</f>
        <v>Viaja raramente Não</v>
      </c>
    </row>
    <row r="81" spans="1:23" x14ac:dyDescent="0.2">
      <c r="A81">
        <v>74</v>
      </c>
      <c r="B81" t="s">
        <v>30</v>
      </c>
      <c r="C81">
        <v>32</v>
      </c>
      <c r="D81" t="s">
        <v>28</v>
      </c>
      <c r="E81">
        <v>1</v>
      </c>
      <c r="F81" t="s">
        <v>13</v>
      </c>
      <c r="G81" t="s">
        <v>21</v>
      </c>
      <c r="H81" t="s">
        <v>24</v>
      </c>
      <c r="I81" t="s">
        <v>33</v>
      </c>
      <c r="J81">
        <v>6220</v>
      </c>
      <c r="K81">
        <v>1</v>
      </c>
      <c r="L81" t="s">
        <v>30</v>
      </c>
      <c r="M81">
        <v>17</v>
      </c>
      <c r="N81">
        <v>2</v>
      </c>
      <c r="O81">
        <v>10</v>
      </c>
      <c r="P81">
        <v>3</v>
      </c>
      <c r="Q81" t="s">
        <v>50</v>
      </c>
      <c r="R81">
        <v>10</v>
      </c>
      <c r="S81">
        <v>4</v>
      </c>
      <c r="T81">
        <v>0</v>
      </c>
      <c r="U81">
        <v>9</v>
      </c>
      <c r="W81" t="str">
        <f>_xlfn.CONCAT(Tabela1[[#This Row],[Frequência de Viagens]], " ",Tabela1[[#This Row],[Faz_hora_extras?]])</f>
        <v>Viaja raramente Não</v>
      </c>
    </row>
    <row r="82" spans="1:23" x14ac:dyDescent="0.2">
      <c r="A82">
        <v>75</v>
      </c>
      <c r="B82" t="s">
        <v>30</v>
      </c>
      <c r="C82">
        <v>36</v>
      </c>
      <c r="D82" t="s">
        <v>28</v>
      </c>
      <c r="E82">
        <v>6</v>
      </c>
      <c r="F82" t="s">
        <v>13</v>
      </c>
      <c r="G82" t="s">
        <v>21</v>
      </c>
      <c r="H82" t="s">
        <v>25</v>
      </c>
      <c r="I82" t="s">
        <v>33</v>
      </c>
      <c r="J82">
        <v>3038</v>
      </c>
      <c r="K82">
        <v>3</v>
      </c>
      <c r="L82" t="s">
        <v>30</v>
      </c>
      <c r="M82">
        <v>12</v>
      </c>
      <c r="N82">
        <v>0</v>
      </c>
      <c r="O82">
        <v>5</v>
      </c>
      <c r="P82">
        <v>3</v>
      </c>
      <c r="Q82" t="s">
        <v>50</v>
      </c>
      <c r="R82">
        <v>1</v>
      </c>
      <c r="S82">
        <v>0</v>
      </c>
      <c r="T82">
        <v>0</v>
      </c>
      <c r="U82">
        <v>0</v>
      </c>
      <c r="W82" t="str">
        <f>_xlfn.CONCAT(Tabela1[[#This Row],[Frequência de Viagens]], " ",Tabela1[[#This Row],[Faz_hora_extras?]])</f>
        <v>Viaja raramente Não</v>
      </c>
    </row>
    <row r="83" spans="1:23" x14ac:dyDescent="0.2">
      <c r="A83">
        <v>76</v>
      </c>
      <c r="B83" t="s">
        <v>30</v>
      </c>
      <c r="C83">
        <v>31</v>
      </c>
      <c r="D83" t="s">
        <v>28</v>
      </c>
      <c r="E83">
        <v>8</v>
      </c>
      <c r="F83" t="s">
        <v>14</v>
      </c>
      <c r="G83" t="s">
        <v>22</v>
      </c>
      <c r="H83" t="s">
        <v>25</v>
      </c>
      <c r="I83" t="s">
        <v>31</v>
      </c>
      <c r="J83">
        <v>4424</v>
      </c>
      <c r="K83">
        <v>1</v>
      </c>
      <c r="L83" t="s">
        <v>30</v>
      </c>
      <c r="M83">
        <v>23</v>
      </c>
      <c r="N83">
        <v>0</v>
      </c>
      <c r="O83">
        <v>11</v>
      </c>
      <c r="P83">
        <v>2</v>
      </c>
      <c r="Q83" t="s">
        <v>50</v>
      </c>
      <c r="R83">
        <v>11</v>
      </c>
      <c r="S83">
        <v>7</v>
      </c>
      <c r="T83">
        <v>1</v>
      </c>
      <c r="U83">
        <v>8</v>
      </c>
      <c r="W83" t="str">
        <f>_xlfn.CONCAT(Tabela1[[#This Row],[Frequência de Viagens]], " ",Tabela1[[#This Row],[Faz_hora_extras?]])</f>
        <v>Viaja raramente Não</v>
      </c>
    </row>
    <row r="84" spans="1:23" x14ac:dyDescent="0.2">
      <c r="A84">
        <v>77</v>
      </c>
      <c r="B84" t="s">
        <v>30</v>
      </c>
      <c r="C84">
        <v>35</v>
      </c>
      <c r="D84" t="s">
        <v>28</v>
      </c>
      <c r="E84">
        <v>1</v>
      </c>
      <c r="F84" t="s">
        <v>14</v>
      </c>
      <c r="G84" t="s">
        <v>22</v>
      </c>
      <c r="H84" t="s">
        <v>24</v>
      </c>
      <c r="I84" t="s">
        <v>31</v>
      </c>
      <c r="J84">
        <v>4312</v>
      </c>
      <c r="K84">
        <v>0</v>
      </c>
      <c r="L84" t="s">
        <v>30</v>
      </c>
      <c r="M84">
        <v>14</v>
      </c>
      <c r="N84">
        <v>0</v>
      </c>
      <c r="O84">
        <v>16</v>
      </c>
      <c r="P84">
        <v>2</v>
      </c>
      <c r="Q84" t="s">
        <v>50</v>
      </c>
      <c r="R84">
        <v>15</v>
      </c>
      <c r="S84">
        <v>13</v>
      </c>
      <c r="T84">
        <v>2</v>
      </c>
      <c r="U84">
        <v>8</v>
      </c>
      <c r="W84" t="str">
        <f>_xlfn.CONCAT(Tabela1[[#This Row],[Frequência de Viagens]], " ",Tabela1[[#This Row],[Faz_hora_extras?]])</f>
        <v>Viaja raramente Não</v>
      </c>
    </row>
    <row r="85" spans="1:23" x14ac:dyDescent="0.2">
      <c r="A85">
        <v>78</v>
      </c>
      <c r="B85" t="s">
        <v>30</v>
      </c>
      <c r="C85">
        <v>45</v>
      </c>
      <c r="D85" t="s">
        <v>28</v>
      </c>
      <c r="E85">
        <v>6</v>
      </c>
      <c r="F85" t="s">
        <v>14</v>
      </c>
      <c r="G85" t="s">
        <v>23</v>
      </c>
      <c r="H85" t="s">
        <v>24</v>
      </c>
      <c r="I85" t="s">
        <v>33</v>
      </c>
      <c r="J85">
        <v>13245</v>
      </c>
      <c r="K85">
        <v>4</v>
      </c>
      <c r="L85" t="s">
        <v>29</v>
      </c>
      <c r="M85">
        <v>14</v>
      </c>
      <c r="N85">
        <v>0</v>
      </c>
      <c r="O85">
        <v>17</v>
      </c>
      <c r="P85">
        <v>3</v>
      </c>
      <c r="Q85" t="s">
        <v>51</v>
      </c>
      <c r="R85">
        <v>0</v>
      </c>
      <c r="S85">
        <v>0</v>
      </c>
      <c r="T85">
        <v>0</v>
      </c>
      <c r="U85">
        <v>0</v>
      </c>
      <c r="W85" t="str">
        <f>_xlfn.CONCAT(Tabela1[[#This Row],[Frequência de Viagens]], " ",Tabela1[[#This Row],[Faz_hora_extras?]])</f>
        <v>Viaja raramente Sim</v>
      </c>
    </row>
    <row r="86" spans="1:23" x14ac:dyDescent="0.2">
      <c r="A86">
        <v>79</v>
      </c>
      <c r="B86" t="s">
        <v>30</v>
      </c>
      <c r="C86">
        <v>37</v>
      </c>
      <c r="D86" t="s">
        <v>28</v>
      </c>
      <c r="E86">
        <v>7</v>
      </c>
      <c r="F86" t="s">
        <v>14</v>
      </c>
      <c r="G86" t="s">
        <v>20</v>
      </c>
      <c r="H86" t="s">
        <v>24</v>
      </c>
      <c r="I86" t="s">
        <v>31</v>
      </c>
      <c r="J86">
        <v>13664</v>
      </c>
      <c r="K86">
        <v>4</v>
      </c>
      <c r="L86" t="s">
        <v>30</v>
      </c>
      <c r="M86">
        <v>13</v>
      </c>
      <c r="N86">
        <v>0</v>
      </c>
      <c r="O86">
        <v>16</v>
      </c>
      <c r="P86">
        <v>3</v>
      </c>
      <c r="Q86" t="s">
        <v>51</v>
      </c>
      <c r="R86">
        <v>5</v>
      </c>
      <c r="S86">
        <v>2</v>
      </c>
      <c r="T86">
        <v>0</v>
      </c>
      <c r="U86">
        <v>2</v>
      </c>
      <c r="W86" t="str">
        <f>_xlfn.CONCAT(Tabela1[[#This Row],[Frequência de Viagens]], " ",Tabela1[[#This Row],[Faz_hora_extras?]])</f>
        <v>Viaja raramente Não</v>
      </c>
    </row>
    <row r="87" spans="1:23" x14ac:dyDescent="0.2">
      <c r="A87">
        <v>80</v>
      </c>
      <c r="B87" t="s">
        <v>30</v>
      </c>
      <c r="C87">
        <v>46</v>
      </c>
      <c r="D87" t="s">
        <v>28</v>
      </c>
      <c r="E87">
        <v>5</v>
      </c>
      <c r="F87" t="s">
        <v>12</v>
      </c>
      <c r="G87" t="s">
        <v>21</v>
      </c>
      <c r="H87" t="s">
        <v>24</v>
      </c>
      <c r="I87" t="s">
        <v>32</v>
      </c>
      <c r="J87">
        <v>5021</v>
      </c>
      <c r="K87">
        <v>8</v>
      </c>
      <c r="L87" t="s">
        <v>29</v>
      </c>
      <c r="M87">
        <v>22</v>
      </c>
      <c r="N87">
        <v>1</v>
      </c>
      <c r="O87">
        <v>16</v>
      </c>
      <c r="P87">
        <v>2</v>
      </c>
      <c r="Q87" t="s">
        <v>50</v>
      </c>
      <c r="R87">
        <v>4</v>
      </c>
      <c r="S87">
        <v>2</v>
      </c>
      <c r="T87">
        <v>0</v>
      </c>
      <c r="U87">
        <v>2</v>
      </c>
      <c r="W87" t="str">
        <f>_xlfn.CONCAT(Tabela1[[#This Row],[Frequência de Viagens]], " ",Tabela1[[#This Row],[Faz_hora_extras?]])</f>
        <v>Viaja raramente Sim</v>
      </c>
    </row>
    <row r="88" spans="1:23" x14ac:dyDescent="0.2">
      <c r="A88">
        <v>81</v>
      </c>
      <c r="B88" t="s">
        <v>30</v>
      </c>
      <c r="C88">
        <v>30</v>
      </c>
      <c r="D88" t="s">
        <v>28</v>
      </c>
      <c r="E88">
        <v>1</v>
      </c>
      <c r="F88" t="s">
        <v>11</v>
      </c>
      <c r="G88" t="s">
        <v>23</v>
      </c>
      <c r="H88" t="s">
        <v>24</v>
      </c>
      <c r="I88" t="s">
        <v>33</v>
      </c>
      <c r="J88">
        <v>5126</v>
      </c>
      <c r="K88">
        <v>1</v>
      </c>
      <c r="L88" t="s">
        <v>29</v>
      </c>
      <c r="M88">
        <v>12</v>
      </c>
      <c r="N88">
        <v>2</v>
      </c>
      <c r="O88">
        <v>10</v>
      </c>
      <c r="P88">
        <v>1</v>
      </c>
      <c r="Q88" t="s">
        <v>49</v>
      </c>
      <c r="R88">
        <v>10</v>
      </c>
      <c r="S88">
        <v>8</v>
      </c>
      <c r="T88">
        <v>3</v>
      </c>
      <c r="U88">
        <v>0</v>
      </c>
      <c r="W88" t="str">
        <f>_xlfn.CONCAT(Tabela1[[#This Row],[Frequência de Viagens]], " ",Tabela1[[#This Row],[Faz_hora_extras?]])</f>
        <v>Viaja raramente Sim</v>
      </c>
    </row>
    <row r="89" spans="1:23" x14ac:dyDescent="0.2">
      <c r="A89">
        <v>82</v>
      </c>
      <c r="B89" t="s">
        <v>30</v>
      </c>
      <c r="C89">
        <v>35</v>
      </c>
      <c r="D89" t="s">
        <v>28</v>
      </c>
      <c r="E89">
        <v>1</v>
      </c>
      <c r="F89" t="s">
        <v>13</v>
      </c>
      <c r="G89" t="s">
        <v>21</v>
      </c>
      <c r="H89" t="s">
        <v>24</v>
      </c>
      <c r="I89" t="s">
        <v>31</v>
      </c>
      <c r="J89">
        <v>2859</v>
      </c>
      <c r="K89">
        <v>1</v>
      </c>
      <c r="L89" t="s">
        <v>30</v>
      </c>
      <c r="M89">
        <v>18</v>
      </c>
      <c r="N89">
        <v>0</v>
      </c>
      <c r="O89">
        <v>6</v>
      </c>
      <c r="P89">
        <v>3</v>
      </c>
      <c r="Q89" t="s">
        <v>50</v>
      </c>
      <c r="R89">
        <v>6</v>
      </c>
      <c r="S89">
        <v>4</v>
      </c>
      <c r="T89">
        <v>0</v>
      </c>
      <c r="U89">
        <v>4</v>
      </c>
      <c r="W89" t="str">
        <f>_xlfn.CONCAT(Tabela1[[#This Row],[Frequência de Viagens]], " ",Tabela1[[#This Row],[Faz_hora_extras?]])</f>
        <v>Viaja raramente Não</v>
      </c>
    </row>
    <row r="90" spans="1:23" x14ac:dyDescent="0.2">
      <c r="A90">
        <v>83</v>
      </c>
      <c r="B90" t="s">
        <v>30</v>
      </c>
      <c r="C90">
        <v>55</v>
      </c>
      <c r="D90" t="s">
        <v>28</v>
      </c>
      <c r="E90">
        <v>1</v>
      </c>
      <c r="F90" t="s">
        <v>12</v>
      </c>
      <c r="G90" t="s">
        <v>20</v>
      </c>
      <c r="H90" t="s">
        <v>24</v>
      </c>
      <c r="I90" t="s">
        <v>33</v>
      </c>
      <c r="J90">
        <v>10239</v>
      </c>
      <c r="K90">
        <v>3</v>
      </c>
      <c r="L90" t="s">
        <v>30</v>
      </c>
      <c r="M90">
        <v>14</v>
      </c>
      <c r="N90">
        <v>1</v>
      </c>
      <c r="O90">
        <v>24</v>
      </c>
      <c r="P90">
        <v>4</v>
      </c>
      <c r="Q90" t="s">
        <v>50</v>
      </c>
      <c r="R90">
        <v>1</v>
      </c>
      <c r="S90">
        <v>0</v>
      </c>
      <c r="T90">
        <v>1</v>
      </c>
      <c r="U90">
        <v>0</v>
      </c>
      <c r="W90" t="str">
        <f>_xlfn.CONCAT(Tabela1[[#This Row],[Frequência de Viagens]], " ",Tabela1[[#This Row],[Faz_hora_extras?]])</f>
        <v>Viaja raramente Não</v>
      </c>
    </row>
    <row r="91" spans="1:23" x14ac:dyDescent="0.2">
      <c r="A91">
        <v>84</v>
      </c>
      <c r="B91" t="s">
        <v>30</v>
      </c>
      <c r="C91">
        <v>38</v>
      </c>
      <c r="D91" t="s">
        <v>26</v>
      </c>
      <c r="E91">
        <v>6</v>
      </c>
      <c r="F91" t="s">
        <v>13</v>
      </c>
      <c r="G91" t="s">
        <v>21</v>
      </c>
      <c r="H91" t="s">
        <v>25</v>
      </c>
      <c r="I91" t="s">
        <v>32</v>
      </c>
      <c r="J91">
        <v>5329</v>
      </c>
      <c r="K91">
        <v>7</v>
      </c>
      <c r="L91" t="s">
        <v>29</v>
      </c>
      <c r="M91">
        <v>12</v>
      </c>
      <c r="N91">
        <v>3</v>
      </c>
      <c r="O91">
        <v>17</v>
      </c>
      <c r="P91">
        <v>3</v>
      </c>
      <c r="Q91" t="s">
        <v>50</v>
      </c>
      <c r="R91">
        <v>13</v>
      </c>
      <c r="S91">
        <v>11</v>
      </c>
      <c r="T91">
        <v>1</v>
      </c>
      <c r="U91">
        <v>9</v>
      </c>
      <c r="W91" t="str">
        <f>_xlfn.CONCAT(Tabela1[[#This Row],[Frequência de Viagens]], " ",Tabela1[[#This Row],[Faz_hora_extras?]])</f>
        <v>Não viaja Sim</v>
      </c>
    </row>
    <row r="92" spans="1:23" x14ac:dyDescent="0.2">
      <c r="A92">
        <v>85</v>
      </c>
      <c r="B92" t="s">
        <v>30</v>
      </c>
      <c r="C92">
        <v>34</v>
      </c>
      <c r="D92" t="s">
        <v>28</v>
      </c>
      <c r="E92">
        <v>1</v>
      </c>
      <c r="F92" t="s">
        <v>12</v>
      </c>
      <c r="G92" t="s">
        <v>20</v>
      </c>
      <c r="H92" t="s">
        <v>24</v>
      </c>
      <c r="I92" t="s">
        <v>33</v>
      </c>
      <c r="J92">
        <v>4325</v>
      </c>
      <c r="K92">
        <v>1</v>
      </c>
      <c r="L92" t="s">
        <v>30</v>
      </c>
      <c r="M92">
        <v>15</v>
      </c>
      <c r="N92">
        <v>0</v>
      </c>
      <c r="O92">
        <v>5</v>
      </c>
      <c r="P92">
        <v>2</v>
      </c>
      <c r="Q92" t="s">
        <v>50</v>
      </c>
      <c r="R92">
        <v>5</v>
      </c>
      <c r="S92">
        <v>2</v>
      </c>
      <c r="T92">
        <v>1</v>
      </c>
      <c r="U92">
        <v>3</v>
      </c>
      <c r="W92" t="str">
        <f>_xlfn.CONCAT(Tabela1[[#This Row],[Frequência de Viagens]], " ",Tabela1[[#This Row],[Faz_hora_extras?]])</f>
        <v>Viaja raramente Não</v>
      </c>
    </row>
    <row r="93" spans="1:23" x14ac:dyDescent="0.2">
      <c r="A93">
        <v>86</v>
      </c>
      <c r="B93" t="s">
        <v>30</v>
      </c>
      <c r="C93">
        <v>56</v>
      </c>
      <c r="D93" t="s">
        <v>28</v>
      </c>
      <c r="E93">
        <v>7</v>
      </c>
      <c r="F93" t="s">
        <v>13</v>
      </c>
      <c r="G93" t="s">
        <v>23</v>
      </c>
      <c r="H93" t="s">
        <v>24</v>
      </c>
      <c r="I93" t="s">
        <v>31</v>
      </c>
      <c r="J93">
        <v>7260</v>
      </c>
      <c r="K93">
        <v>4</v>
      </c>
      <c r="L93" t="s">
        <v>30</v>
      </c>
      <c r="M93">
        <v>11</v>
      </c>
      <c r="N93">
        <v>0</v>
      </c>
      <c r="O93">
        <v>37</v>
      </c>
      <c r="P93">
        <v>3</v>
      </c>
      <c r="Q93" t="s">
        <v>49</v>
      </c>
      <c r="R93">
        <v>6</v>
      </c>
      <c r="S93">
        <v>4</v>
      </c>
      <c r="T93">
        <v>0</v>
      </c>
      <c r="U93">
        <v>2</v>
      </c>
      <c r="W93" t="str">
        <f>_xlfn.CONCAT(Tabela1[[#This Row],[Frequência de Viagens]], " ",Tabela1[[#This Row],[Faz_hora_extras?]])</f>
        <v>Viaja raramente Não</v>
      </c>
    </row>
    <row r="94" spans="1:23" x14ac:dyDescent="0.2">
      <c r="A94">
        <v>87</v>
      </c>
      <c r="B94" t="s">
        <v>30</v>
      </c>
      <c r="C94">
        <v>23</v>
      </c>
      <c r="D94" t="s">
        <v>28</v>
      </c>
      <c r="E94">
        <v>2</v>
      </c>
      <c r="F94" t="s">
        <v>11</v>
      </c>
      <c r="G94" t="s">
        <v>22</v>
      </c>
      <c r="H94" t="s">
        <v>24</v>
      </c>
      <c r="I94" t="s">
        <v>32</v>
      </c>
      <c r="J94">
        <v>2322</v>
      </c>
      <c r="K94">
        <v>3</v>
      </c>
      <c r="L94" t="s">
        <v>30</v>
      </c>
      <c r="M94">
        <v>13</v>
      </c>
      <c r="N94">
        <v>1</v>
      </c>
      <c r="O94">
        <v>3</v>
      </c>
      <c r="P94">
        <v>3</v>
      </c>
      <c r="Q94" t="s">
        <v>50</v>
      </c>
      <c r="R94">
        <v>0</v>
      </c>
      <c r="S94">
        <v>0</v>
      </c>
      <c r="T94">
        <v>0</v>
      </c>
      <c r="U94">
        <v>0</v>
      </c>
      <c r="W94" t="str">
        <f>_xlfn.CONCAT(Tabela1[[#This Row],[Frequência de Viagens]], " ",Tabela1[[#This Row],[Faz_hora_extras?]])</f>
        <v>Viaja raramente Não</v>
      </c>
    </row>
    <row r="95" spans="1:23" x14ac:dyDescent="0.2">
      <c r="A95">
        <v>88</v>
      </c>
      <c r="B95" t="s">
        <v>30</v>
      </c>
      <c r="C95">
        <v>51</v>
      </c>
      <c r="D95" t="s">
        <v>28</v>
      </c>
      <c r="E95">
        <v>9</v>
      </c>
      <c r="F95" t="s">
        <v>14</v>
      </c>
      <c r="G95" t="s">
        <v>23</v>
      </c>
      <c r="H95" t="s">
        <v>24</v>
      </c>
      <c r="I95" t="s">
        <v>33</v>
      </c>
      <c r="J95">
        <v>2075</v>
      </c>
      <c r="K95">
        <v>3</v>
      </c>
      <c r="L95" t="s">
        <v>30</v>
      </c>
      <c r="M95">
        <v>23</v>
      </c>
      <c r="N95">
        <v>2</v>
      </c>
      <c r="O95">
        <v>10</v>
      </c>
      <c r="P95">
        <v>4</v>
      </c>
      <c r="Q95" t="s">
        <v>50</v>
      </c>
      <c r="R95">
        <v>4</v>
      </c>
      <c r="S95">
        <v>2</v>
      </c>
      <c r="T95">
        <v>0</v>
      </c>
      <c r="U95">
        <v>3</v>
      </c>
      <c r="W95" t="str">
        <f>_xlfn.CONCAT(Tabela1[[#This Row],[Frequência de Viagens]], " ",Tabela1[[#This Row],[Faz_hora_extras?]])</f>
        <v>Viaja raramente Não</v>
      </c>
    </row>
    <row r="96" spans="1:23" x14ac:dyDescent="0.2">
      <c r="A96">
        <v>89</v>
      </c>
      <c r="B96" t="s">
        <v>30</v>
      </c>
      <c r="C96">
        <v>30</v>
      </c>
      <c r="D96" t="s">
        <v>28</v>
      </c>
      <c r="E96">
        <v>2</v>
      </c>
      <c r="F96" t="s">
        <v>13</v>
      </c>
      <c r="G96" t="s">
        <v>22</v>
      </c>
      <c r="H96" t="s">
        <v>24</v>
      </c>
      <c r="I96" t="s">
        <v>33</v>
      </c>
      <c r="J96">
        <v>4152</v>
      </c>
      <c r="K96">
        <v>1</v>
      </c>
      <c r="L96" t="s">
        <v>30</v>
      </c>
      <c r="M96">
        <v>19</v>
      </c>
      <c r="N96">
        <v>3</v>
      </c>
      <c r="O96">
        <v>11</v>
      </c>
      <c r="P96">
        <v>3</v>
      </c>
      <c r="Q96" t="s">
        <v>50</v>
      </c>
      <c r="R96">
        <v>11</v>
      </c>
      <c r="S96">
        <v>10</v>
      </c>
      <c r="T96">
        <v>10</v>
      </c>
      <c r="U96">
        <v>8</v>
      </c>
      <c r="W96" t="str">
        <f>_xlfn.CONCAT(Tabela1[[#This Row],[Frequência de Viagens]], " ",Tabela1[[#This Row],[Faz_hora_extras?]])</f>
        <v>Viaja raramente Não</v>
      </c>
    </row>
    <row r="97" spans="1:23" x14ac:dyDescent="0.2">
      <c r="A97">
        <v>90</v>
      </c>
      <c r="B97" t="s">
        <v>29</v>
      </c>
      <c r="C97">
        <v>46</v>
      </c>
      <c r="D97" t="s">
        <v>28</v>
      </c>
      <c r="E97">
        <v>9</v>
      </c>
      <c r="F97" t="s">
        <v>12</v>
      </c>
      <c r="G97" t="s">
        <v>22</v>
      </c>
      <c r="H97" t="s">
        <v>24</v>
      </c>
      <c r="I97" t="s">
        <v>31</v>
      </c>
      <c r="J97">
        <v>9619</v>
      </c>
      <c r="K97">
        <v>1</v>
      </c>
      <c r="L97" t="s">
        <v>30</v>
      </c>
      <c r="M97">
        <v>16</v>
      </c>
      <c r="N97">
        <v>0</v>
      </c>
      <c r="O97">
        <v>9</v>
      </c>
      <c r="P97">
        <v>3</v>
      </c>
      <c r="Q97" t="s">
        <v>50</v>
      </c>
      <c r="R97">
        <v>9</v>
      </c>
      <c r="S97">
        <v>8</v>
      </c>
      <c r="T97">
        <v>4</v>
      </c>
      <c r="U97">
        <v>7</v>
      </c>
      <c r="W97" t="str">
        <f>_xlfn.CONCAT(Tabela1[[#This Row],[Frequência de Viagens]], " ",Tabela1[[#This Row],[Faz_hora_extras?]])</f>
        <v>Viaja raramente Não</v>
      </c>
    </row>
    <row r="98" spans="1:23" x14ac:dyDescent="0.2">
      <c r="A98">
        <v>91</v>
      </c>
      <c r="B98" t="s">
        <v>30</v>
      </c>
      <c r="C98">
        <v>40</v>
      </c>
      <c r="D98" t="s">
        <v>27</v>
      </c>
      <c r="E98">
        <v>1</v>
      </c>
      <c r="F98" t="s">
        <v>14</v>
      </c>
      <c r="G98" t="s">
        <v>22</v>
      </c>
      <c r="H98" t="s">
        <v>24</v>
      </c>
      <c r="I98" t="s">
        <v>33</v>
      </c>
      <c r="J98">
        <v>13503</v>
      </c>
      <c r="K98">
        <v>1</v>
      </c>
      <c r="L98" t="s">
        <v>30</v>
      </c>
      <c r="M98">
        <v>22</v>
      </c>
      <c r="N98">
        <v>1</v>
      </c>
      <c r="O98">
        <v>22</v>
      </c>
      <c r="P98">
        <v>3</v>
      </c>
      <c r="Q98" t="s">
        <v>49</v>
      </c>
      <c r="R98">
        <v>22</v>
      </c>
      <c r="S98">
        <v>3</v>
      </c>
      <c r="T98">
        <v>11</v>
      </c>
      <c r="U98">
        <v>11</v>
      </c>
      <c r="W98" t="str">
        <f>_xlfn.CONCAT(Tabela1[[#This Row],[Frequência de Viagens]], " ",Tabela1[[#This Row],[Faz_hora_extras?]])</f>
        <v>Viaja frequentemente Não</v>
      </c>
    </row>
    <row r="99" spans="1:23" x14ac:dyDescent="0.2">
      <c r="A99">
        <v>92</v>
      </c>
      <c r="B99" t="s">
        <v>30</v>
      </c>
      <c r="C99">
        <v>51</v>
      </c>
      <c r="D99" t="s">
        <v>28</v>
      </c>
      <c r="E99">
        <v>21</v>
      </c>
      <c r="F99" t="s">
        <v>14</v>
      </c>
      <c r="G99" t="s">
        <v>22</v>
      </c>
      <c r="H99" t="s">
        <v>24</v>
      </c>
      <c r="I99" t="s">
        <v>31</v>
      </c>
      <c r="J99">
        <v>5441</v>
      </c>
      <c r="K99">
        <v>0</v>
      </c>
      <c r="L99" t="s">
        <v>29</v>
      </c>
      <c r="M99">
        <v>22</v>
      </c>
      <c r="N99">
        <v>0</v>
      </c>
      <c r="O99">
        <v>11</v>
      </c>
      <c r="P99">
        <v>2</v>
      </c>
      <c r="Q99" t="s">
        <v>48</v>
      </c>
      <c r="R99">
        <v>10</v>
      </c>
      <c r="S99">
        <v>7</v>
      </c>
      <c r="T99">
        <v>1</v>
      </c>
      <c r="U99">
        <v>0</v>
      </c>
      <c r="W99" t="str">
        <f>_xlfn.CONCAT(Tabela1[[#This Row],[Frequência de Viagens]], " ",Tabela1[[#This Row],[Faz_hora_extras?]])</f>
        <v>Viaja raramente Sim</v>
      </c>
    </row>
    <row r="100" spans="1:23" x14ac:dyDescent="0.2">
      <c r="A100">
        <v>93</v>
      </c>
      <c r="B100" t="s">
        <v>30</v>
      </c>
      <c r="C100">
        <v>30</v>
      </c>
      <c r="D100" t="s">
        <v>28</v>
      </c>
      <c r="E100">
        <v>4</v>
      </c>
      <c r="F100" t="s">
        <v>12</v>
      </c>
      <c r="G100" t="s">
        <v>22</v>
      </c>
      <c r="H100" t="s">
        <v>25</v>
      </c>
      <c r="I100" t="s">
        <v>32</v>
      </c>
      <c r="J100">
        <v>5209</v>
      </c>
      <c r="K100">
        <v>1</v>
      </c>
      <c r="L100" t="s">
        <v>29</v>
      </c>
      <c r="M100">
        <v>12</v>
      </c>
      <c r="N100">
        <v>3</v>
      </c>
      <c r="O100">
        <v>11</v>
      </c>
      <c r="P100">
        <v>4</v>
      </c>
      <c r="Q100" t="s">
        <v>49</v>
      </c>
      <c r="R100">
        <v>11</v>
      </c>
      <c r="S100">
        <v>8</v>
      </c>
      <c r="T100">
        <v>2</v>
      </c>
      <c r="U100">
        <v>7</v>
      </c>
      <c r="W100" t="str">
        <f>_xlfn.CONCAT(Tabela1[[#This Row],[Frequência de Viagens]], " ",Tabela1[[#This Row],[Faz_hora_extras?]])</f>
        <v>Viaja raramente Sim</v>
      </c>
    </row>
    <row r="101" spans="1:23" x14ac:dyDescent="0.2">
      <c r="A101">
        <v>94</v>
      </c>
      <c r="B101" t="s">
        <v>30</v>
      </c>
      <c r="C101">
        <v>46</v>
      </c>
      <c r="D101" t="s">
        <v>27</v>
      </c>
      <c r="E101">
        <v>1</v>
      </c>
      <c r="F101" t="s">
        <v>13</v>
      </c>
      <c r="G101" t="s">
        <v>22</v>
      </c>
      <c r="H101" t="s">
        <v>24</v>
      </c>
      <c r="I101" t="s">
        <v>33</v>
      </c>
      <c r="J101">
        <v>10673</v>
      </c>
      <c r="K101">
        <v>2</v>
      </c>
      <c r="L101" t="s">
        <v>29</v>
      </c>
      <c r="M101">
        <v>13</v>
      </c>
      <c r="N101">
        <v>1</v>
      </c>
      <c r="O101">
        <v>21</v>
      </c>
      <c r="P101">
        <v>5</v>
      </c>
      <c r="Q101" t="s">
        <v>49</v>
      </c>
      <c r="R101">
        <v>10</v>
      </c>
      <c r="S101">
        <v>9</v>
      </c>
      <c r="T101">
        <v>9</v>
      </c>
      <c r="U101">
        <v>5</v>
      </c>
      <c r="W101" t="str">
        <f>_xlfn.CONCAT(Tabela1[[#This Row],[Frequência de Viagens]], " ",Tabela1[[#This Row],[Faz_hora_extras?]])</f>
        <v>Viaja frequentemente Sim</v>
      </c>
    </row>
    <row r="102" spans="1:23" x14ac:dyDescent="0.2">
      <c r="A102">
        <v>95</v>
      </c>
      <c r="B102" t="s">
        <v>30</v>
      </c>
      <c r="C102">
        <v>32</v>
      </c>
      <c r="D102" t="s">
        <v>28</v>
      </c>
      <c r="E102">
        <v>6</v>
      </c>
      <c r="F102" t="s">
        <v>14</v>
      </c>
      <c r="G102" t="s">
        <v>21</v>
      </c>
      <c r="H102" t="s">
        <v>24</v>
      </c>
      <c r="I102" t="s">
        <v>31</v>
      </c>
      <c r="J102">
        <v>5010</v>
      </c>
      <c r="K102">
        <v>1</v>
      </c>
      <c r="L102" t="s">
        <v>30</v>
      </c>
      <c r="M102">
        <v>16</v>
      </c>
      <c r="N102">
        <v>0</v>
      </c>
      <c r="O102">
        <v>12</v>
      </c>
      <c r="P102">
        <v>0</v>
      </c>
      <c r="Q102" t="s">
        <v>50</v>
      </c>
      <c r="R102">
        <v>11</v>
      </c>
      <c r="S102">
        <v>8</v>
      </c>
      <c r="T102">
        <v>5</v>
      </c>
      <c r="U102">
        <v>7</v>
      </c>
      <c r="W102" t="str">
        <f>_xlfn.CONCAT(Tabela1[[#This Row],[Frequência de Viagens]], " ",Tabela1[[#This Row],[Faz_hora_extras?]])</f>
        <v>Viaja raramente Não</v>
      </c>
    </row>
    <row r="103" spans="1:23" x14ac:dyDescent="0.2">
      <c r="A103">
        <v>96</v>
      </c>
      <c r="B103" t="s">
        <v>30</v>
      </c>
      <c r="C103">
        <v>54</v>
      </c>
      <c r="D103" t="s">
        <v>28</v>
      </c>
      <c r="E103">
        <v>2</v>
      </c>
      <c r="F103" t="s">
        <v>14</v>
      </c>
      <c r="G103" t="s">
        <v>20</v>
      </c>
      <c r="H103" t="s">
        <v>25</v>
      </c>
      <c r="I103" t="s">
        <v>33</v>
      </c>
      <c r="J103">
        <v>13549</v>
      </c>
      <c r="K103">
        <v>9</v>
      </c>
      <c r="L103" t="s">
        <v>30</v>
      </c>
      <c r="M103">
        <v>12</v>
      </c>
      <c r="N103">
        <v>1</v>
      </c>
      <c r="O103">
        <v>16</v>
      </c>
      <c r="P103">
        <v>5</v>
      </c>
      <c r="Q103" t="s">
        <v>48</v>
      </c>
      <c r="R103">
        <v>4</v>
      </c>
      <c r="S103">
        <v>3</v>
      </c>
      <c r="T103">
        <v>0</v>
      </c>
      <c r="U103">
        <v>3</v>
      </c>
      <c r="W103" t="str">
        <f>_xlfn.CONCAT(Tabela1[[#This Row],[Frequência de Viagens]], " ",Tabela1[[#This Row],[Faz_hora_extras?]])</f>
        <v>Viaja raramente Não</v>
      </c>
    </row>
    <row r="104" spans="1:23" x14ac:dyDescent="0.2">
      <c r="A104">
        <v>97</v>
      </c>
      <c r="B104" t="s">
        <v>30</v>
      </c>
      <c r="C104">
        <v>24</v>
      </c>
      <c r="D104" t="s">
        <v>28</v>
      </c>
      <c r="E104">
        <v>3</v>
      </c>
      <c r="F104" t="s">
        <v>12</v>
      </c>
      <c r="G104" t="s">
        <v>20</v>
      </c>
      <c r="H104" t="s">
        <v>25</v>
      </c>
      <c r="I104" t="s">
        <v>33</v>
      </c>
      <c r="J104">
        <v>4999</v>
      </c>
      <c r="K104">
        <v>0</v>
      </c>
      <c r="L104" t="s">
        <v>30</v>
      </c>
      <c r="M104">
        <v>21</v>
      </c>
      <c r="N104">
        <v>1</v>
      </c>
      <c r="O104">
        <v>4</v>
      </c>
      <c r="P104">
        <v>2</v>
      </c>
      <c r="Q104" t="s">
        <v>49</v>
      </c>
      <c r="R104">
        <v>3</v>
      </c>
      <c r="S104">
        <v>2</v>
      </c>
      <c r="T104">
        <v>0</v>
      </c>
      <c r="U104">
        <v>2</v>
      </c>
      <c r="W104" t="str">
        <f>_xlfn.CONCAT(Tabela1[[#This Row],[Frequência de Viagens]], " ",Tabela1[[#This Row],[Faz_hora_extras?]])</f>
        <v>Viaja raramente Não</v>
      </c>
    </row>
    <row r="105" spans="1:23" x14ac:dyDescent="0.2">
      <c r="A105">
        <v>98</v>
      </c>
      <c r="B105" t="s">
        <v>30</v>
      </c>
      <c r="C105">
        <v>28</v>
      </c>
      <c r="D105" t="s">
        <v>26</v>
      </c>
      <c r="E105">
        <v>4</v>
      </c>
      <c r="F105" t="s">
        <v>13</v>
      </c>
      <c r="G105" t="s">
        <v>21</v>
      </c>
      <c r="H105" t="s">
        <v>24</v>
      </c>
      <c r="I105" t="s">
        <v>33</v>
      </c>
      <c r="J105">
        <v>4221</v>
      </c>
      <c r="K105">
        <v>1</v>
      </c>
      <c r="L105" t="s">
        <v>30</v>
      </c>
      <c r="M105">
        <v>15</v>
      </c>
      <c r="N105">
        <v>0</v>
      </c>
      <c r="O105">
        <v>5</v>
      </c>
      <c r="P105">
        <v>3</v>
      </c>
      <c r="Q105" t="s">
        <v>51</v>
      </c>
      <c r="R105">
        <v>5</v>
      </c>
      <c r="S105">
        <v>4</v>
      </c>
      <c r="T105">
        <v>0</v>
      </c>
      <c r="U105">
        <v>4</v>
      </c>
      <c r="W105" t="str">
        <f>_xlfn.CONCAT(Tabela1[[#This Row],[Frequência de Viagens]], " ",Tabela1[[#This Row],[Faz_hora_extras?]])</f>
        <v>Não viaja Não</v>
      </c>
    </row>
    <row r="106" spans="1:23" x14ac:dyDescent="0.2">
      <c r="A106">
        <v>99</v>
      </c>
      <c r="B106" t="s">
        <v>30</v>
      </c>
      <c r="C106">
        <v>58</v>
      </c>
      <c r="D106" t="s">
        <v>28</v>
      </c>
      <c r="E106">
        <v>10</v>
      </c>
      <c r="F106" t="s">
        <v>14</v>
      </c>
      <c r="G106" t="s">
        <v>23</v>
      </c>
      <c r="H106" t="s">
        <v>24</v>
      </c>
      <c r="I106" t="s">
        <v>31</v>
      </c>
      <c r="J106">
        <v>13872</v>
      </c>
      <c r="K106">
        <v>0</v>
      </c>
      <c r="L106" t="s">
        <v>30</v>
      </c>
      <c r="M106">
        <v>13</v>
      </c>
      <c r="N106">
        <v>0</v>
      </c>
      <c r="O106">
        <v>38</v>
      </c>
      <c r="P106">
        <v>1</v>
      </c>
      <c r="Q106" t="s">
        <v>49</v>
      </c>
      <c r="R106">
        <v>37</v>
      </c>
      <c r="S106">
        <v>10</v>
      </c>
      <c r="T106">
        <v>1</v>
      </c>
      <c r="U106">
        <v>8</v>
      </c>
      <c r="W106" t="str">
        <f>_xlfn.CONCAT(Tabela1[[#This Row],[Frequência de Viagens]], " ",Tabela1[[#This Row],[Faz_hora_extras?]])</f>
        <v>Viaja raramente Não</v>
      </c>
    </row>
    <row r="107" spans="1:23" x14ac:dyDescent="0.2">
      <c r="A107">
        <v>100</v>
      </c>
      <c r="B107" t="s">
        <v>30</v>
      </c>
      <c r="C107">
        <v>44</v>
      </c>
      <c r="D107" t="s">
        <v>26</v>
      </c>
      <c r="E107">
        <v>23</v>
      </c>
      <c r="F107" t="s">
        <v>13</v>
      </c>
      <c r="G107" t="s">
        <v>21</v>
      </c>
      <c r="H107" t="s">
        <v>24</v>
      </c>
      <c r="I107" t="s">
        <v>33</v>
      </c>
      <c r="J107">
        <v>2042</v>
      </c>
      <c r="K107">
        <v>4</v>
      </c>
      <c r="L107" t="s">
        <v>30</v>
      </c>
      <c r="M107">
        <v>12</v>
      </c>
      <c r="N107">
        <v>1</v>
      </c>
      <c r="O107">
        <v>17</v>
      </c>
      <c r="P107">
        <v>3</v>
      </c>
      <c r="Q107" t="s">
        <v>51</v>
      </c>
      <c r="R107">
        <v>3</v>
      </c>
      <c r="S107">
        <v>2</v>
      </c>
      <c r="T107">
        <v>1</v>
      </c>
      <c r="U107">
        <v>2</v>
      </c>
      <c r="W107" t="str">
        <f>_xlfn.CONCAT(Tabela1[[#This Row],[Frequência de Viagens]], " ",Tabela1[[#This Row],[Faz_hora_extras?]])</f>
        <v>Não viaja Não</v>
      </c>
    </row>
    <row r="108" spans="1:23" x14ac:dyDescent="0.2">
      <c r="A108">
        <v>101</v>
      </c>
      <c r="B108" t="s">
        <v>29</v>
      </c>
      <c r="C108">
        <v>37</v>
      </c>
      <c r="D108" t="s">
        <v>28</v>
      </c>
      <c r="E108">
        <v>6</v>
      </c>
      <c r="F108" t="s">
        <v>14</v>
      </c>
      <c r="G108" t="s">
        <v>22</v>
      </c>
      <c r="H108" t="s">
        <v>24</v>
      </c>
      <c r="I108" t="s">
        <v>32</v>
      </c>
      <c r="J108">
        <v>2073</v>
      </c>
      <c r="K108">
        <v>4</v>
      </c>
      <c r="L108" t="s">
        <v>29</v>
      </c>
      <c r="M108">
        <v>22</v>
      </c>
      <c r="N108">
        <v>0</v>
      </c>
      <c r="O108">
        <v>7</v>
      </c>
      <c r="P108">
        <v>3</v>
      </c>
      <c r="Q108" t="s">
        <v>50</v>
      </c>
      <c r="R108">
        <v>3</v>
      </c>
      <c r="S108">
        <v>2</v>
      </c>
      <c r="T108">
        <v>0</v>
      </c>
      <c r="U108">
        <v>2</v>
      </c>
      <c r="W108" t="str">
        <f>_xlfn.CONCAT(Tabela1[[#This Row],[Frequência de Viagens]], " ",Tabela1[[#This Row],[Faz_hora_extras?]])</f>
        <v>Viaja raramente Sim</v>
      </c>
    </row>
    <row r="109" spans="1:23" x14ac:dyDescent="0.2">
      <c r="A109">
        <v>102</v>
      </c>
      <c r="B109" t="s">
        <v>30</v>
      </c>
      <c r="C109">
        <v>32</v>
      </c>
      <c r="D109" t="s">
        <v>28</v>
      </c>
      <c r="E109">
        <v>1</v>
      </c>
      <c r="F109" t="s">
        <v>11</v>
      </c>
      <c r="G109" t="s">
        <v>23</v>
      </c>
      <c r="H109" t="s">
        <v>24</v>
      </c>
      <c r="I109" t="s">
        <v>31</v>
      </c>
      <c r="J109">
        <v>2956</v>
      </c>
      <c r="K109">
        <v>1</v>
      </c>
      <c r="L109" t="s">
        <v>30</v>
      </c>
      <c r="M109">
        <v>13</v>
      </c>
      <c r="N109">
        <v>0</v>
      </c>
      <c r="O109">
        <v>1</v>
      </c>
      <c r="P109">
        <v>2</v>
      </c>
      <c r="Q109" t="s">
        <v>50</v>
      </c>
      <c r="R109">
        <v>1</v>
      </c>
      <c r="S109">
        <v>0</v>
      </c>
      <c r="T109">
        <v>0</v>
      </c>
      <c r="U109">
        <v>0</v>
      </c>
      <c r="W109" t="str">
        <f>_xlfn.CONCAT(Tabela1[[#This Row],[Frequência de Viagens]], " ",Tabela1[[#This Row],[Faz_hora_extras?]])</f>
        <v>Viaja raramente Não</v>
      </c>
    </row>
    <row r="110" spans="1:23" x14ac:dyDescent="0.2">
      <c r="A110">
        <v>103</v>
      </c>
      <c r="B110" t="s">
        <v>29</v>
      </c>
      <c r="C110">
        <v>20</v>
      </c>
      <c r="D110" t="s">
        <v>27</v>
      </c>
      <c r="E110">
        <v>6</v>
      </c>
      <c r="F110" t="s">
        <v>13</v>
      </c>
      <c r="G110" t="s">
        <v>23</v>
      </c>
      <c r="H110" t="s">
        <v>25</v>
      </c>
      <c r="I110" t="s">
        <v>31</v>
      </c>
      <c r="J110">
        <v>2926</v>
      </c>
      <c r="K110">
        <v>1</v>
      </c>
      <c r="L110" t="s">
        <v>29</v>
      </c>
      <c r="M110">
        <v>18</v>
      </c>
      <c r="N110">
        <v>0</v>
      </c>
      <c r="O110">
        <v>1</v>
      </c>
      <c r="P110">
        <v>5</v>
      </c>
      <c r="Q110" t="s">
        <v>50</v>
      </c>
      <c r="R110">
        <v>1</v>
      </c>
      <c r="S110">
        <v>0</v>
      </c>
      <c r="T110">
        <v>1</v>
      </c>
      <c r="U110">
        <v>0</v>
      </c>
      <c r="W110" t="str">
        <f>_xlfn.CONCAT(Tabela1[[#This Row],[Frequência de Viagens]], " ",Tabela1[[#This Row],[Faz_hora_extras?]])</f>
        <v>Viaja frequentemente Sim</v>
      </c>
    </row>
    <row r="111" spans="1:23" x14ac:dyDescent="0.2">
      <c r="A111">
        <v>104</v>
      </c>
      <c r="B111" t="s">
        <v>30</v>
      </c>
      <c r="C111">
        <v>34</v>
      </c>
      <c r="D111" t="s">
        <v>28</v>
      </c>
      <c r="E111">
        <v>6</v>
      </c>
      <c r="F111" t="s">
        <v>14</v>
      </c>
      <c r="G111" t="s">
        <v>20</v>
      </c>
      <c r="H111" t="s">
        <v>25</v>
      </c>
      <c r="I111" t="s">
        <v>31</v>
      </c>
      <c r="J111">
        <v>4809</v>
      </c>
      <c r="K111">
        <v>1</v>
      </c>
      <c r="L111" t="s">
        <v>30</v>
      </c>
      <c r="M111">
        <v>14</v>
      </c>
      <c r="N111">
        <v>0</v>
      </c>
      <c r="O111">
        <v>16</v>
      </c>
      <c r="P111">
        <v>3</v>
      </c>
      <c r="Q111" t="s">
        <v>50</v>
      </c>
      <c r="R111">
        <v>16</v>
      </c>
      <c r="S111">
        <v>13</v>
      </c>
      <c r="T111">
        <v>2</v>
      </c>
      <c r="U111">
        <v>10</v>
      </c>
      <c r="W111" t="str">
        <f>_xlfn.CONCAT(Tabela1[[#This Row],[Frequência de Viagens]], " ",Tabela1[[#This Row],[Faz_hora_extras?]])</f>
        <v>Viaja raramente Não</v>
      </c>
    </row>
    <row r="112" spans="1:23" x14ac:dyDescent="0.2">
      <c r="A112">
        <v>105</v>
      </c>
      <c r="B112" t="s">
        <v>30</v>
      </c>
      <c r="C112">
        <v>37</v>
      </c>
      <c r="D112" t="s">
        <v>26</v>
      </c>
      <c r="E112">
        <v>2</v>
      </c>
      <c r="F112" t="s">
        <v>12</v>
      </c>
      <c r="G112" t="s">
        <v>22</v>
      </c>
      <c r="H112" t="s">
        <v>24</v>
      </c>
      <c r="I112" t="s">
        <v>32</v>
      </c>
      <c r="J112">
        <v>5163</v>
      </c>
      <c r="K112">
        <v>5</v>
      </c>
      <c r="L112" t="s">
        <v>30</v>
      </c>
      <c r="M112">
        <v>14</v>
      </c>
      <c r="N112">
        <v>1</v>
      </c>
      <c r="O112">
        <v>17</v>
      </c>
      <c r="P112">
        <v>2</v>
      </c>
      <c r="Q112" t="s">
        <v>51</v>
      </c>
      <c r="R112">
        <v>1</v>
      </c>
      <c r="S112">
        <v>0</v>
      </c>
      <c r="T112">
        <v>0</v>
      </c>
      <c r="U112">
        <v>0</v>
      </c>
      <c r="W112" t="str">
        <f>_xlfn.CONCAT(Tabela1[[#This Row],[Frequência de Viagens]], " ",Tabela1[[#This Row],[Faz_hora_extras?]])</f>
        <v>Não viaja Não</v>
      </c>
    </row>
    <row r="113" spans="1:23" x14ac:dyDescent="0.2">
      <c r="A113">
        <v>106</v>
      </c>
      <c r="B113" t="s">
        <v>30</v>
      </c>
      <c r="C113">
        <v>59</v>
      </c>
      <c r="D113" t="s">
        <v>26</v>
      </c>
      <c r="E113">
        <v>2</v>
      </c>
      <c r="F113" t="s">
        <v>14</v>
      </c>
      <c r="G113" t="s">
        <v>22</v>
      </c>
      <c r="H113" t="s">
        <v>25</v>
      </c>
      <c r="I113" t="s">
        <v>33</v>
      </c>
      <c r="J113">
        <v>18844</v>
      </c>
      <c r="K113">
        <v>9</v>
      </c>
      <c r="L113" t="s">
        <v>30</v>
      </c>
      <c r="M113">
        <v>21</v>
      </c>
      <c r="N113">
        <v>1</v>
      </c>
      <c r="O113">
        <v>30</v>
      </c>
      <c r="P113">
        <v>3</v>
      </c>
      <c r="Q113" t="s">
        <v>50</v>
      </c>
      <c r="R113">
        <v>3</v>
      </c>
      <c r="S113">
        <v>2</v>
      </c>
      <c r="T113">
        <v>2</v>
      </c>
      <c r="U113">
        <v>2</v>
      </c>
      <c r="W113" t="str">
        <f>_xlfn.CONCAT(Tabela1[[#This Row],[Frequência de Viagens]], " ",Tabela1[[#This Row],[Faz_hora_extras?]])</f>
        <v>Não viaja Não</v>
      </c>
    </row>
    <row r="114" spans="1:23" x14ac:dyDescent="0.2">
      <c r="A114">
        <v>107</v>
      </c>
      <c r="B114" t="s">
        <v>30</v>
      </c>
      <c r="C114">
        <v>50</v>
      </c>
      <c r="D114" t="s">
        <v>27</v>
      </c>
      <c r="E114">
        <v>1</v>
      </c>
      <c r="F114" t="s">
        <v>13</v>
      </c>
      <c r="G114" t="s">
        <v>20</v>
      </c>
      <c r="H114" t="s">
        <v>25</v>
      </c>
      <c r="I114" t="s">
        <v>33</v>
      </c>
      <c r="J114">
        <v>18172</v>
      </c>
      <c r="K114">
        <v>3</v>
      </c>
      <c r="L114" t="s">
        <v>29</v>
      </c>
      <c r="M114">
        <v>19</v>
      </c>
      <c r="N114">
        <v>0</v>
      </c>
      <c r="O114">
        <v>28</v>
      </c>
      <c r="P114">
        <v>1</v>
      </c>
      <c r="Q114" t="s">
        <v>49</v>
      </c>
      <c r="R114">
        <v>8</v>
      </c>
      <c r="S114">
        <v>3</v>
      </c>
      <c r="T114">
        <v>0</v>
      </c>
      <c r="U114">
        <v>7</v>
      </c>
      <c r="W114" t="str">
        <f>_xlfn.CONCAT(Tabela1[[#This Row],[Frequência de Viagens]], " ",Tabela1[[#This Row],[Faz_hora_extras?]])</f>
        <v>Viaja frequentemente Sim</v>
      </c>
    </row>
    <row r="115" spans="1:23" x14ac:dyDescent="0.2">
      <c r="A115">
        <v>108</v>
      </c>
      <c r="B115" t="s">
        <v>29</v>
      </c>
      <c r="C115">
        <v>25</v>
      </c>
      <c r="D115" t="s">
        <v>28</v>
      </c>
      <c r="E115">
        <v>5</v>
      </c>
      <c r="F115" t="s">
        <v>13</v>
      </c>
      <c r="G115" t="s">
        <v>22</v>
      </c>
      <c r="H115" t="s">
        <v>24</v>
      </c>
      <c r="I115" t="s">
        <v>31</v>
      </c>
      <c r="J115">
        <v>5744</v>
      </c>
      <c r="K115">
        <v>1</v>
      </c>
      <c r="L115" t="s">
        <v>29</v>
      </c>
      <c r="M115">
        <v>11</v>
      </c>
      <c r="N115">
        <v>0</v>
      </c>
      <c r="O115">
        <v>6</v>
      </c>
      <c r="P115">
        <v>1</v>
      </c>
      <c r="Q115" t="s">
        <v>50</v>
      </c>
      <c r="R115">
        <v>6</v>
      </c>
      <c r="S115">
        <v>4</v>
      </c>
      <c r="T115">
        <v>0</v>
      </c>
      <c r="U115">
        <v>3</v>
      </c>
      <c r="W115" t="str">
        <f>_xlfn.CONCAT(Tabela1[[#This Row],[Frequência de Viagens]], " ",Tabela1[[#This Row],[Faz_hora_extras?]])</f>
        <v>Viaja raramente Sim</v>
      </c>
    </row>
    <row r="116" spans="1:23" x14ac:dyDescent="0.2">
      <c r="A116">
        <v>109</v>
      </c>
      <c r="B116" t="s">
        <v>30</v>
      </c>
      <c r="C116">
        <v>25</v>
      </c>
      <c r="D116" t="s">
        <v>28</v>
      </c>
      <c r="E116">
        <v>7</v>
      </c>
      <c r="F116" t="s">
        <v>11</v>
      </c>
      <c r="G116" t="s">
        <v>23</v>
      </c>
      <c r="H116" t="s">
        <v>24</v>
      </c>
      <c r="I116" t="s">
        <v>33</v>
      </c>
      <c r="J116">
        <v>2889</v>
      </c>
      <c r="K116">
        <v>1</v>
      </c>
      <c r="L116" t="s">
        <v>30</v>
      </c>
      <c r="M116">
        <v>11</v>
      </c>
      <c r="N116">
        <v>2</v>
      </c>
      <c r="O116">
        <v>2</v>
      </c>
      <c r="P116">
        <v>2</v>
      </c>
      <c r="Q116" t="s">
        <v>50</v>
      </c>
      <c r="R116">
        <v>2</v>
      </c>
      <c r="S116">
        <v>2</v>
      </c>
      <c r="T116">
        <v>2</v>
      </c>
      <c r="U116">
        <v>1</v>
      </c>
      <c r="W116" t="str">
        <f>_xlfn.CONCAT(Tabela1[[#This Row],[Frequência de Viagens]], " ",Tabela1[[#This Row],[Faz_hora_extras?]])</f>
        <v>Viaja raramente Não</v>
      </c>
    </row>
    <row r="117" spans="1:23" x14ac:dyDescent="0.2">
      <c r="A117">
        <v>110</v>
      </c>
      <c r="B117" t="s">
        <v>30</v>
      </c>
      <c r="C117">
        <v>22</v>
      </c>
      <c r="D117" t="s">
        <v>28</v>
      </c>
      <c r="E117">
        <v>15</v>
      </c>
      <c r="F117" t="s">
        <v>13</v>
      </c>
      <c r="G117" t="s">
        <v>21</v>
      </c>
      <c r="H117" t="s">
        <v>25</v>
      </c>
      <c r="I117" t="s">
        <v>31</v>
      </c>
      <c r="J117">
        <v>2871</v>
      </c>
      <c r="K117">
        <v>1</v>
      </c>
      <c r="L117" t="s">
        <v>30</v>
      </c>
      <c r="M117">
        <v>15</v>
      </c>
      <c r="N117">
        <v>0</v>
      </c>
      <c r="O117">
        <v>1</v>
      </c>
      <c r="P117">
        <v>5</v>
      </c>
      <c r="Q117" t="s">
        <v>50</v>
      </c>
      <c r="R117">
        <v>0</v>
      </c>
      <c r="S117">
        <v>0</v>
      </c>
      <c r="T117">
        <v>0</v>
      </c>
      <c r="U117">
        <v>0</v>
      </c>
      <c r="W117" t="str">
        <f>_xlfn.CONCAT(Tabela1[[#This Row],[Frequência de Viagens]], " ",Tabela1[[#This Row],[Faz_hora_extras?]])</f>
        <v>Viaja raramente Não</v>
      </c>
    </row>
    <row r="118" spans="1:23" x14ac:dyDescent="0.2">
      <c r="A118">
        <v>111</v>
      </c>
      <c r="B118" t="s">
        <v>30</v>
      </c>
      <c r="C118">
        <v>51</v>
      </c>
      <c r="D118" t="s">
        <v>27</v>
      </c>
      <c r="E118">
        <v>1</v>
      </c>
      <c r="F118" t="s">
        <v>14</v>
      </c>
      <c r="G118" t="s">
        <v>20</v>
      </c>
      <c r="H118" t="s">
        <v>25</v>
      </c>
      <c r="I118" t="s">
        <v>31</v>
      </c>
      <c r="J118">
        <v>7484</v>
      </c>
      <c r="K118">
        <v>3</v>
      </c>
      <c r="L118" t="s">
        <v>30</v>
      </c>
      <c r="M118">
        <v>20</v>
      </c>
      <c r="N118">
        <v>0</v>
      </c>
      <c r="O118">
        <v>23</v>
      </c>
      <c r="P118">
        <v>1</v>
      </c>
      <c r="Q118" t="s">
        <v>49</v>
      </c>
      <c r="R118">
        <v>13</v>
      </c>
      <c r="S118">
        <v>12</v>
      </c>
      <c r="T118">
        <v>12</v>
      </c>
      <c r="U118">
        <v>8</v>
      </c>
      <c r="W118" t="str">
        <f>_xlfn.CONCAT(Tabela1[[#This Row],[Frequência de Viagens]], " ",Tabela1[[#This Row],[Faz_hora_extras?]])</f>
        <v>Viaja frequentemente Não</v>
      </c>
    </row>
    <row r="119" spans="1:23" x14ac:dyDescent="0.2">
      <c r="A119">
        <v>112</v>
      </c>
      <c r="B119" t="s">
        <v>29</v>
      </c>
      <c r="C119">
        <v>34</v>
      </c>
      <c r="D119" t="s">
        <v>27</v>
      </c>
      <c r="E119">
        <v>7</v>
      </c>
      <c r="F119" t="s">
        <v>13</v>
      </c>
      <c r="G119" t="s">
        <v>20</v>
      </c>
      <c r="H119" t="s">
        <v>24</v>
      </c>
      <c r="I119" t="s">
        <v>31</v>
      </c>
      <c r="J119">
        <v>6074</v>
      </c>
      <c r="K119">
        <v>1</v>
      </c>
      <c r="L119" t="s">
        <v>29</v>
      </c>
      <c r="M119">
        <v>24</v>
      </c>
      <c r="N119">
        <v>0</v>
      </c>
      <c r="O119">
        <v>9</v>
      </c>
      <c r="P119">
        <v>3</v>
      </c>
      <c r="Q119" t="s">
        <v>50</v>
      </c>
      <c r="R119">
        <v>9</v>
      </c>
      <c r="S119">
        <v>7</v>
      </c>
      <c r="T119">
        <v>0</v>
      </c>
      <c r="U119">
        <v>6</v>
      </c>
      <c r="W119" t="str">
        <f>_xlfn.CONCAT(Tabela1[[#This Row],[Frequência de Viagens]], " ",Tabela1[[#This Row],[Faz_hora_extras?]])</f>
        <v>Viaja frequentemente Sim</v>
      </c>
    </row>
    <row r="120" spans="1:23" x14ac:dyDescent="0.2">
      <c r="A120">
        <v>113</v>
      </c>
      <c r="B120" t="s">
        <v>30</v>
      </c>
      <c r="C120">
        <v>54</v>
      </c>
      <c r="D120" t="s">
        <v>26</v>
      </c>
      <c r="E120">
        <v>26</v>
      </c>
      <c r="F120" t="s">
        <v>13</v>
      </c>
      <c r="G120" t="s">
        <v>23</v>
      </c>
      <c r="H120" t="s">
        <v>25</v>
      </c>
      <c r="I120" t="s">
        <v>31</v>
      </c>
      <c r="J120">
        <v>17328</v>
      </c>
      <c r="K120">
        <v>2</v>
      </c>
      <c r="L120" t="s">
        <v>29</v>
      </c>
      <c r="M120">
        <v>12</v>
      </c>
      <c r="N120">
        <v>0</v>
      </c>
      <c r="O120">
        <v>23</v>
      </c>
      <c r="P120">
        <v>3</v>
      </c>
      <c r="Q120" t="s">
        <v>50</v>
      </c>
      <c r="R120">
        <v>5</v>
      </c>
      <c r="S120">
        <v>3</v>
      </c>
      <c r="T120">
        <v>4</v>
      </c>
      <c r="U120">
        <v>4</v>
      </c>
      <c r="W120" t="str">
        <f>_xlfn.CONCAT(Tabela1[[#This Row],[Frequência de Viagens]], " ",Tabela1[[#This Row],[Faz_hora_extras?]])</f>
        <v>Não viaja Sim</v>
      </c>
    </row>
    <row r="121" spans="1:23" x14ac:dyDescent="0.2">
      <c r="A121">
        <v>114</v>
      </c>
      <c r="B121" t="s">
        <v>30</v>
      </c>
      <c r="C121">
        <v>24</v>
      </c>
      <c r="D121" t="s">
        <v>28</v>
      </c>
      <c r="E121">
        <v>18</v>
      </c>
      <c r="F121" t="s">
        <v>11</v>
      </c>
      <c r="G121" t="s">
        <v>21</v>
      </c>
      <c r="H121" t="s">
        <v>24</v>
      </c>
      <c r="I121" t="s">
        <v>33</v>
      </c>
      <c r="J121">
        <v>2774</v>
      </c>
      <c r="K121">
        <v>0</v>
      </c>
      <c r="L121" t="s">
        <v>30</v>
      </c>
      <c r="M121">
        <v>12</v>
      </c>
      <c r="N121">
        <v>1</v>
      </c>
      <c r="O121">
        <v>6</v>
      </c>
      <c r="P121">
        <v>2</v>
      </c>
      <c r="Q121" t="s">
        <v>50</v>
      </c>
      <c r="R121">
        <v>5</v>
      </c>
      <c r="S121">
        <v>3</v>
      </c>
      <c r="T121">
        <v>1</v>
      </c>
      <c r="U121">
        <v>2</v>
      </c>
      <c r="W121" t="str">
        <f>_xlfn.CONCAT(Tabela1[[#This Row],[Frequência de Viagens]], " ",Tabela1[[#This Row],[Faz_hora_extras?]])</f>
        <v>Viaja raramente Não</v>
      </c>
    </row>
    <row r="122" spans="1:23" x14ac:dyDescent="0.2">
      <c r="A122">
        <v>115</v>
      </c>
      <c r="B122" t="s">
        <v>30</v>
      </c>
      <c r="C122">
        <v>34</v>
      </c>
      <c r="D122" t="s">
        <v>28</v>
      </c>
      <c r="E122">
        <v>6</v>
      </c>
      <c r="F122" t="s">
        <v>14</v>
      </c>
      <c r="G122" t="s">
        <v>22</v>
      </c>
      <c r="H122" t="s">
        <v>25</v>
      </c>
      <c r="I122" t="s">
        <v>32</v>
      </c>
      <c r="J122">
        <v>4505</v>
      </c>
      <c r="K122">
        <v>6</v>
      </c>
      <c r="L122" t="s">
        <v>30</v>
      </c>
      <c r="M122">
        <v>15</v>
      </c>
      <c r="N122">
        <v>1</v>
      </c>
      <c r="O122">
        <v>12</v>
      </c>
      <c r="P122">
        <v>3</v>
      </c>
      <c r="Q122" t="s">
        <v>50</v>
      </c>
      <c r="R122">
        <v>1</v>
      </c>
      <c r="S122">
        <v>0</v>
      </c>
      <c r="T122">
        <v>0</v>
      </c>
      <c r="U122">
        <v>0</v>
      </c>
      <c r="W122" t="str">
        <f>_xlfn.CONCAT(Tabela1[[#This Row],[Frequência de Viagens]], " ",Tabela1[[#This Row],[Faz_hora_extras?]])</f>
        <v>Viaja raramente Não</v>
      </c>
    </row>
    <row r="123" spans="1:23" x14ac:dyDescent="0.2">
      <c r="A123">
        <v>116</v>
      </c>
      <c r="B123" t="s">
        <v>30</v>
      </c>
      <c r="C123">
        <v>37</v>
      </c>
      <c r="D123" t="s">
        <v>28</v>
      </c>
      <c r="E123">
        <v>3</v>
      </c>
      <c r="F123" t="s">
        <v>13</v>
      </c>
      <c r="G123" t="s">
        <v>22</v>
      </c>
      <c r="H123" t="s">
        <v>24</v>
      </c>
      <c r="I123" t="s">
        <v>31</v>
      </c>
      <c r="J123">
        <v>7428</v>
      </c>
      <c r="K123">
        <v>2</v>
      </c>
      <c r="L123" t="s">
        <v>30</v>
      </c>
      <c r="M123">
        <v>12</v>
      </c>
      <c r="N123">
        <v>0</v>
      </c>
      <c r="O123">
        <v>12</v>
      </c>
      <c r="P123">
        <v>3</v>
      </c>
      <c r="Q123" t="s">
        <v>50</v>
      </c>
      <c r="R123">
        <v>5</v>
      </c>
      <c r="S123">
        <v>3</v>
      </c>
      <c r="T123">
        <v>1</v>
      </c>
      <c r="U123">
        <v>3</v>
      </c>
      <c r="W123" t="str">
        <f>_xlfn.CONCAT(Tabela1[[#This Row],[Frequência de Viagens]], " ",Tabela1[[#This Row],[Faz_hora_extras?]])</f>
        <v>Viaja raramente Não</v>
      </c>
    </row>
    <row r="124" spans="1:23" x14ac:dyDescent="0.2">
      <c r="A124">
        <v>117</v>
      </c>
      <c r="B124" t="s">
        <v>30</v>
      </c>
      <c r="C124">
        <v>34</v>
      </c>
      <c r="D124" t="s">
        <v>28</v>
      </c>
      <c r="E124">
        <v>5</v>
      </c>
      <c r="F124" t="s">
        <v>13</v>
      </c>
      <c r="G124" t="s">
        <v>22</v>
      </c>
      <c r="H124" t="s">
        <v>25</v>
      </c>
      <c r="I124" t="s">
        <v>31</v>
      </c>
      <c r="J124">
        <v>11631</v>
      </c>
      <c r="K124">
        <v>2</v>
      </c>
      <c r="L124" t="s">
        <v>30</v>
      </c>
      <c r="M124">
        <v>12</v>
      </c>
      <c r="N124">
        <v>0</v>
      </c>
      <c r="O124">
        <v>14</v>
      </c>
      <c r="P124">
        <v>6</v>
      </c>
      <c r="Q124" t="s">
        <v>50</v>
      </c>
      <c r="R124">
        <v>11</v>
      </c>
      <c r="S124">
        <v>10</v>
      </c>
      <c r="T124">
        <v>5</v>
      </c>
      <c r="U124">
        <v>8</v>
      </c>
      <c r="W124" t="str">
        <f>_xlfn.CONCAT(Tabela1[[#This Row],[Frequência de Viagens]], " ",Tabela1[[#This Row],[Faz_hora_extras?]])</f>
        <v>Viaja raramente Não</v>
      </c>
    </row>
    <row r="125" spans="1:23" x14ac:dyDescent="0.2">
      <c r="A125">
        <v>118</v>
      </c>
      <c r="B125" t="s">
        <v>30</v>
      </c>
      <c r="C125">
        <v>36</v>
      </c>
      <c r="D125" t="s">
        <v>27</v>
      </c>
      <c r="E125">
        <v>11</v>
      </c>
      <c r="F125" t="s">
        <v>12</v>
      </c>
      <c r="G125" t="s">
        <v>21</v>
      </c>
      <c r="H125" t="s">
        <v>25</v>
      </c>
      <c r="I125" t="s">
        <v>33</v>
      </c>
      <c r="J125">
        <v>9738</v>
      </c>
      <c r="K125">
        <v>0</v>
      </c>
      <c r="L125" t="s">
        <v>30</v>
      </c>
      <c r="M125">
        <v>14</v>
      </c>
      <c r="N125">
        <v>1</v>
      </c>
      <c r="O125">
        <v>10</v>
      </c>
      <c r="P125">
        <v>6</v>
      </c>
      <c r="Q125" t="s">
        <v>50</v>
      </c>
      <c r="R125">
        <v>9</v>
      </c>
      <c r="S125">
        <v>7</v>
      </c>
      <c r="T125">
        <v>2</v>
      </c>
      <c r="U125">
        <v>8</v>
      </c>
      <c r="W125" t="str">
        <f>_xlfn.CONCAT(Tabela1[[#This Row],[Frequência de Viagens]], " ",Tabela1[[#This Row],[Faz_hora_extras?]])</f>
        <v>Viaja frequentemente Não</v>
      </c>
    </row>
    <row r="126" spans="1:23" x14ac:dyDescent="0.2">
      <c r="A126">
        <v>119</v>
      </c>
      <c r="B126" t="s">
        <v>30</v>
      </c>
      <c r="C126">
        <v>36</v>
      </c>
      <c r="D126" t="s">
        <v>28</v>
      </c>
      <c r="E126">
        <v>3</v>
      </c>
      <c r="F126" t="s">
        <v>12</v>
      </c>
      <c r="G126" t="s">
        <v>20</v>
      </c>
      <c r="H126" t="s">
        <v>25</v>
      </c>
      <c r="I126" t="s">
        <v>32</v>
      </c>
      <c r="J126">
        <v>2835</v>
      </c>
      <c r="K126">
        <v>5</v>
      </c>
      <c r="L126" t="s">
        <v>30</v>
      </c>
      <c r="M126">
        <v>22</v>
      </c>
      <c r="N126">
        <v>1</v>
      </c>
      <c r="O126">
        <v>7</v>
      </c>
      <c r="P126">
        <v>2</v>
      </c>
      <c r="Q126" t="s">
        <v>50</v>
      </c>
      <c r="R126">
        <v>1</v>
      </c>
      <c r="S126">
        <v>0</v>
      </c>
      <c r="T126">
        <v>0</v>
      </c>
      <c r="U126">
        <v>0</v>
      </c>
      <c r="W126" t="str">
        <f>_xlfn.CONCAT(Tabela1[[#This Row],[Frequência de Viagens]], " ",Tabela1[[#This Row],[Faz_hora_extras?]])</f>
        <v>Viaja raramente Não</v>
      </c>
    </row>
    <row r="127" spans="1:23" x14ac:dyDescent="0.2">
      <c r="A127">
        <v>120</v>
      </c>
      <c r="B127" t="s">
        <v>30</v>
      </c>
      <c r="C127">
        <v>43</v>
      </c>
      <c r="D127" t="s">
        <v>27</v>
      </c>
      <c r="E127">
        <v>26</v>
      </c>
      <c r="F127" t="s">
        <v>12</v>
      </c>
      <c r="G127" t="s">
        <v>22</v>
      </c>
      <c r="H127" t="s">
        <v>24</v>
      </c>
      <c r="I127" t="s">
        <v>33</v>
      </c>
      <c r="J127">
        <v>16959</v>
      </c>
      <c r="K127">
        <v>1</v>
      </c>
      <c r="L127" t="s">
        <v>29</v>
      </c>
      <c r="M127">
        <v>12</v>
      </c>
      <c r="N127">
        <v>2</v>
      </c>
      <c r="O127">
        <v>25</v>
      </c>
      <c r="P127">
        <v>3</v>
      </c>
      <c r="Q127" t="s">
        <v>51</v>
      </c>
      <c r="R127">
        <v>25</v>
      </c>
      <c r="S127">
        <v>12</v>
      </c>
      <c r="T127">
        <v>4</v>
      </c>
      <c r="U127">
        <v>12</v>
      </c>
      <c r="W127" t="str">
        <f>_xlfn.CONCAT(Tabela1[[#This Row],[Frequência de Viagens]], " ",Tabela1[[#This Row],[Faz_hora_extras?]])</f>
        <v>Viaja frequentemente Sim</v>
      </c>
    </row>
    <row r="128" spans="1:23" x14ac:dyDescent="0.2">
      <c r="A128">
        <v>121</v>
      </c>
      <c r="B128" t="s">
        <v>30</v>
      </c>
      <c r="C128">
        <v>30</v>
      </c>
      <c r="D128" t="s">
        <v>27</v>
      </c>
      <c r="E128">
        <v>23</v>
      </c>
      <c r="F128" t="s">
        <v>13</v>
      </c>
      <c r="G128" t="s">
        <v>20</v>
      </c>
      <c r="H128" t="s">
        <v>24</v>
      </c>
      <c r="I128" t="s">
        <v>32</v>
      </c>
      <c r="J128">
        <v>2613</v>
      </c>
      <c r="K128">
        <v>1</v>
      </c>
      <c r="L128" t="s">
        <v>30</v>
      </c>
      <c r="M128">
        <v>25</v>
      </c>
      <c r="N128">
        <v>3</v>
      </c>
      <c r="O128">
        <v>10</v>
      </c>
      <c r="P128">
        <v>2</v>
      </c>
      <c r="Q128" t="s">
        <v>49</v>
      </c>
      <c r="R128">
        <v>10</v>
      </c>
      <c r="S128">
        <v>7</v>
      </c>
      <c r="T128">
        <v>0</v>
      </c>
      <c r="U128">
        <v>9</v>
      </c>
      <c r="W128" t="str">
        <f>_xlfn.CONCAT(Tabela1[[#This Row],[Frequência de Viagens]], " ",Tabela1[[#This Row],[Faz_hora_extras?]])</f>
        <v>Viaja frequentemente Não</v>
      </c>
    </row>
    <row r="129" spans="1:23" x14ac:dyDescent="0.2">
      <c r="A129">
        <v>122</v>
      </c>
      <c r="B129" t="s">
        <v>30</v>
      </c>
      <c r="C129">
        <v>33</v>
      </c>
      <c r="D129" t="s">
        <v>26</v>
      </c>
      <c r="E129">
        <v>22</v>
      </c>
      <c r="F129" t="s">
        <v>12</v>
      </c>
      <c r="G129" t="s">
        <v>22</v>
      </c>
      <c r="H129" t="s">
        <v>24</v>
      </c>
      <c r="I129" t="s">
        <v>33</v>
      </c>
      <c r="J129">
        <v>6146</v>
      </c>
      <c r="K129">
        <v>0</v>
      </c>
      <c r="L129" t="s">
        <v>30</v>
      </c>
      <c r="M129">
        <v>13</v>
      </c>
      <c r="N129">
        <v>1</v>
      </c>
      <c r="O129">
        <v>8</v>
      </c>
      <c r="P129">
        <v>2</v>
      </c>
      <c r="Q129" t="s">
        <v>51</v>
      </c>
      <c r="R129">
        <v>7</v>
      </c>
      <c r="S129">
        <v>7</v>
      </c>
      <c r="T129">
        <v>0</v>
      </c>
      <c r="U129">
        <v>7</v>
      </c>
      <c r="W129" t="str">
        <f>_xlfn.CONCAT(Tabela1[[#This Row],[Frequência de Viagens]], " ",Tabela1[[#This Row],[Faz_hora_extras?]])</f>
        <v>Não viaja Não</v>
      </c>
    </row>
    <row r="130" spans="1:23" x14ac:dyDescent="0.2">
      <c r="A130">
        <v>123</v>
      </c>
      <c r="B130" t="s">
        <v>29</v>
      </c>
      <c r="C130">
        <v>56</v>
      </c>
      <c r="D130" t="s">
        <v>28</v>
      </c>
      <c r="E130">
        <v>14</v>
      </c>
      <c r="F130" t="s">
        <v>14</v>
      </c>
      <c r="G130" t="s">
        <v>21</v>
      </c>
      <c r="H130" t="s">
        <v>25</v>
      </c>
      <c r="I130" t="s">
        <v>33</v>
      </c>
      <c r="J130">
        <v>4963</v>
      </c>
      <c r="K130">
        <v>9</v>
      </c>
      <c r="L130" t="s">
        <v>29</v>
      </c>
      <c r="M130">
        <v>18</v>
      </c>
      <c r="N130">
        <v>3</v>
      </c>
      <c r="O130">
        <v>7</v>
      </c>
      <c r="P130">
        <v>2</v>
      </c>
      <c r="Q130" t="s">
        <v>50</v>
      </c>
      <c r="R130">
        <v>5</v>
      </c>
      <c r="S130">
        <v>4</v>
      </c>
      <c r="T130">
        <v>4</v>
      </c>
      <c r="U130">
        <v>3</v>
      </c>
      <c r="W130" t="str">
        <f>_xlfn.CONCAT(Tabela1[[#This Row],[Frequência de Viagens]], " ",Tabela1[[#This Row],[Faz_hora_extras?]])</f>
        <v>Viaja raramente Sim</v>
      </c>
    </row>
    <row r="131" spans="1:23" x14ac:dyDescent="0.2">
      <c r="A131">
        <v>124</v>
      </c>
      <c r="B131" t="s">
        <v>30</v>
      </c>
      <c r="C131">
        <v>51</v>
      </c>
      <c r="D131" t="s">
        <v>28</v>
      </c>
      <c r="E131">
        <v>6</v>
      </c>
      <c r="F131" t="s">
        <v>13</v>
      </c>
      <c r="G131" t="s">
        <v>20</v>
      </c>
      <c r="H131" t="s">
        <v>24</v>
      </c>
      <c r="I131" t="s">
        <v>31</v>
      </c>
      <c r="J131">
        <v>19537</v>
      </c>
      <c r="K131">
        <v>7</v>
      </c>
      <c r="L131" t="s">
        <v>30</v>
      </c>
      <c r="M131">
        <v>13</v>
      </c>
      <c r="N131">
        <v>0</v>
      </c>
      <c r="O131">
        <v>23</v>
      </c>
      <c r="P131">
        <v>5</v>
      </c>
      <c r="Q131" t="s">
        <v>50</v>
      </c>
      <c r="R131">
        <v>20</v>
      </c>
      <c r="S131">
        <v>18</v>
      </c>
      <c r="T131">
        <v>15</v>
      </c>
      <c r="U131">
        <v>15</v>
      </c>
      <c r="W131" t="str">
        <f>_xlfn.CONCAT(Tabela1[[#This Row],[Frequência de Viagens]], " ",Tabela1[[#This Row],[Faz_hora_extras?]])</f>
        <v>Viaja raramente Não</v>
      </c>
    </row>
    <row r="132" spans="1:23" x14ac:dyDescent="0.2">
      <c r="A132">
        <v>125</v>
      </c>
      <c r="B132" t="s">
        <v>29</v>
      </c>
      <c r="C132">
        <v>31</v>
      </c>
      <c r="D132" t="s">
        <v>28</v>
      </c>
      <c r="E132">
        <v>6</v>
      </c>
      <c r="F132" t="s">
        <v>14</v>
      </c>
      <c r="G132" t="s">
        <v>21</v>
      </c>
      <c r="H132" t="s">
        <v>24</v>
      </c>
      <c r="I132" t="s">
        <v>33</v>
      </c>
      <c r="J132">
        <v>6172</v>
      </c>
      <c r="K132">
        <v>4</v>
      </c>
      <c r="L132" t="s">
        <v>29</v>
      </c>
      <c r="M132">
        <v>18</v>
      </c>
      <c r="N132">
        <v>0</v>
      </c>
      <c r="O132">
        <v>12</v>
      </c>
      <c r="P132">
        <v>3</v>
      </c>
      <c r="Q132" t="s">
        <v>49</v>
      </c>
      <c r="R132">
        <v>7</v>
      </c>
      <c r="S132">
        <v>7</v>
      </c>
      <c r="T132">
        <v>7</v>
      </c>
      <c r="U132">
        <v>7</v>
      </c>
      <c r="W132" t="str">
        <f>_xlfn.CONCAT(Tabela1[[#This Row],[Frequência de Viagens]], " ",Tabela1[[#This Row],[Faz_hora_extras?]])</f>
        <v>Viaja raramente Sim</v>
      </c>
    </row>
    <row r="133" spans="1:23" x14ac:dyDescent="0.2">
      <c r="A133">
        <v>126</v>
      </c>
      <c r="B133" t="s">
        <v>30</v>
      </c>
      <c r="C133">
        <v>26</v>
      </c>
      <c r="D133" t="s">
        <v>28</v>
      </c>
      <c r="E133">
        <v>6</v>
      </c>
      <c r="F133" t="s">
        <v>13</v>
      </c>
      <c r="G133" t="s">
        <v>22</v>
      </c>
      <c r="H133" t="s">
        <v>25</v>
      </c>
      <c r="I133" t="s">
        <v>33</v>
      </c>
      <c r="J133">
        <v>2368</v>
      </c>
      <c r="K133">
        <v>1</v>
      </c>
      <c r="L133" t="s">
        <v>30</v>
      </c>
      <c r="M133">
        <v>19</v>
      </c>
      <c r="N133">
        <v>0</v>
      </c>
      <c r="O133">
        <v>5</v>
      </c>
      <c r="P133">
        <v>3</v>
      </c>
      <c r="Q133" t="s">
        <v>49</v>
      </c>
      <c r="R133">
        <v>5</v>
      </c>
      <c r="S133">
        <v>4</v>
      </c>
      <c r="T133">
        <v>4</v>
      </c>
      <c r="U133">
        <v>3</v>
      </c>
      <c r="W133" t="str">
        <f>_xlfn.CONCAT(Tabela1[[#This Row],[Frequência de Viagens]], " ",Tabela1[[#This Row],[Faz_hora_extras?]])</f>
        <v>Viaja raramente Não</v>
      </c>
    </row>
    <row r="134" spans="1:23" x14ac:dyDescent="0.2">
      <c r="A134">
        <v>127</v>
      </c>
      <c r="B134" t="s">
        <v>29</v>
      </c>
      <c r="C134">
        <v>58</v>
      </c>
      <c r="D134" t="s">
        <v>28</v>
      </c>
      <c r="E134">
        <v>23</v>
      </c>
      <c r="F134" t="s">
        <v>14</v>
      </c>
      <c r="G134" t="s">
        <v>23</v>
      </c>
      <c r="H134" t="s">
        <v>25</v>
      </c>
      <c r="I134" t="s">
        <v>33</v>
      </c>
      <c r="J134">
        <v>10312</v>
      </c>
      <c r="K134">
        <v>1</v>
      </c>
      <c r="L134" t="s">
        <v>30</v>
      </c>
      <c r="M134">
        <v>12</v>
      </c>
      <c r="N134">
        <v>1</v>
      </c>
      <c r="O134">
        <v>40</v>
      </c>
      <c r="P134">
        <v>3</v>
      </c>
      <c r="Q134" t="s">
        <v>49</v>
      </c>
      <c r="R134">
        <v>40</v>
      </c>
      <c r="S134">
        <v>10</v>
      </c>
      <c r="T134">
        <v>15</v>
      </c>
      <c r="U134">
        <v>6</v>
      </c>
      <c r="W134" t="str">
        <f>_xlfn.CONCAT(Tabela1[[#This Row],[Frequência de Viagens]], " ",Tabela1[[#This Row],[Faz_hora_extras?]])</f>
        <v>Viaja raramente Não</v>
      </c>
    </row>
    <row r="135" spans="1:23" x14ac:dyDescent="0.2">
      <c r="A135">
        <v>128</v>
      </c>
      <c r="B135" t="s">
        <v>29</v>
      </c>
      <c r="C135">
        <v>19</v>
      </c>
      <c r="D135" t="s">
        <v>28</v>
      </c>
      <c r="E135">
        <v>22</v>
      </c>
      <c r="F135" t="s">
        <v>11</v>
      </c>
      <c r="G135" t="s">
        <v>23</v>
      </c>
      <c r="H135" t="s">
        <v>24</v>
      </c>
      <c r="I135" t="s">
        <v>31</v>
      </c>
      <c r="J135">
        <v>1675</v>
      </c>
      <c r="K135">
        <v>1</v>
      </c>
      <c r="L135" t="s">
        <v>29</v>
      </c>
      <c r="M135">
        <v>19</v>
      </c>
      <c r="N135">
        <v>0</v>
      </c>
      <c r="O135">
        <v>0</v>
      </c>
      <c r="P135">
        <v>2</v>
      </c>
      <c r="Q135" t="s">
        <v>49</v>
      </c>
      <c r="R135">
        <v>0</v>
      </c>
      <c r="S135">
        <v>0</v>
      </c>
      <c r="T135">
        <v>0</v>
      </c>
      <c r="U135">
        <v>0</v>
      </c>
      <c r="W135" t="str">
        <f>_xlfn.CONCAT(Tabela1[[#This Row],[Frequência de Viagens]], " ",Tabela1[[#This Row],[Faz_hora_extras?]])</f>
        <v>Viaja raramente Sim</v>
      </c>
    </row>
    <row r="136" spans="1:23" x14ac:dyDescent="0.2">
      <c r="A136">
        <v>129</v>
      </c>
      <c r="B136" t="s">
        <v>30</v>
      </c>
      <c r="C136">
        <v>22</v>
      </c>
      <c r="D136" t="s">
        <v>28</v>
      </c>
      <c r="E136">
        <v>2</v>
      </c>
      <c r="F136" t="s">
        <v>11</v>
      </c>
      <c r="G136" t="s">
        <v>22</v>
      </c>
      <c r="H136" t="s">
        <v>24</v>
      </c>
      <c r="I136" t="s">
        <v>33</v>
      </c>
      <c r="J136">
        <v>2523</v>
      </c>
      <c r="K136">
        <v>0</v>
      </c>
      <c r="L136" t="s">
        <v>30</v>
      </c>
      <c r="M136">
        <v>14</v>
      </c>
      <c r="N136">
        <v>1</v>
      </c>
      <c r="O136">
        <v>3</v>
      </c>
      <c r="P136">
        <v>2</v>
      </c>
      <c r="Q136" t="s">
        <v>50</v>
      </c>
      <c r="R136">
        <v>2</v>
      </c>
      <c r="S136">
        <v>1</v>
      </c>
      <c r="T136">
        <v>2</v>
      </c>
      <c r="U136">
        <v>1</v>
      </c>
      <c r="W136" t="str">
        <f>_xlfn.CONCAT(Tabela1[[#This Row],[Frequência de Viagens]], " ",Tabela1[[#This Row],[Faz_hora_extras?]])</f>
        <v>Viaja raramente Não</v>
      </c>
    </row>
    <row r="137" spans="1:23" x14ac:dyDescent="0.2">
      <c r="A137">
        <v>130</v>
      </c>
      <c r="B137" t="s">
        <v>30</v>
      </c>
      <c r="C137">
        <v>49</v>
      </c>
      <c r="D137" t="s">
        <v>28</v>
      </c>
      <c r="E137">
        <v>20</v>
      </c>
      <c r="F137" t="s">
        <v>14</v>
      </c>
      <c r="G137" t="s">
        <v>22</v>
      </c>
      <c r="H137" t="s">
        <v>25</v>
      </c>
      <c r="I137" t="s">
        <v>33</v>
      </c>
      <c r="J137">
        <v>6567</v>
      </c>
      <c r="K137">
        <v>1</v>
      </c>
      <c r="L137" t="s">
        <v>30</v>
      </c>
      <c r="M137">
        <v>14</v>
      </c>
      <c r="N137">
        <v>0</v>
      </c>
      <c r="O137">
        <v>16</v>
      </c>
      <c r="P137">
        <v>2</v>
      </c>
      <c r="Q137" t="s">
        <v>49</v>
      </c>
      <c r="R137">
        <v>15</v>
      </c>
      <c r="S137">
        <v>11</v>
      </c>
      <c r="T137">
        <v>5</v>
      </c>
      <c r="U137">
        <v>11</v>
      </c>
      <c r="W137" t="str">
        <f>_xlfn.CONCAT(Tabela1[[#This Row],[Frequência de Viagens]], " ",Tabela1[[#This Row],[Faz_hora_extras?]])</f>
        <v>Viaja raramente Não</v>
      </c>
    </row>
    <row r="138" spans="1:23" x14ac:dyDescent="0.2">
      <c r="A138">
        <v>131</v>
      </c>
      <c r="B138" t="s">
        <v>30</v>
      </c>
      <c r="C138">
        <v>43</v>
      </c>
      <c r="D138" t="s">
        <v>27</v>
      </c>
      <c r="E138">
        <v>28</v>
      </c>
      <c r="F138" t="s">
        <v>13</v>
      </c>
      <c r="G138" t="s">
        <v>21</v>
      </c>
      <c r="H138" t="s">
        <v>25</v>
      </c>
      <c r="I138" t="s">
        <v>31</v>
      </c>
      <c r="J138">
        <v>4739</v>
      </c>
      <c r="K138">
        <v>4</v>
      </c>
      <c r="L138" t="s">
        <v>30</v>
      </c>
      <c r="M138">
        <v>12</v>
      </c>
      <c r="N138">
        <v>0</v>
      </c>
      <c r="O138">
        <v>18</v>
      </c>
      <c r="P138">
        <v>2</v>
      </c>
      <c r="Q138" t="s">
        <v>50</v>
      </c>
      <c r="R138">
        <v>3</v>
      </c>
      <c r="S138">
        <v>2</v>
      </c>
      <c r="T138">
        <v>1</v>
      </c>
      <c r="U138">
        <v>2</v>
      </c>
      <c r="W138" t="str">
        <f>_xlfn.CONCAT(Tabela1[[#This Row],[Frequência de Viagens]], " ",Tabela1[[#This Row],[Faz_hora_extras?]])</f>
        <v>Viaja frequentemente Não</v>
      </c>
    </row>
    <row r="139" spans="1:23" x14ac:dyDescent="0.2">
      <c r="A139">
        <v>132</v>
      </c>
      <c r="B139" t="s">
        <v>30</v>
      </c>
      <c r="C139">
        <v>50</v>
      </c>
      <c r="D139" t="s">
        <v>27</v>
      </c>
      <c r="E139">
        <v>12</v>
      </c>
      <c r="F139" t="s">
        <v>13</v>
      </c>
      <c r="G139" t="s">
        <v>22</v>
      </c>
      <c r="H139" t="s">
        <v>25</v>
      </c>
      <c r="I139" t="s">
        <v>31</v>
      </c>
      <c r="J139">
        <v>9208</v>
      </c>
      <c r="K139">
        <v>4</v>
      </c>
      <c r="L139" t="s">
        <v>30</v>
      </c>
      <c r="M139">
        <v>11</v>
      </c>
      <c r="N139">
        <v>0</v>
      </c>
      <c r="O139">
        <v>16</v>
      </c>
      <c r="P139">
        <v>3</v>
      </c>
      <c r="Q139" t="s">
        <v>50</v>
      </c>
      <c r="R139">
        <v>2</v>
      </c>
      <c r="S139">
        <v>2</v>
      </c>
      <c r="T139">
        <v>2</v>
      </c>
      <c r="U139">
        <v>1</v>
      </c>
      <c r="W139" t="str">
        <f>_xlfn.CONCAT(Tabela1[[#This Row],[Frequência de Viagens]], " ",Tabela1[[#This Row],[Faz_hora_extras?]])</f>
        <v>Viaja frequentemente Não</v>
      </c>
    </row>
    <row r="140" spans="1:23" x14ac:dyDescent="0.2">
      <c r="A140">
        <v>133</v>
      </c>
      <c r="B140" t="s">
        <v>29</v>
      </c>
      <c r="C140">
        <v>31</v>
      </c>
      <c r="D140" t="s">
        <v>28</v>
      </c>
      <c r="E140">
        <v>20</v>
      </c>
      <c r="F140" t="s">
        <v>13</v>
      </c>
      <c r="G140" t="s">
        <v>21</v>
      </c>
      <c r="H140" t="s">
        <v>25</v>
      </c>
      <c r="I140" t="s">
        <v>33</v>
      </c>
      <c r="J140">
        <v>4559</v>
      </c>
      <c r="K140">
        <v>3</v>
      </c>
      <c r="L140" t="s">
        <v>29</v>
      </c>
      <c r="M140">
        <v>11</v>
      </c>
      <c r="N140">
        <v>1</v>
      </c>
      <c r="O140">
        <v>4</v>
      </c>
      <c r="P140">
        <v>2</v>
      </c>
      <c r="Q140" t="s">
        <v>50</v>
      </c>
      <c r="R140">
        <v>2</v>
      </c>
      <c r="S140">
        <v>2</v>
      </c>
      <c r="T140">
        <v>2</v>
      </c>
      <c r="U140">
        <v>2</v>
      </c>
      <c r="W140" t="str">
        <f>_xlfn.CONCAT(Tabela1[[#This Row],[Frequência de Viagens]], " ",Tabela1[[#This Row],[Faz_hora_extras?]])</f>
        <v>Viaja raramente Sim</v>
      </c>
    </row>
    <row r="141" spans="1:23" x14ac:dyDescent="0.2">
      <c r="A141">
        <v>134</v>
      </c>
      <c r="B141" t="s">
        <v>30</v>
      </c>
      <c r="C141">
        <v>41</v>
      </c>
      <c r="D141" t="s">
        <v>28</v>
      </c>
      <c r="E141">
        <v>9</v>
      </c>
      <c r="F141" t="s">
        <v>11</v>
      </c>
      <c r="G141" t="s">
        <v>22</v>
      </c>
      <c r="H141" t="s">
        <v>24</v>
      </c>
      <c r="I141" t="s">
        <v>32</v>
      </c>
      <c r="J141">
        <v>8189</v>
      </c>
      <c r="K141">
        <v>3</v>
      </c>
      <c r="L141" t="s">
        <v>29</v>
      </c>
      <c r="M141">
        <v>13</v>
      </c>
      <c r="N141">
        <v>1</v>
      </c>
      <c r="O141">
        <v>12</v>
      </c>
      <c r="P141">
        <v>2</v>
      </c>
      <c r="Q141" t="s">
        <v>50</v>
      </c>
      <c r="R141">
        <v>9</v>
      </c>
      <c r="S141">
        <v>7</v>
      </c>
      <c r="T141">
        <v>0</v>
      </c>
      <c r="U141">
        <v>7</v>
      </c>
      <c r="W141" t="str">
        <f>_xlfn.CONCAT(Tabela1[[#This Row],[Frequência de Viagens]], " ",Tabela1[[#This Row],[Faz_hora_extras?]])</f>
        <v>Viaja raramente Sim</v>
      </c>
    </row>
    <row r="142" spans="1:23" x14ac:dyDescent="0.2">
      <c r="A142">
        <v>135</v>
      </c>
      <c r="B142" t="s">
        <v>30</v>
      </c>
      <c r="C142">
        <v>26</v>
      </c>
      <c r="D142" t="s">
        <v>28</v>
      </c>
      <c r="E142">
        <v>25</v>
      </c>
      <c r="F142" t="s">
        <v>11</v>
      </c>
      <c r="G142" t="s">
        <v>22</v>
      </c>
      <c r="H142" t="s">
        <v>25</v>
      </c>
      <c r="I142" t="s">
        <v>33</v>
      </c>
      <c r="J142">
        <v>2942</v>
      </c>
      <c r="K142">
        <v>1</v>
      </c>
      <c r="L142" t="s">
        <v>30</v>
      </c>
      <c r="M142">
        <v>23</v>
      </c>
      <c r="N142">
        <v>1</v>
      </c>
      <c r="O142">
        <v>8</v>
      </c>
      <c r="P142">
        <v>3</v>
      </c>
      <c r="Q142" t="s">
        <v>50</v>
      </c>
      <c r="R142">
        <v>8</v>
      </c>
      <c r="S142">
        <v>7</v>
      </c>
      <c r="T142">
        <v>5</v>
      </c>
      <c r="U142">
        <v>7</v>
      </c>
      <c r="W142" t="str">
        <f>_xlfn.CONCAT(Tabela1[[#This Row],[Frequência de Viagens]], " ",Tabela1[[#This Row],[Faz_hora_extras?]])</f>
        <v>Viaja raramente Não</v>
      </c>
    </row>
    <row r="143" spans="1:23" x14ac:dyDescent="0.2">
      <c r="A143">
        <v>136</v>
      </c>
      <c r="B143" t="s">
        <v>30</v>
      </c>
      <c r="C143">
        <v>36</v>
      </c>
      <c r="D143" t="s">
        <v>28</v>
      </c>
      <c r="E143">
        <v>6</v>
      </c>
      <c r="F143" t="s">
        <v>12</v>
      </c>
      <c r="G143" t="s">
        <v>21</v>
      </c>
      <c r="H143" t="s">
        <v>24</v>
      </c>
      <c r="I143" t="s">
        <v>32</v>
      </c>
      <c r="J143">
        <v>4941</v>
      </c>
      <c r="K143">
        <v>6</v>
      </c>
      <c r="L143" t="s">
        <v>30</v>
      </c>
      <c r="M143">
        <v>20</v>
      </c>
      <c r="N143">
        <v>2</v>
      </c>
      <c r="O143">
        <v>7</v>
      </c>
      <c r="P143">
        <v>0</v>
      </c>
      <c r="Q143" t="s">
        <v>50</v>
      </c>
      <c r="R143">
        <v>3</v>
      </c>
      <c r="S143">
        <v>2</v>
      </c>
      <c r="T143">
        <v>0</v>
      </c>
      <c r="U143">
        <v>1</v>
      </c>
      <c r="W143" t="str">
        <f>_xlfn.CONCAT(Tabela1[[#This Row],[Frequência de Viagens]], " ",Tabela1[[#This Row],[Faz_hora_extras?]])</f>
        <v>Viaja raramente Não</v>
      </c>
    </row>
    <row r="144" spans="1:23" x14ac:dyDescent="0.2">
      <c r="A144">
        <v>137</v>
      </c>
      <c r="B144" t="s">
        <v>29</v>
      </c>
      <c r="C144">
        <v>51</v>
      </c>
      <c r="D144" t="s">
        <v>27</v>
      </c>
      <c r="E144">
        <v>8</v>
      </c>
      <c r="F144" t="s">
        <v>14</v>
      </c>
      <c r="G144" t="s">
        <v>20</v>
      </c>
      <c r="H144" t="s">
        <v>24</v>
      </c>
      <c r="I144" t="s">
        <v>31</v>
      </c>
      <c r="J144">
        <v>10650</v>
      </c>
      <c r="K144">
        <v>2</v>
      </c>
      <c r="L144" t="s">
        <v>30</v>
      </c>
      <c r="M144">
        <v>15</v>
      </c>
      <c r="N144">
        <v>0</v>
      </c>
      <c r="O144">
        <v>18</v>
      </c>
      <c r="P144">
        <v>2</v>
      </c>
      <c r="Q144" t="s">
        <v>50</v>
      </c>
      <c r="R144">
        <v>4</v>
      </c>
      <c r="S144">
        <v>2</v>
      </c>
      <c r="T144">
        <v>0</v>
      </c>
      <c r="U144">
        <v>3</v>
      </c>
      <c r="W144" t="str">
        <f>_xlfn.CONCAT(Tabela1[[#This Row],[Frequência de Viagens]], " ",Tabela1[[#This Row],[Faz_hora_extras?]])</f>
        <v>Viaja frequentemente Não</v>
      </c>
    </row>
    <row r="145" spans="1:23" x14ac:dyDescent="0.2">
      <c r="A145">
        <v>138</v>
      </c>
      <c r="B145" t="s">
        <v>30</v>
      </c>
      <c r="C145">
        <v>39</v>
      </c>
      <c r="D145" t="s">
        <v>28</v>
      </c>
      <c r="E145">
        <v>4</v>
      </c>
      <c r="F145" t="s">
        <v>14</v>
      </c>
      <c r="G145" t="s">
        <v>23</v>
      </c>
      <c r="H145" t="s">
        <v>25</v>
      </c>
      <c r="I145" t="s">
        <v>33</v>
      </c>
      <c r="J145">
        <v>5902</v>
      </c>
      <c r="K145">
        <v>4</v>
      </c>
      <c r="L145" t="s">
        <v>30</v>
      </c>
      <c r="M145">
        <v>14</v>
      </c>
      <c r="N145">
        <v>1</v>
      </c>
      <c r="O145">
        <v>17</v>
      </c>
      <c r="P145">
        <v>1</v>
      </c>
      <c r="Q145" t="s">
        <v>51</v>
      </c>
      <c r="R145">
        <v>15</v>
      </c>
      <c r="S145">
        <v>11</v>
      </c>
      <c r="T145">
        <v>5</v>
      </c>
      <c r="U145">
        <v>9</v>
      </c>
      <c r="W145" t="str">
        <f>_xlfn.CONCAT(Tabela1[[#This Row],[Frequência de Viagens]], " ",Tabela1[[#This Row],[Faz_hora_extras?]])</f>
        <v>Viaja raramente Não</v>
      </c>
    </row>
    <row r="146" spans="1:23" x14ac:dyDescent="0.2">
      <c r="A146">
        <v>139</v>
      </c>
      <c r="B146" t="s">
        <v>30</v>
      </c>
      <c r="C146">
        <v>25</v>
      </c>
      <c r="D146" t="s">
        <v>28</v>
      </c>
      <c r="E146">
        <v>28</v>
      </c>
      <c r="F146" t="s">
        <v>13</v>
      </c>
      <c r="G146" t="s">
        <v>20</v>
      </c>
      <c r="H146" t="s">
        <v>24</v>
      </c>
      <c r="I146" t="s">
        <v>33</v>
      </c>
      <c r="J146">
        <v>8639</v>
      </c>
      <c r="K146">
        <v>2</v>
      </c>
      <c r="L146" t="s">
        <v>30</v>
      </c>
      <c r="M146">
        <v>18</v>
      </c>
      <c r="N146">
        <v>0</v>
      </c>
      <c r="O146">
        <v>6</v>
      </c>
      <c r="P146">
        <v>3</v>
      </c>
      <c r="Q146" t="s">
        <v>50</v>
      </c>
      <c r="R146">
        <v>2</v>
      </c>
      <c r="S146">
        <v>2</v>
      </c>
      <c r="T146">
        <v>2</v>
      </c>
      <c r="U146">
        <v>2</v>
      </c>
      <c r="W146" t="str">
        <f>_xlfn.CONCAT(Tabela1[[#This Row],[Frequência de Viagens]], " ",Tabela1[[#This Row],[Faz_hora_extras?]])</f>
        <v>Viaja raramente Não</v>
      </c>
    </row>
    <row r="147" spans="1:23" x14ac:dyDescent="0.2">
      <c r="A147">
        <v>140</v>
      </c>
      <c r="B147" t="s">
        <v>30</v>
      </c>
      <c r="C147">
        <v>30</v>
      </c>
      <c r="D147" t="s">
        <v>28</v>
      </c>
      <c r="E147">
        <v>9</v>
      </c>
      <c r="F147" t="s">
        <v>13</v>
      </c>
      <c r="G147" t="s">
        <v>22</v>
      </c>
      <c r="H147" t="s">
        <v>24</v>
      </c>
      <c r="I147" t="s">
        <v>33</v>
      </c>
      <c r="J147">
        <v>6347</v>
      </c>
      <c r="K147">
        <v>0</v>
      </c>
      <c r="L147" t="s">
        <v>29</v>
      </c>
      <c r="M147">
        <v>19</v>
      </c>
      <c r="N147">
        <v>0</v>
      </c>
      <c r="O147">
        <v>12</v>
      </c>
      <c r="P147">
        <v>2</v>
      </c>
      <c r="Q147" t="s">
        <v>48</v>
      </c>
      <c r="R147">
        <v>11</v>
      </c>
      <c r="S147">
        <v>9</v>
      </c>
      <c r="T147">
        <v>4</v>
      </c>
      <c r="U147">
        <v>7</v>
      </c>
      <c r="W147" t="str">
        <f>_xlfn.CONCAT(Tabela1[[#This Row],[Frequência de Viagens]], " ",Tabela1[[#This Row],[Faz_hora_extras?]])</f>
        <v>Viaja raramente Sim</v>
      </c>
    </row>
    <row r="148" spans="1:23" x14ac:dyDescent="0.2">
      <c r="A148">
        <v>141</v>
      </c>
      <c r="B148" t="s">
        <v>29</v>
      </c>
      <c r="C148">
        <v>32</v>
      </c>
      <c r="D148" t="s">
        <v>28</v>
      </c>
      <c r="E148">
        <v>9</v>
      </c>
      <c r="F148" t="s">
        <v>13</v>
      </c>
      <c r="G148" t="s">
        <v>20</v>
      </c>
      <c r="H148" t="s">
        <v>25</v>
      </c>
      <c r="I148" t="s">
        <v>31</v>
      </c>
      <c r="J148">
        <v>4200</v>
      </c>
      <c r="K148">
        <v>7</v>
      </c>
      <c r="L148" t="s">
        <v>30</v>
      </c>
      <c r="M148">
        <v>22</v>
      </c>
      <c r="N148">
        <v>0</v>
      </c>
      <c r="O148">
        <v>10</v>
      </c>
      <c r="P148">
        <v>2</v>
      </c>
      <c r="Q148" t="s">
        <v>51</v>
      </c>
      <c r="R148">
        <v>5</v>
      </c>
      <c r="S148">
        <v>4</v>
      </c>
      <c r="T148">
        <v>0</v>
      </c>
      <c r="U148">
        <v>4</v>
      </c>
      <c r="W148" t="str">
        <f>_xlfn.CONCAT(Tabela1[[#This Row],[Frequência de Viagens]], " ",Tabela1[[#This Row],[Faz_hora_extras?]])</f>
        <v>Viaja raramente Não</v>
      </c>
    </row>
    <row r="149" spans="1:23" x14ac:dyDescent="0.2">
      <c r="A149">
        <v>142</v>
      </c>
      <c r="B149" t="s">
        <v>30</v>
      </c>
      <c r="C149">
        <v>45</v>
      </c>
      <c r="D149" t="s">
        <v>28</v>
      </c>
      <c r="E149">
        <v>29</v>
      </c>
      <c r="F149" t="s">
        <v>13</v>
      </c>
      <c r="G149" t="s">
        <v>22</v>
      </c>
      <c r="H149" t="s">
        <v>24</v>
      </c>
      <c r="I149" t="s">
        <v>31</v>
      </c>
      <c r="J149">
        <v>3452</v>
      </c>
      <c r="K149">
        <v>5</v>
      </c>
      <c r="L149" t="s">
        <v>30</v>
      </c>
      <c r="M149">
        <v>13</v>
      </c>
      <c r="N149">
        <v>0</v>
      </c>
      <c r="O149">
        <v>9</v>
      </c>
      <c r="P149">
        <v>2</v>
      </c>
      <c r="Q149" t="s">
        <v>49</v>
      </c>
      <c r="R149">
        <v>6</v>
      </c>
      <c r="S149">
        <v>5</v>
      </c>
      <c r="T149">
        <v>0</v>
      </c>
      <c r="U149">
        <v>3</v>
      </c>
      <c r="W149" t="str">
        <f>_xlfn.CONCAT(Tabela1[[#This Row],[Frequência de Viagens]], " ",Tabela1[[#This Row],[Faz_hora_extras?]])</f>
        <v>Viaja raramente Não</v>
      </c>
    </row>
    <row r="150" spans="1:23" x14ac:dyDescent="0.2">
      <c r="A150">
        <v>143</v>
      </c>
      <c r="B150" t="s">
        <v>30</v>
      </c>
      <c r="C150">
        <v>38</v>
      </c>
      <c r="D150" t="s">
        <v>28</v>
      </c>
      <c r="E150">
        <v>3</v>
      </c>
      <c r="F150" t="s">
        <v>15</v>
      </c>
      <c r="G150" t="s">
        <v>23</v>
      </c>
      <c r="H150" t="s">
        <v>25</v>
      </c>
      <c r="I150" t="s">
        <v>31</v>
      </c>
      <c r="J150">
        <v>4317</v>
      </c>
      <c r="K150">
        <v>3</v>
      </c>
      <c r="L150" t="s">
        <v>29</v>
      </c>
      <c r="M150">
        <v>20</v>
      </c>
      <c r="N150">
        <v>0</v>
      </c>
      <c r="O150">
        <v>19</v>
      </c>
      <c r="P150">
        <v>2</v>
      </c>
      <c r="Q150" t="s">
        <v>50</v>
      </c>
      <c r="R150">
        <v>3</v>
      </c>
      <c r="S150">
        <v>2</v>
      </c>
      <c r="T150">
        <v>2</v>
      </c>
      <c r="U150">
        <v>2</v>
      </c>
      <c r="W150" t="str">
        <f>_xlfn.CONCAT(Tabela1[[#This Row],[Frequência de Viagens]], " ",Tabela1[[#This Row],[Faz_hora_extras?]])</f>
        <v>Viaja raramente Sim</v>
      </c>
    </row>
    <row r="151" spans="1:23" x14ac:dyDescent="0.2">
      <c r="A151">
        <v>144</v>
      </c>
      <c r="B151" t="s">
        <v>30</v>
      </c>
      <c r="C151">
        <v>30</v>
      </c>
      <c r="D151" t="s">
        <v>28</v>
      </c>
      <c r="E151">
        <v>18</v>
      </c>
      <c r="F151" t="s">
        <v>13</v>
      </c>
      <c r="G151" t="s">
        <v>20</v>
      </c>
      <c r="H151" t="s">
        <v>25</v>
      </c>
      <c r="I151" t="s">
        <v>31</v>
      </c>
      <c r="J151">
        <v>2632</v>
      </c>
      <c r="K151">
        <v>1</v>
      </c>
      <c r="L151" t="s">
        <v>30</v>
      </c>
      <c r="M151">
        <v>14</v>
      </c>
      <c r="N151">
        <v>0</v>
      </c>
      <c r="O151">
        <v>5</v>
      </c>
      <c r="P151">
        <v>4</v>
      </c>
      <c r="Q151" t="s">
        <v>49</v>
      </c>
      <c r="R151">
        <v>5</v>
      </c>
      <c r="S151">
        <v>4</v>
      </c>
      <c r="T151">
        <v>0</v>
      </c>
      <c r="U151">
        <v>4</v>
      </c>
      <c r="W151" t="str">
        <f>_xlfn.CONCAT(Tabela1[[#This Row],[Frequência de Viagens]], " ",Tabela1[[#This Row],[Faz_hora_extras?]])</f>
        <v>Viaja raramente Não</v>
      </c>
    </row>
    <row r="152" spans="1:23" x14ac:dyDescent="0.2">
      <c r="A152">
        <v>145</v>
      </c>
      <c r="B152" t="s">
        <v>30</v>
      </c>
      <c r="C152">
        <v>32</v>
      </c>
      <c r="D152" t="s">
        <v>27</v>
      </c>
      <c r="E152">
        <v>9</v>
      </c>
      <c r="F152" t="s">
        <v>12</v>
      </c>
      <c r="G152" t="s">
        <v>23</v>
      </c>
      <c r="H152" t="s">
        <v>24</v>
      </c>
      <c r="I152" t="s">
        <v>32</v>
      </c>
      <c r="J152">
        <v>4668</v>
      </c>
      <c r="K152">
        <v>0</v>
      </c>
      <c r="L152" t="s">
        <v>30</v>
      </c>
      <c r="M152">
        <v>17</v>
      </c>
      <c r="N152">
        <v>3</v>
      </c>
      <c r="O152">
        <v>9</v>
      </c>
      <c r="P152">
        <v>2</v>
      </c>
      <c r="Q152" t="s">
        <v>51</v>
      </c>
      <c r="R152">
        <v>8</v>
      </c>
      <c r="S152">
        <v>7</v>
      </c>
      <c r="T152">
        <v>0</v>
      </c>
      <c r="U152">
        <v>7</v>
      </c>
      <c r="W152" t="str">
        <f>_xlfn.CONCAT(Tabela1[[#This Row],[Frequência de Viagens]], " ",Tabela1[[#This Row],[Faz_hora_extras?]])</f>
        <v>Viaja frequentemente Não</v>
      </c>
    </row>
    <row r="153" spans="1:23" x14ac:dyDescent="0.2">
      <c r="A153">
        <v>146</v>
      </c>
      <c r="B153" t="s">
        <v>30</v>
      </c>
      <c r="C153">
        <v>30</v>
      </c>
      <c r="D153" t="s">
        <v>28</v>
      </c>
      <c r="E153">
        <v>5</v>
      </c>
      <c r="F153" t="s">
        <v>13</v>
      </c>
      <c r="G153" t="s">
        <v>23</v>
      </c>
      <c r="H153" t="s">
        <v>25</v>
      </c>
      <c r="I153" t="s">
        <v>32</v>
      </c>
      <c r="J153">
        <v>3204</v>
      </c>
      <c r="K153">
        <v>5</v>
      </c>
      <c r="L153" t="s">
        <v>30</v>
      </c>
      <c r="M153">
        <v>14</v>
      </c>
      <c r="N153">
        <v>1</v>
      </c>
      <c r="O153">
        <v>8</v>
      </c>
      <c r="P153">
        <v>3</v>
      </c>
      <c r="Q153" t="s">
        <v>50</v>
      </c>
      <c r="R153">
        <v>3</v>
      </c>
      <c r="S153">
        <v>2</v>
      </c>
      <c r="T153">
        <v>2</v>
      </c>
      <c r="U153">
        <v>2</v>
      </c>
      <c r="W153" t="str">
        <f>_xlfn.CONCAT(Tabela1[[#This Row],[Frequência de Viagens]], " ",Tabela1[[#This Row],[Faz_hora_extras?]])</f>
        <v>Viaja raramente Não</v>
      </c>
    </row>
    <row r="154" spans="1:23" x14ac:dyDescent="0.2">
      <c r="A154">
        <v>147</v>
      </c>
      <c r="B154" t="s">
        <v>30</v>
      </c>
      <c r="C154">
        <v>30</v>
      </c>
      <c r="D154" t="s">
        <v>28</v>
      </c>
      <c r="E154">
        <v>2</v>
      </c>
      <c r="F154" t="s">
        <v>11</v>
      </c>
      <c r="G154" t="s">
        <v>21</v>
      </c>
      <c r="H154" t="s">
        <v>24</v>
      </c>
      <c r="I154" t="s">
        <v>31</v>
      </c>
      <c r="J154">
        <v>2720</v>
      </c>
      <c r="K154">
        <v>0</v>
      </c>
      <c r="L154" t="s">
        <v>30</v>
      </c>
      <c r="M154">
        <v>13</v>
      </c>
      <c r="N154">
        <v>0</v>
      </c>
      <c r="O154">
        <v>6</v>
      </c>
      <c r="P154">
        <v>3</v>
      </c>
      <c r="Q154" t="s">
        <v>50</v>
      </c>
      <c r="R154">
        <v>5</v>
      </c>
      <c r="S154">
        <v>3</v>
      </c>
      <c r="T154">
        <v>1</v>
      </c>
      <c r="U154">
        <v>2</v>
      </c>
      <c r="W154" t="str">
        <f>_xlfn.CONCAT(Tabela1[[#This Row],[Frequência de Viagens]], " ",Tabela1[[#This Row],[Faz_hora_extras?]])</f>
        <v>Viaja raramente Não</v>
      </c>
    </row>
    <row r="155" spans="1:23" x14ac:dyDescent="0.2">
      <c r="A155">
        <v>148</v>
      </c>
      <c r="B155" t="s">
        <v>30</v>
      </c>
      <c r="C155">
        <v>41</v>
      </c>
      <c r="D155" t="s">
        <v>27</v>
      </c>
      <c r="E155">
        <v>10</v>
      </c>
      <c r="F155" t="s">
        <v>13</v>
      </c>
      <c r="G155" t="s">
        <v>23</v>
      </c>
      <c r="H155" t="s">
        <v>24</v>
      </c>
      <c r="I155" t="s">
        <v>32</v>
      </c>
      <c r="J155">
        <v>17181</v>
      </c>
      <c r="K155">
        <v>4</v>
      </c>
      <c r="L155" t="s">
        <v>30</v>
      </c>
      <c r="M155">
        <v>13</v>
      </c>
      <c r="N155">
        <v>1</v>
      </c>
      <c r="O155">
        <v>21</v>
      </c>
      <c r="P155">
        <v>2</v>
      </c>
      <c r="Q155" t="s">
        <v>49</v>
      </c>
      <c r="R155">
        <v>7</v>
      </c>
      <c r="S155">
        <v>6</v>
      </c>
      <c r="T155">
        <v>7</v>
      </c>
      <c r="U155">
        <v>7</v>
      </c>
      <c r="W155" t="str">
        <f>_xlfn.CONCAT(Tabela1[[#This Row],[Frequência de Viagens]], " ",Tabela1[[#This Row],[Faz_hora_extras?]])</f>
        <v>Viaja frequentemente Não</v>
      </c>
    </row>
    <row r="156" spans="1:23" x14ac:dyDescent="0.2">
      <c r="A156">
        <v>149</v>
      </c>
      <c r="B156" t="s">
        <v>30</v>
      </c>
      <c r="C156">
        <v>41</v>
      </c>
      <c r="D156" t="s">
        <v>28</v>
      </c>
      <c r="E156">
        <v>9</v>
      </c>
      <c r="F156" t="s">
        <v>14</v>
      </c>
      <c r="G156" t="s">
        <v>22</v>
      </c>
      <c r="H156" t="s">
        <v>24</v>
      </c>
      <c r="I156" t="s">
        <v>33</v>
      </c>
      <c r="J156">
        <v>2238</v>
      </c>
      <c r="K156">
        <v>2</v>
      </c>
      <c r="L156" t="s">
        <v>30</v>
      </c>
      <c r="M156">
        <v>21</v>
      </c>
      <c r="N156">
        <v>1</v>
      </c>
      <c r="O156">
        <v>7</v>
      </c>
      <c r="P156">
        <v>2</v>
      </c>
      <c r="Q156" t="s">
        <v>50</v>
      </c>
      <c r="R156">
        <v>5</v>
      </c>
      <c r="S156">
        <v>0</v>
      </c>
      <c r="T156">
        <v>1</v>
      </c>
      <c r="U156">
        <v>4</v>
      </c>
      <c r="W156" t="str">
        <f>_xlfn.CONCAT(Tabela1[[#This Row],[Frequência de Viagens]], " ",Tabela1[[#This Row],[Faz_hora_extras?]])</f>
        <v>Viaja raramente Não</v>
      </c>
    </row>
    <row r="157" spans="1:23" x14ac:dyDescent="0.2">
      <c r="A157">
        <v>150</v>
      </c>
      <c r="B157" t="s">
        <v>30</v>
      </c>
      <c r="C157">
        <v>19</v>
      </c>
      <c r="D157" t="s">
        <v>28</v>
      </c>
      <c r="E157">
        <v>3</v>
      </c>
      <c r="F157" t="s">
        <v>11</v>
      </c>
      <c r="G157" t="s">
        <v>21</v>
      </c>
      <c r="H157" t="s">
        <v>25</v>
      </c>
      <c r="I157" t="s">
        <v>31</v>
      </c>
      <c r="J157">
        <v>1483</v>
      </c>
      <c r="K157">
        <v>1</v>
      </c>
      <c r="L157" t="s">
        <v>30</v>
      </c>
      <c r="M157">
        <v>14</v>
      </c>
      <c r="N157">
        <v>0</v>
      </c>
      <c r="O157">
        <v>1</v>
      </c>
      <c r="P157">
        <v>3</v>
      </c>
      <c r="Q157" t="s">
        <v>50</v>
      </c>
      <c r="R157">
        <v>1</v>
      </c>
      <c r="S157">
        <v>0</v>
      </c>
      <c r="T157">
        <v>0</v>
      </c>
      <c r="U157">
        <v>0</v>
      </c>
      <c r="W157" t="str">
        <f>_xlfn.CONCAT(Tabela1[[#This Row],[Frequência de Viagens]], " ",Tabela1[[#This Row],[Faz_hora_extras?]])</f>
        <v>Viaja raramente Não</v>
      </c>
    </row>
    <row r="158" spans="1:23" x14ac:dyDescent="0.2">
      <c r="A158">
        <v>151</v>
      </c>
      <c r="B158" t="s">
        <v>30</v>
      </c>
      <c r="C158">
        <v>40</v>
      </c>
      <c r="D158" t="s">
        <v>27</v>
      </c>
      <c r="E158">
        <v>26</v>
      </c>
      <c r="F158" t="s">
        <v>13</v>
      </c>
      <c r="G158" t="s">
        <v>21</v>
      </c>
      <c r="H158" t="s">
        <v>25</v>
      </c>
      <c r="I158" t="s">
        <v>32</v>
      </c>
      <c r="J158">
        <v>5605</v>
      </c>
      <c r="K158">
        <v>1</v>
      </c>
      <c r="L158" t="s">
        <v>30</v>
      </c>
      <c r="M158">
        <v>11</v>
      </c>
      <c r="N158">
        <v>1</v>
      </c>
      <c r="O158">
        <v>20</v>
      </c>
      <c r="P158">
        <v>2</v>
      </c>
      <c r="Q158" t="s">
        <v>50</v>
      </c>
      <c r="R158">
        <v>20</v>
      </c>
      <c r="S158">
        <v>7</v>
      </c>
      <c r="T158">
        <v>2</v>
      </c>
      <c r="U158">
        <v>13</v>
      </c>
      <c r="W158" t="str">
        <f>_xlfn.CONCAT(Tabela1[[#This Row],[Frequência de Viagens]], " ",Tabela1[[#This Row],[Faz_hora_extras?]])</f>
        <v>Viaja frequentemente Não</v>
      </c>
    </row>
    <row r="159" spans="1:23" x14ac:dyDescent="0.2">
      <c r="A159">
        <v>152</v>
      </c>
      <c r="B159" t="s">
        <v>30</v>
      </c>
      <c r="C159">
        <v>35</v>
      </c>
      <c r="D159" t="s">
        <v>28</v>
      </c>
      <c r="E159">
        <v>1</v>
      </c>
      <c r="F159" t="s">
        <v>15</v>
      </c>
      <c r="G159" t="s">
        <v>22</v>
      </c>
      <c r="H159" t="s">
        <v>24</v>
      </c>
      <c r="I159" t="s">
        <v>33</v>
      </c>
      <c r="J159">
        <v>7295</v>
      </c>
      <c r="K159">
        <v>1</v>
      </c>
      <c r="L159" t="s">
        <v>30</v>
      </c>
      <c r="M159">
        <v>13</v>
      </c>
      <c r="N159">
        <v>2</v>
      </c>
      <c r="O159">
        <v>10</v>
      </c>
      <c r="P159">
        <v>3</v>
      </c>
      <c r="Q159" t="s">
        <v>50</v>
      </c>
      <c r="R159">
        <v>10</v>
      </c>
      <c r="S159">
        <v>8</v>
      </c>
      <c r="T159">
        <v>0</v>
      </c>
      <c r="U159">
        <v>6</v>
      </c>
      <c r="W159" t="str">
        <f>_xlfn.CONCAT(Tabela1[[#This Row],[Frequência de Viagens]], " ",Tabela1[[#This Row],[Faz_hora_extras?]])</f>
        <v>Viaja raramente Não</v>
      </c>
    </row>
    <row r="160" spans="1:23" x14ac:dyDescent="0.2">
      <c r="A160">
        <v>153</v>
      </c>
      <c r="B160" t="s">
        <v>30</v>
      </c>
      <c r="C160">
        <v>53</v>
      </c>
      <c r="D160" t="s">
        <v>28</v>
      </c>
      <c r="E160">
        <v>6</v>
      </c>
      <c r="F160" t="s">
        <v>12</v>
      </c>
      <c r="G160" t="s">
        <v>21</v>
      </c>
      <c r="H160" t="s">
        <v>24</v>
      </c>
      <c r="I160" t="s">
        <v>33</v>
      </c>
      <c r="J160">
        <v>2306</v>
      </c>
      <c r="K160">
        <v>2</v>
      </c>
      <c r="L160" t="s">
        <v>29</v>
      </c>
      <c r="M160">
        <v>20</v>
      </c>
      <c r="N160">
        <v>1</v>
      </c>
      <c r="O160">
        <v>13</v>
      </c>
      <c r="P160">
        <v>3</v>
      </c>
      <c r="Q160" t="s">
        <v>48</v>
      </c>
      <c r="R160">
        <v>7</v>
      </c>
      <c r="S160">
        <v>7</v>
      </c>
      <c r="T160">
        <v>4</v>
      </c>
      <c r="U160">
        <v>5</v>
      </c>
      <c r="W160" t="str">
        <f>_xlfn.CONCAT(Tabela1[[#This Row],[Frequência de Viagens]], " ",Tabela1[[#This Row],[Faz_hora_extras?]])</f>
        <v>Viaja raramente Sim</v>
      </c>
    </row>
    <row r="161" spans="1:23" x14ac:dyDescent="0.2">
      <c r="A161">
        <v>154</v>
      </c>
      <c r="B161" t="s">
        <v>30</v>
      </c>
      <c r="C161">
        <v>45</v>
      </c>
      <c r="D161" t="s">
        <v>28</v>
      </c>
      <c r="E161">
        <v>9</v>
      </c>
      <c r="F161" t="s">
        <v>13</v>
      </c>
      <c r="G161" t="s">
        <v>21</v>
      </c>
      <c r="H161" t="s">
        <v>24</v>
      </c>
      <c r="I161" t="s">
        <v>32</v>
      </c>
      <c r="J161">
        <v>2348</v>
      </c>
      <c r="K161">
        <v>8</v>
      </c>
      <c r="L161" t="s">
        <v>30</v>
      </c>
      <c r="M161">
        <v>18</v>
      </c>
      <c r="N161">
        <v>1</v>
      </c>
      <c r="O161">
        <v>20</v>
      </c>
      <c r="P161">
        <v>2</v>
      </c>
      <c r="Q161" t="s">
        <v>48</v>
      </c>
      <c r="R161">
        <v>17</v>
      </c>
      <c r="S161">
        <v>9</v>
      </c>
      <c r="T161">
        <v>0</v>
      </c>
      <c r="U161">
        <v>15</v>
      </c>
      <c r="W161" t="str">
        <f>_xlfn.CONCAT(Tabela1[[#This Row],[Frequência de Viagens]], " ",Tabela1[[#This Row],[Faz_hora_extras?]])</f>
        <v>Viaja raramente Não</v>
      </c>
    </row>
    <row r="162" spans="1:23" x14ac:dyDescent="0.2">
      <c r="A162">
        <v>155</v>
      </c>
      <c r="B162" t="s">
        <v>30</v>
      </c>
      <c r="C162">
        <v>32</v>
      </c>
      <c r="D162" t="s">
        <v>27</v>
      </c>
      <c r="E162">
        <v>8</v>
      </c>
      <c r="F162" t="s">
        <v>13</v>
      </c>
      <c r="G162" t="s">
        <v>21</v>
      </c>
      <c r="H162" t="s">
        <v>25</v>
      </c>
      <c r="I162" t="s">
        <v>31</v>
      </c>
      <c r="J162">
        <v>8998</v>
      </c>
      <c r="K162">
        <v>1</v>
      </c>
      <c r="L162" t="s">
        <v>30</v>
      </c>
      <c r="M162">
        <v>14</v>
      </c>
      <c r="N162">
        <v>0</v>
      </c>
      <c r="O162">
        <v>9</v>
      </c>
      <c r="P162">
        <v>2</v>
      </c>
      <c r="Q162" t="s">
        <v>50</v>
      </c>
      <c r="R162">
        <v>9</v>
      </c>
      <c r="S162">
        <v>8</v>
      </c>
      <c r="T162">
        <v>3</v>
      </c>
      <c r="U162">
        <v>7</v>
      </c>
      <c r="W162" t="str">
        <f>_xlfn.CONCAT(Tabela1[[#This Row],[Frequência de Viagens]], " ",Tabela1[[#This Row],[Faz_hora_extras?]])</f>
        <v>Viaja frequentemente Não</v>
      </c>
    </row>
    <row r="163" spans="1:23" x14ac:dyDescent="0.2">
      <c r="A163">
        <v>156</v>
      </c>
      <c r="B163" t="s">
        <v>30</v>
      </c>
      <c r="C163">
        <v>29</v>
      </c>
      <c r="D163" t="s">
        <v>26</v>
      </c>
      <c r="E163">
        <v>1</v>
      </c>
      <c r="F163" t="s">
        <v>11</v>
      </c>
      <c r="G163" t="s">
        <v>23</v>
      </c>
      <c r="H163" t="s">
        <v>24</v>
      </c>
      <c r="I163" t="s">
        <v>33</v>
      </c>
      <c r="J163">
        <v>4319</v>
      </c>
      <c r="K163">
        <v>1</v>
      </c>
      <c r="L163" t="s">
        <v>30</v>
      </c>
      <c r="M163">
        <v>13</v>
      </c>
      <c r="N163">
        <v>1</v>
      </c>
      <c r="O163">
        <v>10</v>
      </c>
      <c r="P163">
        <v>1</v>
      </c>
      <c r="Q163" t="s">
        <v>50</v>
      </c>
      <c r="R163">
        <v>10</v>
      </c>
      <c r="S163">
        <v>7</v>
      </c>
      <c r="T163">
        <v>0</v>
      </c>
      <c r="U163">
        <v>9</v>
      </c>
      <c r="W163" t="str">
        <f>_xlfn.CONCAT(Tabela1[[#This Row],[Frequência de Viagens]], " ",Tabela1[[#This Row],[Faz_hora_extras?]])</f>
        <v>Não viaja Não</v>
      </c>
    </row>
    <row r="164" spans="1:23" x14ac:dyDescent="0.2">
      <c r="A164">
        <v>157</v>
      </c>
      <c r="B164" t="s">
        <v>30</v>
      </c>
      <c r="C164">
        <v>51</v>
      </c>
      <c r="D164" t="s">
        <v>28</v>
      </c>
      <c r="E164">
        <v>7</v>
      </c>
      <c r="F164" t="s">
        <v>14</v>
      </c>
      <c r="G164" t="s">
        <v>21</v>
      </c>
      <c r="H164" t="s">
        <v>24</v>
      </c>
      <c r="I164" t="s">
        <v>33</v>
      </c>
      <c r="J164">
        <v>6132</v>
      </c>
      <c r="K164">
        <v>2</v>
      </c>
      <c r="L164" t="s">
        <v>30</v>
      </c>
      <c r="M164">
        <v>17</v>
      </c>
      <c r="N164">
        <v>0</v>
      </c>
      <c r="O164">
        <v>10</v>
      </c>
      <c r="P164">
        <v>2</v>
      </c>
      <c r="Q164" t="s">
        <v>50</v>
      </c>
      <c r="R164">
        <v>1</v>
      </c>
      <c r="S164">
        <v>0</v>
      </c>
      <c r="T164">
        <v>0</v>
      </c>
      <c r="U164">
        <v>0</v>
      </c>
      <c r="W164" t="str">
        <f>_xlfn.CONCAT(Tabela1[[#This Row],[Frequência de Viagens]], " ",Tabela1[[#This Row],[Faz_hora_extras?]])</f>
        <v>Viaja raramente Não</v>
      </c>
    </row>
    <row r="165" spans="1:23" x14ac:dyDescent="0.2">
      <c r="A165">
        <v>158</v>
      </c>
      <c r="B165" t="s">
        <v>30</v>
      </c>
      <c r="C165">
        <v>58</v>
      </c>
      <c r="D165" t="s">
        <v>28</v>
      </c>
      <c r="E165">
        <v>9</v>
      </c>
      <c r="F165" t="s">
        <v>13</v>
      </c>
      <c r="G165" t="s">
        <v>21</v>
      </c>
      <c r="H165" t="s">
        <v>25</v>
      </c>
      <c r="I165" t="s">
        <v>33</v>
      </c>
      <c r="J165">
        <v>3346</v>
      </c>
      <c r="K165">
        <v>4</v>
      </c>
      <c r="L165" t="s">
        <v>29</v>
      </c>
      <c r="M165">
        <v>20</v>
      </c>
      <c r="N165">
        <v>1</v>
      </c>
      <c r="O165">
        <v>9</v>
      </c>
      <c r="P165">
        <v>3</v>
      </c>
      <c r="Q165" t="s">
        <v>49</v>
      </c>
      <c r="R165">
        <v>1</v>
      </c>
      <c r="S165">
        <v>0</v>
      </c>
      <c r="T165">
        <v>0</v>
      </c>
      <c r="U165">
        <v>0</v>
      </c>
      <c r="W165" t="str">
        <f>_xlfn.CONCAT(Tabela1[[#This Row],[Frequência de Viagens]], " ",Tabela1[[#This Row],[Faz_hora_extras?]])</f>
        <v>Viaja raramente Sim</v>
      </c>
    </row>
    <row r="166" spans="1:23" x14ac:dyDescent="0.2">
      <c r="A166">
        <v>159</v>
      </c>
      <c r="B166" t="s">
        <v>30</v>
      </c>
      <c r="C166">
        <v>40</v>
      </c>
      <c r="D166" t="s">
        <v>28</v>
      </c>
      <c r="E166">
        <v>4</v>
      </c>
      <c r="F166" t="s">
        <v>14</v>
      </c>
      <c r="G166" t="s">
        <v>22</v>
      </c>
      <c r="H166" t="s">
        <v>24</v>
      </c>
      <c r="I166" t="s">
        <v>33</v>
      </c>
      <c r="J166">
        <v>10855</v>
      </c>
      <c r="K166">
        <v>7</v>
      </c>
      <c r="L166" t="s">
        <v>30</v>
      </c>
      <c r="M166">
        <v>11</v>
      </c>
      <c r="N166">
        <v>1</v>
      </c>
      <c r="O166">
        <v>15</v>
      </c>
      <c r="P166">
        <v>2</v>
      </c>
      <c r="Q166" t="s">
        <v>49</v>
      </c>
      <c r="R166">
        <v>12</v>
      </c>
      <c r="S166">
        <v>11</v>
      </c>
      <c r="T166">
        <v>2</v>
      </c>
      <c r="U166">
        <v>11</v>
      </c>
      <c r="W166" t="str">
        <f>_xlfn.CONCAT(Tabela1[[#This Row],[Frequência de Viagens]], " ",Tabela1[[#This Row],[Faz_hora_extras?]])</f>
        <v>Viaja raramente Não</v>
      </c>
    </row>
    <row r="167" spans="1:23" x14ac:dyDescent="0.2">
      <c r="A167">
        <v>160</v>
      </c>
      <c r="B167" t="s">
        <v>30</v>
      </c>
      <c r="C167">
        <v>34</v>
      </c>
      <c r="D167" t="s">
        <v>27</v>
      </c>
      <c r="E167">
        <v>2</v>
      </c>
      <c r="F167" t="s">
        <v>14</v>
      </c>
      <c r="G167" t="s">
        <v>22</v>
      </c>
      <c r="H167" t="s">
        <v>25</v>
      </c>
      <c r="I167" t="s">
        <v>33</v>
      </c>
      <c r="J167">
        <v>2231</v>
      </c>
      <c r="K167">
        <v>6</v>
      </c>
      <c r="L167" t="s">
        <v>30</v>
      </c>
      <c r="M167">
        <v>18</v>
      </c>
      <c r="N167">
        <v>1</v>
      </c>
      <c r="O167">
        <v>6</v>
      </c>
      <c r="P167">
        <v>3</v>
      </c>
      <c r="Q167" t="s">
        <v>50</v>
      </c>
      <c r="R167">
        <v>4</v>
      </c>
      <c r="S167">
        <v>3</v>
      </c>
      <c r="T167">
        <v>1</v>
      </c>
      <c r="U167">
        <v>2</v>
      </c>
      <c r="W167" t="str">
        <f>_xlfn.CONCAT(Tabela1[[#This Row],[Frequência de Viagens]], " ",Tabela1[[#This Row],[Faz_hora_extras?]])</f>
        <v>Viaja frequentemente Não</v>
      </c>
    </row>
    <row r="168" spans="1:23" x14ac:dyDescent="0.2">
      <c r="A168">
        <v>161</v>
      </c>
      <c r="B168" t="s">
        <v>30</v>
      </c>
      <c r="C168">
        <v>22</v>
      </c>
      <c r="D168" t="s">
        <v>28</v>
      </c>
      <c r="E168">
        <v>19</v>
      </c>
      <c r="F168" t="s">
        <v>11</v>
      </c>
      <c r="G168" t="s">
        <v>22</v>
      </c>
      <c r="H168" t="s">
        <v>24</v>
      </c>
      <c r="I168" t="s">
        <v>33</v>
      </c>
      <c r="J168">
        <v>2323</v>
      </c>
      <c r="K168">
        <v>1</v>
      </c>
      <c r="L168" t="s">
        <v>30</v>
      </c>
      <c r="M168">
        <v>24</v>
      </c>
      <c r="N168">
        <v>2</v>
      </c>
      <c r="O168">
        <v>2</v>
      </c>
      <c r="P168">
        <v>6</v>
      </c>
      <c r="Q168" t="s">
        <v>50</v>
      </c>
      <c r="R168">
        <v>2</v>
      </c>
      <c r="S168">
        <v>2</v>
      </c>
      <c r="T168">
        <v>2</v>
      </c>
      <c r="U168">
        <v>2</v>
      </c>
      <c r="W168" t="str">
        <f>_xlfn.CONCAT(Tabela1[[#This Row],[Frequência de Viagens]], " ",Tabela1[[#This Row],[Faz_hora_extras?]])</f>
        <v>Viaja raramente Não</v>
      </c>
    </row>
    <row r="169" spans="1:23" x14ac:dyDescent="0.2">
      <c r="A169">
        <v>162</v>
      </c>
      <c r="B169" t="s">
        <v>30</v>
      </c>
      <c r="C169">
        <v>27</v>
      </c>
      <c r="D169" t="s">
        <v>26</v>
      </c>
      <c r="E169">
        <v>9</v>
      </c>
      <c r="F169" t="s">
        <v>13</v>
      </c>
      <c r="G169" t="s">
        <v>23</v>
      </c>
      <c r="H169" t="s">
        <v>24</v>
      </c>
      <c r="I169" t="s">
        <v>32</v>
      </c>
      <c r="J169">
        <v>2024</v>
      </c>
      <c r="K169">
        <v>6</v>
      </c>
      <c r="L169" t="s">
        <v>30</v>
      </c>
      <c r="M169">
        <v>18</v>
      </c>
      <c r="N169">
        <v>1</v>
      </c>
      <c r="O169">
        <v>6</v>
      </c>
      <c r="P169">
        <v>1</v>
      </c>
      <c r="Q169" t="s">
        <v>48</v>
      </c>
      <c r="R169">
        <v>2</v>
      </c>
      <c r="S169">
        <v>2</v>
      </c>
      <c r="T169">
        <v>2</v>
      </c>
      <c r="U169">
        <v>2</v>
      </c>
      <c r="W169" t="str">
        <f>_xlfn.CONCAT(Tabela1[[#This Row],[Frequência de Viagens]], " ",Tabela1[[#This Row],[Faz_hora_extras?]])</f>
        <v>Não viaja Não</v>
      </c>
    </row>
    <row r="170" spans="1:23" x14ac:dyDescent="0.2">
      <c r="A170">
        <v>163</v>
      </c>
      <c r="B170" t="s">
        <v>30</v>
      </c>
      <c r="C170">
        <v>28</v>
      </c>
      <c r="D170" t="s">
        <v>28</v>
      </c>
      <c r="E170">
        <v>21</v>
      </c>
      <c r="F170" t="s">
        <v>13</v>
      </c>
      <c r="G170" t="s">
        <v>22</v>
      </c>
      <c r="H170" t="s">
        <v>24</v>
      </c>
      <c r="I170" t="s">
        <v>33</v>
      </c>
      <c r="J170">
        <v>2713</v>
      </c>
      <c r="K170">
        <v>1</v>
      </c>
      <c r="L170" t="s">
        <v>30</v>
      </c>
      <c r="M170">
        <v>11</v>
      </c>
      <c r="N170">
        <v>1</v>
      </c>
      <c r="O170">
        <v>5</v>
      </c>
      <c r="P170">
        <v>2</v>
      </c>
      <c r="Q170" t="s">
        <v>48</v>
      </c>
      <c r="R170">
        <v>5</v>
      </c>
      <c r="S170">
        <v>2</v>
      </c>
      <c r="T170">
        <v>0</v>
      </c>
      <c r="U170">
        <v>2</v>
      </c>
      <c r="W170" t="str">
        <f>_xlfn.CONCAT(Tabela1[[#This Row],[Frequência de Viagens]], " ",Tabela1[[#This Row],[Faz_hora_extras?]])</f>
        <v>Viaja raramente Não</v>
      </c>
    </row>
    <row r="171" spans="1:23" x14ac:dyDescent="0.2">
      <c r="A171">
        <v>164</v>
      </c>
      <c r="B171" t="s">
        <v>30</v>
      </c>
      <c r="C171">
        <v>57</v>
      </c>
      <c r="D171" t="s">
        <v>28</v>
      </c>
      <c r="E171">
        <v>24</v>
      </c>
      <c r="F171" t="s">
        <v>12</v>
      </c>
      <c r="G171" t="s">
        <v>22</v>
      </c>
      <c r="H171" t="s">
        <v>24</v>
      </c>
      <c r="I171" t="s">
        <v>32</v>
      </c>
      <c r="J171">
        <v>9439</v>
      </c>
      <c r="K171">
        <v>3</v>
      </c>
      <c r="L171" t="s">
        <v>29</v>
      </c>
      <c r="M171">
        <v>16</v>
      </c>
      <c r="N171">
        <v>1</v>
      </c>
      <c r="O171">
        <v>12</v>
      </c>
      <c r="P171">
        <v>2</v>
      </c>
      <c r="Q171" t="s">
        <v>48</v>
      </c>
      <c r="R171">
        <v>5</v>
      </c>
      <c r="S171">
        <v>3</v>
      </c>
      <c r="T171">
        <v>1</v>
      </c>
      <c r="U171">
        <v>4</v>
      </c>
      <c r="W171" t="str">
        <f>_xlfn.CONCAT(Tabela1[[#This Row],[Frequência de Viagens]], " ",Tabela1[[#This Row],[Faz_hora_extras?]])</f>
        <v>Viaja raramente Sim</v>
      </c>
    </row>
    <row r="172" spans="1:23" x14ac:dyDescent="0.2">
      <c r="A172">
        <v>165</v>
      </c>
      <c r="B172" t="s">
        <v>30</v>
      </c>
      <c r="C172">
        <v>27</v>
      </c>
      <c r="D172" t="s">
        <v>26</v>
      </c>
      <c r="E172">
        <v>3</v>
      </c>
      <c r="F172" t="s">
        <v>13</v>
      </c>
      <c r="G172" t="s">
        <v>22</v>
      </c>
      <c r="H172" t="s">
        <v>24</v>
      </c>
      <c r="I172" t="s">
        <v>32</v>
      </c>
      <c r="J172">
        <v>2566</v>
      </c>
      <c r="K172">
        <v>1</v>
      </c>
      <c r="L172" t="s">
        <v>29</v>
      </c>
      <c r="M172">
        <v>15</v>
      </c>
      <c r="N172">
        <v>1</v>
      </c>
      <c r="O172">
        <v>1</v>
      </c>
      <c r="P172">
        <v>2</v>
      </c>
      <c r="Q172" t="s">
        <v>49</v>
      </c>
      <c r="R172">
        <v>1</v>
      </c>
      <c r="S172">
        <v>1</v>
      </c>
      <c r="T172">
        <v>0</v>
      </c>
      <c r="U172">
        <v>1</v>
      </c>
      <c r="W172" t="str">
        <f>_xlfn.CONCAT(Tabela1[[#This Row],[Frequência de Viagens]], " ",Tabela1[[#This Row],[Faz_hora_extras?]])</f>
        <v>Não viaja Sim</v>
      </c>
    </row>
    <row r="173" spans="1:23" x14ac:dyDescent="0.2">
      <c r="A173">
        <v>166</v>
      </c>
      <c r="B173" t="s">
        <v>30</v>
      </c>
      <c r="C173">
        <v>50</v>
      </c>
      <c r="D173" t="s">
        <v>28</v>
      </c>
      <c r="E173">
        <v>11</v>
      </c>
      <c r="F173" t="s">
        <v>13</v>
      </c>
      <c r="G173" t="s">
        <v>22</v>
      </c>
      <c r="H173" t="s">
        <v>25</v>
      </c>
      <c r="I173" t="s">
        <v>31</v>
      </c>
      <c r="J173">
        <v>19926</v>
      </c>
      <c r="K173">
        <v>3</v>
      </c>
      <c r="L173" t="s">
        <v>30</v>
      </c>
      <c r="M173">
        <v>15</v>
      </c>
      <c r="N173">
        <v>0</v>
      </c>
      <c r="O173">
        <v>21</v>
      </c>
      <c r="P173">
        <v>5</v>
      </c>
      <c r="Q173" t="s">
        <v>50</v>
      </c>
      <c r="R173">
        <v>5</v>
      </c>
      <c r="S173">
        <v>4</v>
      </c>
      <c r="T173">
        <v>4</v>
      </c>
      <c r="U173">
        <v>4</v>
      </c>
      <c r="W173" t="str">
        <f>_xlfn.CONCAT(Tabela1[[#This Row],[Frequência de Viagens]], " ",Tabela1[[#This Row],[Faz_hora_extras?]])</f>
        <v>Viaja raramente Não</v>
      </c>
    </row>
    <row r="174" spans="1:23" x14ac:dyDescent="0.2">
      <c r="A174">
        <v>167</v>
      </c>
      <c r="B174" t="s">
        <v>30</v>
      </c>
      <c r="C174">
        <v>41</v>
      </c>
      <c r="D174" t="s">
        <v>28</v>
      </c>
      <c r="E174">
        <v>14</v>
      </c>
      <c r="F174" t="s">
        <v>13</v>
      </c>
      <c r="G174" t="s">
        <v>20</v>
      </c>
      <c r="H174" t="s">
        <v>24</v>
      </c>
      <c r="I174" t="s">
        <v>32</v>
      </c>
      <c r="J174">
        <v>2451</v>
      </c>
      <c r="K174">
        <v>4</v>
      </c>
      <c r="L174" t="s">
        <v>30</v>
      </c>
      <c r="M174">
        <v>12</v>
      </c>
      <c r="N174">
        <v>1</v>
      </c>
      <c r="O174">
        <v>13</v>
      </c>
      <c r="P174">
        <v>2</v>
      </c>
      <c r="Q174" t="s">
        <v>50</v>
      </c>
      <c r="R174">
        <v>9</v>
      </c>
      <c r="S174">
        <v>8</v>
      </c>
      <c r="T174">
        <v>1</v>
      </c>
      <c r="U174">
        <v>8</v>
      </c>
      <c r="W174" t="str">
        <f>_xlfn.CONCAT(Tabela1[[#This Row],[Frequência de Viagens]], " ",Tabela1[[#This Row],[Faz_hora_extras?]])</f>
        <v>Viaja raramente Não</v>
      </c>
    </row>
    <row r="175" spans="1:23" x14ac:dyDescent="0.2">
      <c r="A175">
        <v>168</v>
      </c>
      <c r="B175" t="s">
        <v>30</v>
      </c>
      <c r="C175">
        <v>30</v>
      </c>
      <c r="D175" t="s">
        <v>28</v>
      </c>
      <c r="E175">
        <v>5</v>
      </c>
      <c r="F175" t="s">
        <v>13</v>
      </c>
      <c r="G175" t="s">
        <v>21</v>
      </c>
      <c r="H175" t="s">
        <v>25</v>
      </c>
      <c r="I175" t="s">
        <v>33</v>
      </c>
      <c r="J175">
        <v>9419</v>
      </c>
      <c r="K175">
        <v>2</v>
      </c>
      <c r="L175" t="s">
        <v>30</v>
      </c>
      <c r="M175">
        <v>12</v>
      </c>
      <c r="N175">
        <v>1</v>
      </c>
      <c r="O175">
        <v>12</v>
      </c>
      <c r="P175">
        <v>2</v>
      </c>
      <c r="Q175" t="s">
        <v>50</v>
      </c>
      <c r="R175">
        <v>10</v>
      </c>
      <c r="S175">
        <v>9</v>
      </c>
      <c r="T175">
        <v>7</v>
      </c>
      <c r="U175">
        <v>4</v>
      </c>
      <c r="W175" t="str">
        <f>_xlfn.CONCAT(Tabela1[[#This Row],[Frequência de Viagens]], " ",Tabela1[[#This Row],[Faz_hora_extras?]])</f>
        <v>Viaja raramente Não</v>
      </c>
    </row>
    <row r="176" spans="1:23" x14ac:dyDescent="0.2">
      <c r="A176">
        <v>169</v>
      </c>
      <c r="B176" t="s">
        <v>30</v>
      </c>
      <c r="C176">
        <v>38</v>
      </c>
      <c r="D176" t="s">
        <v>28</v>
      </c>
      <c r="E176">
        <v>1</v>
      </c>
      <c r="F176" t="s">
        <v>14</v>
      </c>
      <c r="G176" t="s">
        <v>20</v>
      </c>
      <c r="H176" t="s">
        <v>25</v>
      </c>
      <c r="I176" t="s">
        <v>31</v>
      </c>
      <c r="J176">
        <v>8686</v>
      </c>
      <c r="K176">
        <v>4</v>
      </c>
      <c r="L176" t="s">
        <v>30</v>
      </c>
      <c r="M176">
        <v>22</v>
      </c>
      <c r="N176">
        <v>0</v>
      </c>
      <c r="O176">
        <v>12</v>
      </c>
      <c r="P176">
        <v>2</v>
      </c>
      <c r="Q176" t="s">
        <v>51</v>
      </c>
      <c r="R176">
        <v>8</v>
      </c>
      <c r="S176">
        <v>3</v>
      </c>
      <c r="T176">
        <v>0</v>
      </c>
      <c r="U176">
        <v>7</v>
      </c>
      <c r="W176" t="str">
        <f>_xlfn.CONCAT(Tabela1[[#This Row],[Frequência de Viagens]], " ",Tabela1[[#This Row],[Faz_hora_extras?]])</f>
        <v>Viaja raramente Não</v>
      </c>
    </row>
    <row r="177" spans="1:23" x14ac:dyDescent="0.2">
      <c r="A177">
        <v>170</v>
      </c>
      <c r="B177" t="s">
        <v>30</v>
      </c>
      <c r="C177">
        <v>32</v>
      </c>
      <c r="D177" t="s">
        <v>28</v>
      </c>
      <c r="E177">
        <v>6</v>
      </c>
      <c r="F177" t="s">
        <v>15</v>
      </c>
      <c r="G177" t="s">
        <v>22</v>
      </c>
      <c r="H177" t="s">
        <v>24</v>
      </c>
      <c r="I177" t="s">
        <v>31</v>
      </c>
      <c r="J177">
        <v>3038</v>
      </c>
      <c r="K177">
        <v>3</v>
      </c>
      <c r="L177" t="s">
        <v>30</v>
      </c>
      <c r="M177">
        <v>20</v>
      </c>
      <c r="N177">
        <v>0</v>
      </c>
      <c r="O177">
        <v>8</v>
      </c>
      <c r="P177">
        <v>2</v>
      </c>
      <c r="Q177" t="s">
        <v>50</v>
      </c>
      <c r="R177">
        <v>5</v>
      </c>
      <c r="S177">
        <v>4</v>
      </c>
      <c r="T177">
        <v>1</v>
      </c>
      <c r="U177">
        <v>4</v>
      </c>
      <c r="W177" t="str">
        <f>_xlfn.CONCAT(Tabela1[[#This Row],[Frequência de Viagens]], " ",Tabela1[[#This Row],[Faz_hora_extras?]])</f>
        <v>Viaja raramente Não</v>
      </c>
    </row>
    <row r="178" spans="1:23" x14ac:dyDescent="0.2">
      <c r="A178">
        <v>171</v>
      </c>
      <c r="B178" t="s">
        <v>30</v>
      </c>
      <c r="C178">
        <v>27</v>
      </c>
      <c r="D178" t="s">
        <v>28</v>
      </c>
      <c r="E178">
        <v>17</v>
      </c>
      <c r="F178" t="s">
        <v>13</v>
      </c>
      <c r="G178" t="s">
        <v>22</v>
      </c>
      <c r="H178" t="s">
        <v>24</v>
      </c>
      <c r="I178" t="s">
        <v>33</v>
      </c>
      <c r="J178">
        <v>3058</v>
      </c>
      <c r="K178">
        <v>0</v>
      </c>
      <c r="L178" t="s">
        <v>29</v>
      </c>
      <c r="M178">
        <v>16</v>
      </c>
      <c r="N178">
        <v>1</v>
      </c>
      <c r="O178">
        <v>6</v>
      </c>
      <c r="P178">
        <v>3</v>
      </c>
      <c r="Q178" t="s">
        <v>49</v>
      </c>
      <c r="R178">
        <v>5</v>
      </c>
      <c r="S178">
        <v>2</v>
      </c>
      <c r="T178">
        <v>1</v>
      </c>
      <c r="U178">
        <v>1</v>
      </c>
      <c r="W178" t="str">
        <f>_xlfn.CONCAT(Tabela1[[#This Row],[Frequência de Viagens]], " ",Tabela1[[#This Row],[Faz_hora_extras?]])</f>
        <v>Viaja raramente Sim</v>
      </c>
    </row>
    <row r="179" spans="1:23" x14ac:dyDescent="0.2">
      <c r="A179">
        <v>172</v>
      </c>
      <c r="B179" t="s">
        <v>29</v>
      </c>
      <c r="C179">
        <v>19</v>
      </c>
      <c r="D179" t="s">
        <v>27</v>
      </c>
      <c r="E179">
        <v>1</v>
      </c>
      <c r="F179" t="s">
        <v>11</v>
      </c>
      <c r="G179" t="s">
        <v>22</v>
      </c>
      <c r="H179" t="s">
        <v>25</v>
      </c>
      <c r="I179" t="s">
        <v>31</v>
      </c>
      <c r="J179">
        <v>2325</v>
      </c>
      <c r="K179">
        <v>0</v>
      </c>
      <c r="L179" t="s">
        <v>30</v>
      </c>
      <c r="M179">
        <v>21</v>
      </c>
      <c r="N179">
        <v>0</v>
      </c>
      <c r="O179">
        <v>1</v>
      </c>
      <c r="P179">
        <v>5</v>
      </c>
      <c r="Q179" t="s">
        <v>51</v>
      </c>
      <c r="R179">
        <v>0</v>
      </c>
      <c r="S179">
        <v>0</v>
      </c>
      <c r="T179">
        <v>0</v>
      </c>
      <c r="U179">
        <v>0</v>
      </c>
      <c r="W179" t="str">
        <f>_xlfn.CONCAT(Tabela1[[#This Row],[Frequência de Viagens]], " ",Tabela1[[#This Row],[Faz_hora_extras?]])</f>
        <v>Viaja frequentemente Não</v>
      </c>
    </row>
    <row r="180" spans="1:23" x14ac:dyDescent="0.2">
      <c r="A180">
        <v>173</v>
      </c>
      <c r="B180" t="s">
        <v>30</v>
      </c>
      <c r="C180">
        <v>36</v>
      </c>
      <c r="D180" t="s">
        <v>27</v>
      </c>
      <c r="E180">
        <v>3</v>
      </c>
      <c r="F180" t="s">
        <v>12</v>
      </c>
      <c r="G180" t="s">
        <v>23</v>
      </c>
      <c r="H180" t="s">
        <v>24</v>
      </c>
      <c r="I180" t="s">
        <v>31</v>
      </c>
      <c r="J180">
        <v>2088</v>
      </c>
      <c r="K180">
        <v>4</v>
      </c>
      <c r="L180" t="s">
        <v>30</v>
      </c>
      <c r="M180">
        <v>12</v>
      </c>
      <c r="N180">
        <v>0</v>
      </c>
      <c r="O180">
        <v>13</v>
      </c>
      <c r="P180">
        <v>3</v>
      </c>
      <c r="Q180" t="s">
        <v>49</v>
      </c>
      <c r="R180">
        <v>8</v>
      </c>
      <c r="S180">
        <v>7</v>
      </c>
      <c r="T180">
        <v>7</v>
      </c>
      <c r="U180">
        <v>2</v>
      </c>
      <c r="W180" t="str">
        <f>_xlfn.CONCAT(Tabela1[[#This Row],[Frequência de Viagens]], " ",Tabela1[[#This Row],[Faz_hora_extras?]])</f>
        <v>Viaja frequentemente Não</v>
      </c>
    </row>
    <row r="181" spans="1:23" x14ac:dyDescent="0.2">
      <c r="A181">
        <v>174</v>
      </c>
      <c r="B181" t="s">
        <v>30</v>
      </c>
      <c r="C181">
        <v>30</v>
      </c>
      <c r="D181" t="s">
        <v>26</v>
      </c>
      <c r="E181">
        <v>9</v>
      </c>
      <c r="F181" t="s">
        <v>13</v>
      </c>
      <c r="G181" t="s">
        <v>22</v>
      </c>
      <c r="H181" t="s">
        <v>24</v>
      </c>
      <c r="I181" t="s">
        <v>32</v>
      </c>
      <c r="J181">
        <v>3072</v>
      </c>
      <c r="K181">
        <v>1</v>
      </c>
      <c r="L181" t="s">
        <v>30</v>
      </c>
      <c r="M181">
        <v>11</v>
      </c>
      <c r="N181">
        <v>2</v>
      </c>
      <c r="O181">
        <v>12</v>
      </c>
      <c r="P181">
        <v>4</v>
      </c>
      <c r="Q181" t="s">
        <v>50</v>
      </c>
      <c r="R181">
        <v>12</v>
      </c>
      <c r="S181">
        <v>9</v>
      </c>
      <c r="T181">
        <v>6</v>
      </c>
      <c r="U181">
        <v>10</v>
      </c>
      <c r="W181" t="str">
        <f>_xlfn.CONCAT(Tabela1[[#This Row],[Frequência de Viagens]], " ",Tabela1[[#This Row],[Faz_hora_extras?]])</f>
        <v>Não viaja Não</v>
      </c>
    </row>
    <row r="182" spans="1:23" x14ac:dyDescent="0.2">
      <c r="A182">
        <v>175</v>
      </c>
      <c r="B182" t="s">
        <v>30</v>
      </c>
      <c r="C182">
        <v>45</v>
      </c>
      <c r="D182" t="s">
        <v>28</v>
      </c>
      <c r="E182">
        <v>4</v>
      </c>
      <c r="F182" t="s">
        <v>12</v>
      </c>
      <c r="G182" t="s">
        <v>22</v>
      </c>
      <c r="H182" t="s">
        <v>25</v>
      </c>
      <c r="I182" t="s">
        <v>32</v>
      </c>
      <c r="J182">
        <v>5006</v>
      </c>
      <c r="K182">
        <v>4</v>
      </c>
      <c r="L182" t="s">
        <v>29</v>
      </c>
      <c r="M182">
        <v>11</v>
      </c>
      <c r="N182">
        <v>1</v>
      </c>
      <c r="O182">
        <v>9</v>
      </c>
      <c r="P182">
        <v>3</v>
      </c>
      <c r="Q182" t="s">
        <v>51</v>
      </c>
      <c r="R182">
        <v>5</v>
      </c>
      <c r="S182">
        <v>4</v>
      </c>
      <c r="T182">
        <v>0</v>
      </c>
      <c r="U182">
        <v>3</v>
      </c>
      <c r="W182" t="str">
        <f>_xlfn.CONCAT(Tabela1[[#This Row],[Frequência de Viagens]], " ",Tabela1[[#This Row],[Faz_hora_extras?]])</f>
        <v>Viaja raramente Sim</v>
      </c>
    </row>
    <row r="183" spans="1:23" x14ac:dyDescent="0.2">
      <c r="A183">
        <v>176</v>
      </c>
      <c r="B183" t="s">
        <v>30</v>
      </c>
      <c r="C183">
        <v>56</v>
      </c>
      <c r="D183" t="s">
        <v>28</v>
      </c>
      <c r="E183">
        <v>8</v>
      </c>
      <c r="F183" t="s">
        <v>13</v>
      </c>
      <c r="G183" t="s">
        <v>22</v>
      </c>
      <c r="H183" t="s">
        <v>25</v>
      </c>
      <c r="I183" t="s">
        <v>32</v>
      </c>
      <c r="J183">
        <v>4257</v>
      </c>
      <c r="K183">
        <v>4</v>
      </c>
      <c r="L183" t="s">
        <v>29</v>
      </c>
      <c r="M183">
        <v>18</v>
      </c>
      <c r="N183">
        <v>1</v>
      </c>
      <c r="O183">
        <v>19</v>
      </c>
      <c r="P183">
        <v>3</v>
      </c>
      <c r="Q183" t="s">
        <v>50</v>
      </c>
      <c r="R183">
        <v>2</v>
      </c>
      <c r="S183">
        <v>2</v>
      </c>
      <c r="T183">
        <v>2</v>
      </c>
      <c r="U183">
        <v>2</v>
      </c>
      <c r="W183" t="str">
        <f>_xlfn.CONCAT(Tabela1[[#This Row],[Frequência de Viagens]], " ",Tabela1[[#This Row],[Faz_hora_extras?]])</f>
        <v>Viaja raramente Sim</v>
      </c>
    </row>
    <row r="184" spans="1:23" x14ac:dyDescent="0.2">
      <c r="A184">
        <v>177</v>
      </c>
      <c r="B184" t="s">
        <v>30</v>
      </c>
      <c r="C184">
        <v>33</v>
      </c>
      <c r="D184" t="s">
        <v>28</v>
      </c>
      <c r="E184">
        <v>2</v>
      </c>
      <c r="F184" t="s">
        <v>13</v>
      </c>
      <c r="G184" t="s">
        <v>22</v>
      </c>
      <c r="H184" t="s">
        <v>24</v>
      </c>
      <c r="I184" t="s">
        <v>31</v>
      </c>
      <c r="J184">
        <v>2500</v>
      </c>
      <c r="K184">
        <v>0</v>
      </c>
      <c r="L184" t="s">
        <v>30</v>
      </c>
      <c r="M184">
        <v>14</v>
      </c>
      <c r="N184">
        <v>0</v>
      </c>
      <c r="O184">
        <v>4</v>
      </c>
      <c r="P184">
        <v>2</v>
      </c>
      <c r="Q184" t="s">
        <v>51</v>
      </c>
      <c r="R184">
        <v>3</v>
      </c>
      <c r="S184">
        <v>1</v>
      </c>
      <c r="T184">
        <v>0</v>
      </c>
      <c r="U184">
        <v>2</v>
      </c>
      <c r="W184" t="str">
        <f>_xlfn.CONCAT(Tabela1[[#This Row],[Frequência de Viagens]], " ",Tabela1[[#This Row],[Faz_hora_extras?]])</f>
        <v>Viaja raramente Não</v>
      </c>
    </row>
    <row r="185" spans="1:23" x14ac:dyDescent="0.2">
      <c r="A185">
        <v>178</v>
      </c>
      <c r="B185" t="s">
        <v>29</v>
      </c>
      <c r="C185">
        <v>19</v>
      </c>
      <c r="D185" t="s">
        <v>28</v>
      </c>
      <c r="E185">
        <v>2</v>
      </c>
      <c r="F185" t="s">
        <v>13</v>
      </c>
      <c r="G185" t="s">
        <v>21</v>
      </c>
      <c r="H185" t="s">
        <v>24</v>
      </c>
      <c r="I185" t="s">
        <v>31</v>
      </c>
      <c r="J185">
        <v>1102</v>
      </c>
      <c r="K185">
        <v>1</v>
      </c>
      <c r="L185" t="s">
        <v>30</v>
      </c>
      <c r="M185">
        <v>22</v>
      </c>
      <c r="N185">
        <v>0</v>
      </c>
      <c r="O185">
        <v>1</v>
      </c>
      <c r="P185">
        <v>3</v>
      </c>
      <c r="Q185" t="s">
        <v>49</v>
      </c>
      <c r="R185">
        <v>1</v>
      </c>
      <c r="S185">
        <v>0</v>
      </c>
      <c r="T185">
        <v>1</v>
      </c>
      <c r="U185">
        <v>0</v>
      </c>
      <c r="W185" t="str">
        <f>_xlfn.CONCAT(Tabela1[[#This Row],[Frequência de Viagens]], " ",Tabela1[[#This Row],[Faz_hora_extras?]])</f>
        <v>Viaja raramente Não</v>
      </c>
    </row>
    <row r="186" spans="1:23" x14ac:dyDescent="0.2">
      <c r="A186">
        <v>179</v>
      </c>
      <c r="B186" t="s">
        <v>30</v>
      </c>
      <c r="C186">
        <v>46</v>
      </c>
      <c r="D186" t="s">
        <v>28</v>
      </c>
      <c r="E186">
        <v>1</v>
      </c>
      <c r="F186" t="s">
        <v>12</v>
      </c>
      <c r="G186" t="s">
        <v>21</v>
      </c>
      <c r="H186" t="s">
        <v>25</v>
      </c>
      <c r="I186" t="s">
        <v>32</v>
      </c>
      <c r="J186">
        <v>10453</v>
      </c>
      <c r="K186">
        <v>1</v>
      </c>
      <c r="L186" t="s">
        <v>30</v>
      </c>
      <c r="M186">
        <v>25</v>
      </c>
      <c r="N186">
        <v>3</v>
      </c>
      <c r="O186">
        <v>24</v>
      </c>
      <c r="P186">
        <v>2</v>
      </c>
      <c r="Q186" t="s">
        <v>50</v>
      </c>
      <c r="R186">
        <v>24</v>
      </c>
      <c r="S186">
        <v>13</v>
      </c>
      <c r="T186">
        <v>15</v>
      </c>
      <c r="U186">
        <v>7</v>
      </c>
      <c r="W186" t="str">
        <f>_xlfn.CONCAT(Tabela1[[#This Row],[Frequência de Viagens]], " ",Tabela1[[#This Row],[Faz_hora_extras?]])</f>
        <v>Viaja raramente Não</v>
      </c>
    </row>
    <row r="187" spans="1:23" x14ac:dyDescent="0.2">
      <c r="A187">
        <v>180</v>
      </c>
      <c r="B187" t="s">
        <v>30</v>
      </c>
      <c r="C187">
        <v>38</v>
      </c>
      <c r="D187" t="s">
        <v>28</v>
      </c>
      <c r="E187">
        <v>9</v>
      </c>
      <c r="F187" t="s">
        <v>12</v>
      </c>
      <c r="G187" t="s">
        <v>22</v>
      </c>
      <c r="H187" t="s">
        <v>25</v>
      </c>
      <c r="I187" t="s">
        <v>31</v>
      </c>
      <c r="J187">
        <v>2288</v>
      </c>
      <c r="K187">
        <v>1</v>
      </c>
      <c r="L187" t="s">
        <v>30</v>
      </c>
      <c r="M187">
        <v>12</v>
      </c>
      <c r="N187">
        <v>0</v>
      </c>
      <c r="O187">
        <v>2</v>
      </c>
      <c r="P187">
        <v>3</v>
      </c>
      <c r="Q187" t="s">
        <v>50</v>
      </c>
      <c r="R187">
        <v>2</v>
      </c>
      <c r="S187">
        <v>2</v>
      </c>
      <c r="T187">
        <v>2</v>
      </c>
      <c r="U187">
        <v>1</v>
      </c>
      <c r="W187" t="str">
        <f>_xlfn.CONCAT(Tabela1[[#This Row],[Frequência de Viagens]], " ",Tabela1[[#This Row],[Faz_hora_extras?]])</f>
        <v>Viaja raramente Não</v>
      </c>
    </row>
    <row r="188" spans="1:23" x14ac:dyDescent="0.2">
      <c r="A188">
        <v>181</v>
      </c>
      <c r="B188" t="s">
        <v>30</v>
      </c>
      <c r="C188">
        <v>31</v>
      </c>
      <c r="D188" t="s">
        <v>28</v>
      </c>
      <c r="E188">
        <v>12</v>
      </c>
      <c r="F188" t="s">
        <v>11</v>
      </c>
      <c r="G188" t="s">
        <v>22</v>
      </c>
      <c r="H188" t="s">
        <v>25</v>
      </c>
      <c r="I188" t="s">
        <v>33</v>
      </c>
      <c r="J188">
        <v>3929</v>
      </c>
      <c r="K188">
        <v>8</v>
      </c>
      <c r="L188" t="s">
        <v>29</v>
      </c>
      <c r="M188">
        <v>23</v>
      </c>
      <c r="N188">
        <v>1</v>
      </c>
      <c r="O188">
        <v>7</v>
      </c>
      <c r="P188">
        <v>0</v>
      </c>
      <c r="Q188" t="s">
        <v>50</v>
      </c>
      <c r="R188">
        <v>4</v>
      </c>
      <c r="S188">
        <v>2</v>
      </c>
      <c r="T188">
        <v>0</v>
      </c>
      <c r="U188">
        <v>2</v>
      </c>
      <c r="W188" t="str">
        <f>_xlfn.CONCAT(Tabela1[[#This Row],[Frequência de Viagens]], " ",Tabela1[[#This Row],[Faz_hora_extras?]])</f>
        <v>Viaja raramente Sim</v>
      </c>
    </row>
    <row r="189" spans="1:23" x14ac:dyDescent="0.2">
      <c r="A189">
        <v>182</v>
      </c>
      <c r="B189" t="s">
        <v>30</v>
      </c>
      <c r="C189">
        <v>34</v>
      </c>
      <c r="D189" t="s">
        <v>28</v>
      </c>
      <c r="E189">
        <v>27</v>
      </c>
      <c r="F189" t="s">
        <v>12</v>
      </c>
      <c r="G189" t="s">
        <v>23</v>
      </c>
      <c r="H189" t="s">
        <v>25</v>
      </c>
      <c r="I189" t="s">
        <v>31</v>
      </c>
      <c r="J189">
        <v>2311</v>
      </c>
      <c r="K189">
        <v>2</v>
      </c>
      <c r="L189" t="s">
        <v>30</v>
      </c>
      <c r="M189">
        <v>15</v>
      </c>
      <c r="N189">
        <v>0</v>
      </c>
      <c r="O189">
        <v>9</v>
      </c>
      <c r="P189">
        <v>3</v>
      </c>
      <c r="Q189" t="s">
        <v>50</v>
      </c>
      <c r="R189">
        <v>3</v>
      </c>
      <c r="S189">
        <v>2</v>
      </c>
      <c r="T189">
        <v>1</v>
      </c>
      <c r="U189">
        <v>2</v>
      </c>
      <c r="W189" t="str">
        <f>_xlfn.CONCAT(Tabela1[[#This Row],[Frequência de Viagens]], " ",Tabela1[[#This Row],[Faz_hora_extras?]])</f>
        <v>Viaja raramente Não</v>
      </c>
    </row>
    <row r="190" spans="1:23" x14ac:dyDescent="0.2">
      <c r="A190">
        <v>183</v>
      </c>
      <c r="B190" t="s">
        <v>29</v>
      </c>
      <c r="C190">
        <v>41</v>
      </c>
      <c r="D190" t="s">
        <v>28</v>
      </c>
      <c r="E190">
        <v>20</v>
      </c>
      <c r="F190" t="s">
        <v>12</v>
      </c>
      <c r="G190" t="s">
        <v>21</v>
      </c>
      <c r="H190" t="s">
        <v>25</v>
      </c>
      <c r="I190" t="s">
        <v>31</v>
      </c>
      <c r="J190">
        <v>3140</v>
      </c>
      <c r="K190">
        <v>1</v>
      </c>
      <c r="L190" t="s">
        <v>29</v>
      </c>
      <c r="M190">
        <v>22</v>
      </c>
      <c r="N190">
        <v>0</v>
      </c>
      <c r="O190">
        <v>4</v>
      </c>
      <c r="P190">
        <v>5</v>
      </c>
      <c r="Q190" t="s">
        <v>49</v>
      </c>
      <c r="R190">
        <v>4</v>
      </c>
      <c r="S190">
        <v>3</v>
      </c>
      <c r="T190">
        <v>0</v>
      </c>
      <c r="U190">
        <v>2</v>
      </c>
      <c r="W190" t="str">
        <f>_xlfn.CONCAT(Tabela1[[#This Row],[Frequência de Viagens]], " ",Tabela1[[#This Row],[Faz_hora_extras?]])</f>
        <v>Viaja raramente Sim</v>
      </c>
    </row>
    <row r="191" spans="1:23" x14ac:dyDescent="0.2">
      <c r="A191">
        <v>184</v>
      </c>
      <c r="B191" t="s">
        <v>30</v>
      </c>
      <c r="C191">
        <v>50</v>
      </c>
      <c r="D191" t="s">
        <v>28</v>
      </c>
      <c r="E191">
        <v>1</v>
      </c>
      <c r="F191" t="s">
        <v>13</v>
      </c>
      <c r="G191" t="s">
        <v>22</v>
      </c>
      <c r="H191" t="s">
        <v>24</v>
      </c>
      <c r="I191" t="s">
        <v>33</v>
      </c>
      <c r="J191">
        <v>3690</v>
      </c>
      <c r="K191">
        <v>2</v>
      </c>
      <c r="L191" t="s">
        <v>30</v>
      </c>
      <c r="M191">
        <v>15</v>
      </c>
      <c r="N191">
        <v>1</v>
      </c>
      <c r="O191">
        <v>5</v>
      </c>
      <c r="P191">
        <v>2</v>
      </c>
      <c r="Q191" t="s">
        <v>49</v>
      </c>
      <c r="R191">
        <v>3</v>
      </c>
      <c r="S191">
        <v>2</v>
      </c>
      <c r="T191">
        <v>0</v>
      </c>
      <c r="U191">
        <v>2</v>
      </c>
      <c r="W191" t="str">
        <f>_xlfn.CONCAT(Tabela1[[#This Row],[Frequência de Viagens]], " ",Tabela1[[#This Row],[Faz_hora_extras?]])</f>
        <v>Viaja raramente Não</v>
      </c>
    </row>
    <row r="192" spans="1:23" x14ac:dyDescent="0.2">
      <c r="A192">
        <v>185</v>
      </c>
      <c r="B192" t="s">
        <v>30</v>
      </c>
      <c r="C192">
        <v>53</v>
      </c>
      <c r="D192" t="s">
        <v>28</v>
      </c>
      <c r="E192">
        <v>13</v>
      </c>
      <c r="F192" t="s">
        <v>12</v>
      </c>
      <c r="G192" t="s">
        <v>23</v>
      </c>
      <c r="H192" t="s">
        <v>25</v>
      </c>
      <c r="I192" t="s">
        <v>32</v>
      </c>
      <c r="J192">
        <v>4450</v>
      </c>
      <c r="K192">
        <v>1</v>
      </c>
      <c r="L192" t="s">
        <v>30</v>
      </c>
      <c r="M192">
        <v>11</v>
      </c>
      <c r="N192">
        <v>2</v>
      </c>
      <c r="O192">
        <v>5</v>
      </c>
      <c r="P192">
        <v>3</v>
      </c>
      <c r="Q192" t="s">
        <v>50</v>
      </c>
      <c r="R192">
        <v>4</v>
      </c>
      <c r="S192">
        <v>2</v>
      </c>
      <c r="T192">
        <v>1</v>
      </c>
      <c r="U192">
        <v>3</v>
      </c>
      <c r="W192" t="str">
        <f>_xlfn.CONCAT(Tabela1[[#This Row],[Frequência de Viagens]], " ",Tabela1[[#This Row],[Faz_hora_extras?]])</f>
        <v>Viaja raramente Não</v>
      </c>
    </row>
    <row r="193" spans="1:23" x14ac:dyDescent="0.2">
      <c r="A193">
        <v>186</v>
      </c>
      <c r="B193" t="s">
        <v>30</v>
      </c>
      <c r="C193">
        <v>33</v>
      </c>
      <c r="D193" t="s">
        <v>28</v>
      </c>
      <c r="E193">
        <v>14</v>
      </c>
      <c r="F193" t="s">
        <v>13</v>
      </c>
      <c r="G193" t="s">
        <v>23</v>
      </c>
      <c r="H193" t="s">
        <v>25</v>
      </c>
      <c r="I193" t="s">
        <v>33</v>
      </c>
      <c r="J193">
        <v>2756</v>
      </c>
      <c r="K193">
        <v>1</v>
      </c>
      <c r="L193" t="s">
        <v>30</v>
      </c>
      <c r="M193">
        <v>13</v>
      </c>
      <c r="N193">
        <v>1</v>
      </c>
      <c r="O193">
        <v>8</v>
      </c>
      <c r="P193">
        <v>5</v>
      </c>
      <c r="Q193" t="s">
        <v>50</v>
      </c>
      <c r="R193">
        <v>8</v>
      </c>
      <c r="S193">
        <v>7</v>
      </c>
      <c r="T193">
        <v>1</v>
      </c>
      <c r="U193">
        <v>6</v>
      </c>
      <c r="W193" t="str">
        <f>_xlfn.CONCAT(Tabela1[[#This Row],[Frequência de Viagens]], " ",Tabela1[[#This Row],[Faz_hora_extras?]])</f>
        <v>Viaja raramente Não</v>
      </c>
    </row>
    <row r="194" spans="1:23" x14ac:dyDescent="0.2">
      <c r="A194">
        <v>187</v>
      </c>
      <c r="B194" t="s">
        <v>30</v>
      </c>
      <c r="C194">
        <v>40</v>
      </c>
      <c r="D194" t="s">
        <v>28</v>
      </c>
      <c r="E194">
        <v>4</v>
      </c>
      <c r="F194" t="s">
        <v>11</v>
      </c>
      <c r="G194" t="s">
        <v>23</v>
      </c>
      <c r="H194" t="s">
        <v>25</v>
      </c>
      <c r="I194" t="s">
        <v>33</v>
      </c>
      <c r="J194">
        <v>19033</v>
      </c>
      <c r="K194">
        <v>1</v>
      </c>
      <c r="L194" t="s">
        <v>30</v>
      </c>
      <c r="M194">
        <v>14</v>
      </c>
      <c r="N194">
        <v>1</v>
      </c>
      <c r="O194">
        <v>21</v>
      </c>
      <c r="P194">
        <v>2</v>
      </c>
      <c r="Q194" t="s">
        <v>50</v>
      </c>
      <c r="R194">
        <v>20</v>
      </c>
      <c r="S194">
        <v>8</v>
      </c>
      <c r="T194">
        <v>9</v>
      </c>
      <c r="U194">
        <v>9</v>
      </c>
      <c r="W194" t="str">
        <f>_xlfn.CONCAT(Tabela1[[#This Row],[Frequência de Viagens]], " ",Tabela1[[#This Row],[Faz_hora_extras?]])</f>
        <v>Viaja raramente Não</v>
      </c>
    </row>
    <row r="195" spans="1:23" x14ac:dyDescent="0.2">
      <c r="A195">
        <v>188</v>
      </c>
      <c r="B195" t="s">
        <v>30</v>
      </c>
      <c r="C195">
        <v>55</v>
      </c>
      <c r="D195" t="s">
        <v>28</v>
      </c>
      <c r="E195">
        <v>14</v>
      </c>
      <c r="F195" t="s">
        <v>14</v>
      </c>
      <c r="G195" t="s">
        <v>22</v>
      </c>
      <c r="H195" t="s">
        <v>24</v>
      </c>
      <c r="I195" t="s">
        <v>31</v>
      </c>
      <c r="J195">
        <v>18722</v>
      </c>
      <c r="K195">
        <v>8</v>
      </c>
      <c r="L195" t="s">
        <v>30</v>
      </c>
      <c r="M195">
        <v>11</v>
      </c>
      <c r="N195">
        <v>0</v>
      </c>
      <c r="O195">
        <v>36</v>
      </c>
      <c r="P195">
        <v>3</v>
      </c>
      <c r="Q195" t="s">
        <v>50</v>
      </c>
      <c r="R195">
        <v>24</v>
      </c>
      <c r="S195">
        <v>15</v>
      </c>
      <c r="T195">
        <v>2</v>
      </c>
      <c r="U195">
        <v>15</v>
      </c>
      <c r="W195" t="str">
        <f>_xlfn.CONCAT(Tabela1[[#This Row],[Frequência de Viagens]], " ",Tabela1[[#This Row],[Faz_hora_extras?]])</f>
        <v>Viaja raramente Não</v>
      </c>
    </row>
    <row r="196" spans="1:23" x14ac:dyDescent="0.2">
      <c r="A196">
        <v>189</v>
      </c>
      <c r="B196" t="s">
        <v>30</v>
      </c>
      <c r="C196">
        <v>34</v>
      </c>
      <c r="D196" t="s">
        <v>27</v>
      </c>
      <c r="E196">
        <v>2</v>
      </c>
      <c r="F196" t="s">
        <v>11</v>
      </c>
      <c r="G196" t="s">
        <v>23</v>
      </c>
      <c r="H196" t="s">
        <v>24</v>
      </c>
      <c r="I196" t="s">
        <v>33</v>
      </c>
      <c r="J196">
        <v>9547</v>
      </c>
      <c r="K196">
        <v>1</v>
      </c>
      <c r="L196" t="s">
        <v>30</v>
      </c>
      <c r="M196">
        <v>17</v>
      </c>
      <c r="N196">
        <v>0</v>
      </c>
      <c r="O196">
        <v>10</v>
      </c>
      <c r="P196">
        <v>2</v>
      </c>
      <c r="Q196" t="s">
        <v>49</v>
      </c>
      <c r="R196">
        <v>10</v>
      </c>
      <c r="S196">
        <v>9</v>
      </c>
      <c r="T196">
        <v>1</v>
      </c>
      <c r="U196">
        <v>9</v>
      </c>
      <c r="W196" t="str">
        <f>_xlfn.CONCAT(Tabela1[[#This Row],[Frequência de Viagens]], " ",Tabela1[[#This Row],[Faz_hora_extras?]])</f>
        <v>Viaja frequentemente Não</v>
      </c>
    </row>
    <row r="197" spans="1:23" x14ac:dyDescent="0.2">
      <c r="A197">
        <v>190</v>
      </c>
      <c r="B197" t="s">
        <v>30</v>
      </c>
      <c r="C197">
        <v>51</v>
      </c>
      <c r="D197" t="s">
        <v>28</v>
      </c>
      <c r="E197">
        <v>3</v>
      </c>
      <c r="F197" t="s">
        <v>13</v>
      </c>
      <c r="G197" t="s">
        <v>23</v>
      </c>
      <c r="H197" t="s">
        <v>25</v>
      </c>
      <c r="I197" t="s">
        <v>31</v>
      </c>
      <c r="J197">
        <v>13734</v>
      </c>
      <c r="K197">
        <v>3</v>
      </c>
      <c r="L197" t="s">
        <v>30</v>
      </c>
      <c r="M197">
        <v>18</v>
      </c>
      <c r="N197">
        <v>0</v>
      </c>
      <c r="O197">
        <v>21</v>
      </c>
      <c r="P197">
        <v>6</v>
      </c>
      <c r="Q197" t="s">
        <v>50</v>
      </c>
      <c r="R197">
        <v>7</v>
      </c>
      <c r="S197">
        <v>7</v>
      </c>
      <c r="T197">
        <v>1</v>
      </c>
      <c r="U197">
        <v>0</v>
      </c>
      <c r="W197" t="str">
        <f>_xlfn.CONCAT(Tabela1[[#This Row],[Frequência de Viagens]], " ",Tabela1[[#This Row],[Faz_hora_extras?]])</f>
        <v>Viaja raramente Não</v>
      </c>
    </row>
    <row r="198" spans="1:23" x14ac:dyDescent="0.2">
      <c r="A198">
        <v>191</v>
      </c>
      <c r="B198" t="s">
        <v>30</v>
      </c>
      <c r="C198">
        <v>52</v>
      </c>
      <c r="D198" t="s">
        <v>28</v>
      </c>
      <c r="E198">
        <v>1</v>
      </c>
      <c r="F198" t="s">
        <v>14</v>
      </c>
      <c r="G198" t="s">
        <v>22</v>
      </c>
      <c r="H198" t="s">
        <v>24</v>
      </c>
      <c r="I198" t="s">
        <v>33</v>
      </c>
      <c r="J198">
        <v>19999</v>
      </c>
      <c r="K198">
        <v>0</v>
      </c>
      <c r="L198" t="s">
        <v>30</v>
      </c>
      <c r="M198">
        <v>14</v>
      </c>
      <c r="N198">
        <v>1</v>
      </c>
      <c r="O198">
        <v>34</v>
      </c>
      <c r="P198">
        <v>5</v>
      </c>
      <c r="Q198" t="s">
        <v>50</v>
      </c>
      <c r="R198">
        <v>33</v>
      </c>
      <c r="S198">
        <v>18</v>
      </c>
      <c r="T198">
        <v>11</v>
      </c>
      <c r="U198">
        <v>9</v>
      </c>
      <c r="W198" t="str">
        <f>_xlfn.CONCAT(Tabela1[[#This Row],[Frequência de Viagens]], " ",Tabela1[[#This Row],[Faz_hora_extras?]])</f>
        <v>Viaja raramente Não</v>
      </c>
    </row>
    <row r="199" spans="1:23" x14ac:dyDescent="0.2">
      <c r="A199">
        <v>192</v>
      </c>
      <c r="B199" t="s">
        <v>30</v>
      </c>
      <c r="C199">
        <v>27</v>
      </c>
      <c r="D199" t="s">
        <v>28</v>
      </c>
      <c r="E199">
        <v>9</v>
      </c>
      <c r="F199" t="s">
        <v>13</v>
      </c>
      <c r="G199" t="s">
        <v>23</v>
      </c>
      <c r="H199" t="s">
        <v>25</v>
      </c>
      <c r="I199" t="s">
        <v>31</v>
      </c>
      <c r="J199">
        <v>2279</v>
      </c>
      <c r="K199">
        <v>1</v>
      </c>
      <c r="L199" t="s">
        <v>30</v>
      </c>
      <c r="M199">
        <v>16</v>
      </c>
      <c r="N199">
        <v>0</v>
      </c>
      <c r="O199">
        <v>7</v>
      </c>
      <c r="P199">
        <v>2</v>
      </c>
      <c r="Q199" t="s">
        <v>49</v>
      </c>
      <c r="R199">
        <v>7</v>
      </c>
      <c r="S199">
        <v>7</v>
      </c>
      <c r="T199">
        <v>0</v>
      </c>
      <c r="U199">
        <v>3</v>
      </c>
      <c r="W199" t="str">
        <f>_xlfn.CONCAT(Tabela1[[#This Row],[Frequência de Viagens]], " ",Tabela1[[#This Row],[Faz_hora_extras?]])</f>
        <v>Viaja raramente Não</v>
      </c>
    </row>
    <row r="200" spans="1:23" x14ac:dyDescent="0.2">
      <c r="A200">
        <v>193</v>
      </c>
      <c r="B200" t="s">
        <v>29</v>
      </c>
      <c r="C200">
        <v>35</v>
      </c>
      <c r="D200" t="s">
        <v>28</v>
      </c>
      <c r="E200">
        <v>23</v>
      </c>
      <c r="F200" t="s">
        <v>12</v>
      </c>
      <c r="G200" t="s">
        <v>21</v>
      </c>
      <c r="H200" t="s">
        <v>24</v>
      </c>
      <c r="I200" t="s">
        <v>33</v>
      </c>
      <c r="J200">
        <v>5916</v>
      </c>
      <c r="K200">
        <v>3</v>
      </c>
      <c r="L200" t="s">
        <v>29</v>
      </c>
      <c r="M200">
        <v>13</v>
      </c>
      <c r="N200">
        <v>0</v>
      </c>
      <c r="O200">
        <v>8</v>
      </c>
      <c r="P200">
        <v>1</v>
      </c>
      <c r="Q200" t="s">
        <v>50</v>
      </c>
      <c r="R200">
        <v>1</v>
      </c>
      <c r="S200">
        <v>0</v>
      </c>
      <c r="T200">
        <v>0</v>
      </c>
      <c r="U200">
        <v>1</v>
      </c>
      <c r="W200" t="str">
        <f>_xlfn.CONCAT(Tabela1[[#This Row],[Frequência de Viagens]], " ",Tabela1[[#This Row],[Faz_hora_extras?]])</f>
        <v>Viaja raramente Sim</v>
      </c>
    </row>
    <row r="201" spans="1:23" x14ac:dyDescent="0.2">
      <c r="A201">
        <v>194</v>
      </c>
      <c r="B201" t="s">
        <v>30</v>
      </c>
      <c r="C201">
        <v>43</v>
      </c>
      <c r="D201" t="s">
        <v>26</v>
      </c>
      <c r="E201">
        <v>7</v>
      </c>
      <c r="F201" t="s">
        <v>13</v>
      </c>
      <c r="G201" t="s">
        <v>23</v>
      </c>
      <c r="H201" t="s">
        <v>24</v>
      </c>
      <c r="I201" t="s">
        <v>32</v>
      </c>
      <c r="J201">
        <v>2089</v>
      </c>
      <c r="K201">
        <v>4</v>
      </c>
      <c r="L201" t="s">
        <v>30</v>
      </c>
      <c r="M201">
        <v>14</v>
      </c>
      <c r="N201">
        <v>3</v>
      </c>
      <c r="O201">
        <v>7</v>
      </c>
      <c r="P201">
        <v>3</v>
      </c>
      <c r="Q201" t="s">
        <v>51</v>
      </c>
      <c r="R201">
        <v>5</v>
      </c>
      <c r="S201">
        <v>4</v>
      </c>
      <c r="T201">
        <v>2</v>
      </c>
      <c r="U201">
        <v>2</v>
      </c>
      <c r="W201" t="str">
        <f>_xlfn.CONCAT(Tabela1[[#This Row],[Frequência de Viagens]], " ",Tabela1[[#This Row],[Faz_hora_extras?]])</f>
        <v>Não viaja Não</v>
      </c>
    </row>
    <row r="202" spans="1:23" x14ac:dyDescent="0.2">
      <c r="A202">
        <v>195</v>
      </c>
      <c r="B202" t="s">
        <v>30</v>
      </c>
      <c r="C202">
        <v>45</v>
      </c>
      <c r="D202" t="s">
        <v>26</v>
      </c>
      <c r="E202">
        <v>2</v>
      </c>
      <c r="F202" t="s">
        <v>12</v>
      </c>
      <c r="G202" t="s">
        <v>20</v>
      </c>
      <c r="H202" t="s">
        <v>24</v>
      </c>
      <c r="I202" t="s">
        <v>33</v>
      </c>
      <c r="J202">
        <v>16792</v>
      </c>
      <c r="K202">
        <v>9</v>
      </c>
      <c r="L202" t="s">
        <v>30</v>
      </c>
      <c r="M202">
        <v>23</v>
      </c>
      <c r="N202">
        <v>1</v>
      </c>
      <c r="O202">
        <v>22</v>
      </c>
      <c r="P202">
        <v>1</v>
      </c>
      <c r="Q202" t="s">
        <v>50</v>
      </c>
      <c r="R202">
        <v>20</v>
      </c>
      <c r="S202">
        <v>8</v>
      </c>
      <c r="T202">
        <v>11</v>
      </c>
      <c r="U202">
        <v>8</v>
      </c>
      <c r="W202" t="str">
        <f>_xlfn.CONCAT(Tabela1[[#This Row],[Frequência de Viagens]], " ",Tabela1[[#This Row],[Faz_hora_extras?]])</f>
        <v>Não viaja Não</v>
      </c>
    </row>
    <row r="203" spans="1:23" x14ac:dyDescent="0.2">
      <c r="A203">
        <v>196</v>
      </c>
      <c r="B203" t="s">
        <v>30</v>
      </c>
      <c r="C203">
        <v>37</v>
      </c>
      <c r="D203" t="s">
        <v>28</v>
      </c>
      <c r="E203">
        <v>21</v>
      </c>
      <c r="F203" t="s">
        <v>13</v>
      </c>
      <c r="G203" t="s">
        <v>21</v>
      </c>
      <c r="H203" t="s">
        <v>24</v>
      </c>
      <c r="I203" t="s">
        <v>33</v>
      </c>
      <c r="J203">
        <v>3564</v>
      </c>
      <c r="K203">
        <v>1</v>
      </c>
      <c r="L203" t="s">
        <v>29</v>
      </c>
      <c r="M203">
        <v>12</v>
      </c>
      <c r="N203">
        <v>1</v>
      </c>
      <c r="O203">
        <v>8</v>
      </c>
      <c r="P203">
        <v>3</v>
      </c>
      <c r="Q203" t="s">
        <v>49</v>
      </c>
      <c r="R203">
        <v>8</v>
      </c>
      <c r="S203">
        <v>7</v>
      </c>
      <c r="T203">
        <v>1</v>
      </c>
      <c r="U203">
        <v>7</v>
      </c>
      <c r="W203" t="str">
        <f>_xlfn.CONCAT(Tabela1[[#This Row],[Frequência de Viagens]], " ",Tabela1[[#This Row],[Faz_hora_extras?]])</f>
        <v>Viaja raramente Sim</v>
      </c>
    </row>
    <row r="204" spans="1:23" x14ac:dyDescent="0.2">
      <c r="A204">
        <v>197</v>
      </c>
      <c r="B204" t="s">
        <v>30</v>
      </c>
      <c r="C204">
        <v>35</v>
      </c>
      <c r="D204" t="s">
        <v>27</v>
      </c>
      <c r="E204">
        <v>2</v>
      </c>
      <c r="F204" t="s">
        <v>13</v>
      </c>
      <c r="G204" t="s">
        <v>21</v>
      </c>
      <c r="H204" t="s">
        <v>25</v>
      </c>
      <c r="I204" t="s">
        <v>31</v>
      </c>
      <c r="J204">
        <v>4425</v>
      </c>
      <c r="K204">
        <v>5</v>
      </c>
      <c r="L204" t="s">
        <v>30</v>
      </c>
      <c r="M204">
        <v>11</v>
      </c>
      <c r="N204">
        <v>0</v>
      </c>
      <c r="O204">
        <v>10</v>
      </c>
      <c r="P204">
        <v>5</v>
      </c>
      <c r="Q204" t="s">
        <v>50</v>
      </c>
      <c r="R204">
        <v>6</v>
      </c>
      <c r="S204">
        <v>2</v>
      </c>
      <c r="T204">
        <v>1</v>
      </c>
      <c r="U204">
        <v>2</v>
      </c>
      <c r="W204" t="str">
        <f>_xlfn.CONCAT(Tabela1[[#This Row],[Frequência de Viagens]], " ",Tabela1[[#This Row],[Faz_hora_extras?]])</f>
        <v>Viaja frequentemente Não</v>
      </c>
    </row>
    <row r="205" spans="1:23" x14ac:dyDescent="0.2">
      <c r="A205">
        <v>198</v>
      </c>
      <c r="B205" t="s">
        <v>30</v>
      </c>
      <c r="C205">
        <v>42</v>
      </c>
      <c r="D205" t="s">
        <v>26</v>
      </c>
      <c r="E205">
        <v>21</v>
      </c>
      <c r="F205" t="s">
        <v>12</v>
      </c>
      <c r="G205" t="s">
        <v>22</v>
      </c>
      <c r="H205" t="s">
        <v>25</v>
      </c>
      <c r="I205" t="s">
        <v>32</v>
      </c>
      <c r="J205">
        <v>5265</v>
      </c>
      <c r="K205">
        <v>2</v>
      </c>
      <c r="L205" t="s">
        <v>30</v>
      </c>
      <c r="M205">
        <v>16</v>
      </c>
      <c r="N205">
        <v>1</v>
      </c>
      <c r="O205">
        <v>11</v>
      </c>
      <c r="P205">
        <v>5</v>
      </c>
      <c r="Q205" t="s">
        <v>50</v>
      </c>
      <c r="R205">
        <v>5</v>
      </c>
      <c r="S205">
        <v>3</v>
      </c>
      <c r="T205">
        <v>0</v>
      </c>
      <c r="U205">
        <v>2</v>
      </c>
      <c r="W205" t="str">
        <f>_xlfn.CONCAT(Tabela1[[#This Row],[Frequência de Viagens]], " ",Tabela1[[#This Row],[Faz_hora_extras?]])</f>
        <v>Não viaja Não</v>
      </c>
    </row>
    <row r="206" spans="1:23" x14ac:dyDescent="0.2">
      <c r="A206">
        <v>199</v>
      </c>
      <c r="B206" t="s">
        <v>30</v>
      </c>
      <c r="C206">
        <v>38</v>
      </c>
      <c r="D206" t="s">
        <v>28</v>
      </c>
      <c r="E206">
        <v>2</v>
      </c>
      <c r="F206" t="s">
        <v>14</v>
      </c>
      <c r="G206" t="s">
        <v>23</v>
      </c>
      <c r="H206" t="s">
        <v>24</v>
      </c>
      <c r="I206" t="s">
        <v>33</v>
      </c>
      <c r="J206">
        <v>6553</v>
      </c>
      <c r="K206">
        <v>9</v>
      </c>
      <c r="L206" t="s">
        <v>30</v>
      </c>
      <c r="M206">
        <v>14</v>
      </c>
      <c r="N206">
        <v>0</v>
      </c>
      <c r="O206">
        <v>14</v>
      </c>
      <c r="P206">
        <v>3</v>
      </c>
      <c r="Q206" t="s">
        <v>50</v>
      </c>
      <c r="R206">
        <v>1</v>
      </c>
      <c r="S206">
        <v>0</v>
      </c>
      <c r="T206">
        <v>0</v>
      </c>
      <c r="U206">
        <v>0</v>
      </c>
      <c r="W206" t="str">
        <f>_xlfn.CONCAT(Tabela1[[#This Row],[Frequência de Viagens]], " ",Tabela1[[#This Row],[Faz_hora_extras?]])</f>
        <v>Viaja raramente Não</v>
      </c>
    </row>
    <row r="207" spans="1:23" x14ac:dyDescent="0.2">
      <c r="A207">
        <v>200</v>
      </c>
      <c r="B207" t="s">
        <v>30</v>
      </c>
      <c r="C207">
        <v>38</v>
      </c>
      <c r="D207" t="s">
        <v>28</v>
      </c>
      <c r="E207">
        <v>29</v>
      </c>
      <c r="F207" t="s">
        <v>13</v>
      </c>
      <c r="G207" t="s">
        <v>23</v>
      </c>
      <c r="H207" t="s">
        <v>24</v>
      </c>
      <c r="I207" t="s">
        <v>33</v>
      </c>
      <c r="J207">
        <v>6261</v>
      </c>
      <c r="K207">
        <v>3</v>
      </c>
      <c r="L207" t="s">
        <v>30</v>
      </c>
      <c r="M207">
        <v>18</v>
      </c>
      <c r="N207">
        <v>1</v>
      </c>
      <c r="O207">
        <v>9</v>
      </c>
      <c r="P207">
        <v>3</v>
      </c>
      <c r="Q207" t="s">
        <v>48</v>
      </c>
      <c r="R207">
        <v>7</v>
      </c>
      <c r="S207">
        <v>7</v>
      </c>
      <c r="T207">
        <v>1</v>
      </c>
      <c r="U207">
        <v>7</v>
      </c>
      <c r="W207" t="str">
        <f>_xlfn.CONCAT(Tabela1[[#This Row],[Frequência de Viagens]], " ",Tabela1[[#This Row],[Faz_hora_extras?]])</f>
        <v>Viaja raramente Não</v>
      </c>
    </row>
    <row r="208" spans="1:23" x14ac:dyDescent="0.2">
      <c r="A208">
        <v>201</v>
      </c>
      <c r="B208" t="s">
        <v>30</v>
      </c>
      <c r="C208">
        <v>27</v>
      </c>
      <c r="D208" t="s">
        <v>27</v>
      </c>
      <c r="E208">
        <v>1</v>
      </c>
      <c r="F208" t="s">
        <v>11</v>
      </c>
      <c r="G208" t="s">
        <v>22</v>
      </c>
      <c r="H208" t="s">
        <v>24</v>
      </c>
      <c r="I208" t="s">
        <v>33</v>
      </c>
      <c r="J208">
        <v>4298</v>
      </c>
      <c r="K208">
        <v>5</v>
      </c>
      <c r="L208" t="s">
        <v>30</v>
      </c>
      <c r="M208">
        <v>19</v>
      </c>
      <c r="N208">
        <v>1</v>
      </c>
      <c r="O208">
        <v>6</v>
      </c>
      <c r="P208">
        <v>1</v>
      </c>
      <c r="Q208" t="s">
        <v>50</v>
      </c>
      <c r="R208">
        <v>2</v>
      </c>
      <c r="S208">
        <v>2</v>
      </c>
      <c r="T208">
        <v>2</v>
      </c>
      <c r="U208">
        <v>0</v>
      </c>
      <c r="W208" t="str">
        <f>_xlfn.CONCAT(Tabela1[[#This Row],[Frequência de Viagens]], " ",Tabela1[[#This Row],[Faz_hora_extras?]])</f>
        <v>Viaja frequentemente Não</v>
      </c>
    </row>
    <row r="209" spans="1:23" x14ac:dyDescent="0.2">
      <c r="A209">
        <v>202</v>
      </c>
      <c r="B209" t="s">
        <v>30</v>
      </c>
      <c r="C209">
        <v>49</v>
      </c>
      <c r="D209" t="s">
        <v>26</v>
      </c>
      <c r="E209">
        <v>18</v>
      </c>
      <c r="F209" t="s">
        <v>14</v>
      </c>
      <c r="G209" t="s">
        <v>23</v>
      </c>
      <c r="H209" t="s">
        <v>24</v>
      </c>
      <c r="I209" t="s">
        <v>32</v>
      </c>
      <c r="J209">
        <v>6804</v>
      </c>
      <c r="K209">
        <v>1</v>
      </c>
      <c r="L209" t="s">
        <v>29</v>
      </c>
      <c r="M209">
        <v>15</v>
      </c>
      <c r="N209">
        <v>2</v>
      </c>
      <c r="O209">
        <v>7</v>
      </c>
      <c r="P209">
        <v>0</v>
      </c>
      <c r="Q209" t="s">
        <v>50</v>
      </c>
      <c r="R209">
        <v>7</v>
      </c>
      <c r="S209">
        <v>7</v>
      </c>
      <c r="T209">
        <v>1</v>
      </c>
      <c r="U209">
        <v>7</v>
      </c>
      <c r="W209" t="str">
        <f>_xlfn.CONCAT(Tabela1[[#This Row],[Frequência de Viagens]], " ",Tabela1[[#This Row],[Faz_hora_extras?]])</f>
        <v>Não viaja Sim</v>
      </c>
    </row>
    <row r="210" spans="1:23" x14ac:dyDescent="0.2">
      <c r="A210">
        <v>203</v>
      </c>
      <c r="B210" t="s">
        <v>30</v>
      </c>
      <c r="C210">
        <v>34</v>
      </c>
      <c r="D210" t="s">
        <v>27</v>
      </c>
      <c r="E210">
        <v>10</v>
      </c>
      <c r="F210" t="s">
        <v>14</v>
      </c>
      <c r="G210" t="s">
        <v>23</v>
      </c>
      <c r="H210" t="s">
        <v>24</v>
      </c>
      <c r="I210" t="s">
        <v>32</v>
      </c>
      <c r="J210">
        <v>3815</v>
      </c>
      <c r="K210">
        <v>1</v>
      </c>
      <c r="L210" t="s">
        <v>29</v>
      </c>
      <c r="M210">
        <v>17</v>
      </c>
      <c r="N210">
        <v>1</v>
      </c>
      <c r="O210">
        <v>5</v>
      </c>
      <c r="P210">
        <v>4</v>
      </c>
      <c r="Q210" t="s">
        <v>51</v>
      </c>
      <c r="R210">
        <v>5</v>
      </c>
      <c r="S210">
        <v>3</v>
      </c>
      <c r="T210">
        <v>2</v>
      </c>
      <c r="U210">
        <v>0</v>
      </c>
      <c r="W210" t="str">
        <f>_xlfn.CONCAT(Tabela1[[#This Row],[Frequência de Viagens]], " ",Tabela1[[#This Row],[Faz_hora_extras?]])</f>
        <v>Viaja frequentemente Sim</v>
      </c>
    </row>
    <row r="211" spans="1:23" x14ac:dyDescent="0.2">
      <c r="A211">
        <v>204</v>
      </c>
      <c r="B211" t="s">
        <v>30</v>
      </c>
      <c r="C211">
        <v>40</v>
      </c>
      <c r="D211" t="s">
        <v>28</v>
      </c>
      <c r="E211">
        <v>19</v>
      </c>
      <c r="F211" t="s">
        <v>12</v>
      </c>
      <c r="G211" t="s">
        <v>22</v>
      </c>
      <c r="H211" t="s">
        <v>24</v>
      </c>
      <c r="I211" t="s">
        <v>33</v>
      </c>
      <c r="J211">
        <v>2741</v>
      </c>
      <c r="K211">
        <v>8</v>
      </c>
      <c r="L211" t="s">
        <v>29</v>
      </c>
      <c r="M211">
        <v>15</v>
      </c>
      <c r="N211">
        <v>1</v>
      </c>
      <c r="O211">
        <v>15</v>
      </c>
      <c r="P211">
        <v>2</v>
      </c>
      <c r="Q211" t="s">
        <v>51</v>
      </c>
      <c r="R211">
        <v>7</v>
      </c>
      <c r="S211">
        <v>2</v>
      </c>
      <c r="T211">
        <v>3</v>
      </c>
      <c r="U211">
        <v>7</v>
      </c>
      <c r="W211" t="str">
        <f>_xlfn.CONCAT(Tabela1[[#This Row],[Frequência de Viagens]], " ",Tabela1[[#This Row],[Faz_hora_extras?]])</f>
        <v>Viaja raramente Sim</v>
      </c>
    </row>
    <row r="212" spans="1:23" x14ac:dyDescent="0.2">
      <c r="A212">
        <v>205</v>
      </c>
      <c r="B212" t="s">
        <v>29</v>
      </c>
      <c r="C212">
        <v>38</v>
      </c>
      <c r="D212" t="s">
        <v>28</v>
      </c>
      <c r="E212">
        <v>29</v>
      </c>
      <c r="F212" t="s">
        <v>11</v>
      </c>
      <c r="G212" t="s">
        <v>21</v>
      </c>
      <c r="H212" t="s">
        <v>24</v>
      </c>
      <c r="I212" t="s">
        <v>33</v>
      </c>
      <c r="J212">
        <v>6673</v>
      </c>
      <c r="K212">
        <v>7</v>
      </c>
      <c r="L212" t="s">
        <v>29</v>
      </c>
      <c r="M212">
        <v>19</v>
      </c>
      <c r="N212">
        <v>0</v>
      </c>
      <c r="O212">
        <v>17</v>
      </c>
      <c r="P212">
        <v>2</v>
      </c>
      <c r="Q212" t="s">
        <v>50</v>
      </c>
      <c r="R212">
        <v>1</v>
      </c>
      <c r="S212">
        <v>0</v>
      </c>
      <c r="T212">
        <v>0</v>
      </c>
      <c r="U212">
        <v>0</v>
      </c>
      <c r="W212" t="str">
        <f>_xlfn.CONCAT(Tabela1[[#This Row],[Frequência de Viagens]], " ",Tabela1[[#This Row],[Faz_hora_extras?]])</f>
        <v>Viaja raramente Sim</v>
      </c>
    </row>
    <row r="213" spans="1:23" x14ac:dyDescent="0.2">
      <c r="A213">
        <v>206</v>
      </c>
      <c r="B213" t="s">
        <v>29</v>
      </c>
      <c r="C213">
        <v>29</v>
      </c>
      <c r="D213" t="s">
        <v>28</v>
      </c>
      <c r="E213">
        <v>27</v>
      </c>
      <c r="F213" t="s">
        <v>13</v>
      </c>
      <c r="G213" t="s">
        <v>21</v>
      </c>
      <c r="H213" t="s">
        <v>25</v>
      </c>
      <c r="I213" t="s">
        <v>33</v>
      </c>
      <c r="J213">
        <v>7639</v>
      </c>
      <c r="K213">
        <v>1</v>
      </c>
      <c r="L213" t="s">
        <v>30</v>
      </c>
      <c r="M213">
        <v>22</v>
      </c>
      <c r="N213">
        <v>3</v>
      </c>
      <c r="O213">
        <v>10</v>
      </c>
      <c r="P213">
        <v>3</v>
      </c>
      <c r="Q213" t="s">
        <v>49</v>
      </c>
      <c r="R213">
        <v>10</v>
      </c>
      <c r="S213">
        <v>4</v>
      </c>
      <c r="T213">
        <v>1</v>
      </c>
      <c r="U213">
        <v>9</v>
      </c>
      <c r="W213" t="str">
        <f>_xlfn.CONCAT(Tabela1[[#This Row],[Frequência de Viagens]], " ",Tabela1[[#This Row],[Faz_hora_extras?]])</f>
        <v>Viaja raramente Não</v>
      </c>
    </row>
    <row r="214" spans="1:23" x14ac:dyDescent="0.2">
      <c r="A214">
        <v>207</v>
      </c>
      <c r="B214" t="s">
        <v>30</v>
      </c>
      <c r="C214">
        <v>22</v>
      </c>
      <c r="D214" t="s">
        <v>28</v>
      </c>
      <c r="E214">
        <v>5</v>
      </c>
      <c r="F214" t="s">
        <v>13</v>
      </c>
      <c r="G214" t="s">
        <v>23</v>
      </c>
      <c r="H214" t="s">
        <v>24</v>
      </c>
      <c r="I214" t="s">
        <v>32</v>
      </c>
      <c r="J214">
        <v>2328</v>
      </c>
      <c r="K214">
        <v>1</v>
      </c>
      <c r="L214" t="s">
        <v>29</v>
      </c>
      <c r="M214">
        <v>16</v>
      </c>
      <c r="N214">
        <v>1</v>
      </c>
      <c r="O214">
        <v>4</v>
      </c>
      <c r="P214">
        <v>2</v>
      </c>
      <c r="Q214" t="s">
        <v>49</v>
      </c>
      <c r="R214">
        <v>4</v>
      </c>
      <c r="S214">
        <v>2</v>
      </c>
      <c r="T214">
        <v>2</v>
      </c>
      <c r="U214">
        <v>2</v>
      </c>
      <c r="W214" t="str">
        <f>_xlfn.CONCAT(Tabela1[[#This Row],[Frequência de Viagens]], " ",Tabela1[[#This Row],[Faz_hora_extras?]])</f>
        <v>Viaja raramente Sim</v>
      </c>
    </row>
    <row r="215" spans="1:23" x14ac:dyDescent="0.2">
      <c r="A215">
        <v>208</v>
      </c>
      <c r="B215" t="s">
        <v>30</v>
      </c>
      <c r="C215">
        <v>36</v>
      </c>
      <c r="D215" t="s">
        <v>27</v>
      </c>
      <c r="E215">
        <v>18</v>
      </c>
      <c r="F215" t="s">
        <v>11</v>
      </c>
      <c r="G215" t="s">
        <v>21</v>
      </c>
      <c r="H215" t="s">
        <v>25</v>
      </c>
      <c r="I215" t="s">
        <v>31</v>
      </c>
      <c r="J215">
        <v>2153</v>
      </c>
      <c r="K215">
        <v>1</v>
      </c>
      <c r="L215" t="s">
        <v>30</v>
      </c>
      <c r="M215">
        <v>13</v>
      </c>
      <c r="N215">
        <v>0</v>
      </c>
      <c r="O215">
        <v>8</v>
      </c>
      <c r="P215">
        <v>2</v>
      </c>
      <c r="Q215" t="s">
        <v>50</v>
      </c>
      <c r="R215">
        <v>8</v>
      </c>
      <c r="S215">
        <v>1</v>
      </c>
      <c r="T215">
        <v>1</v>
      </c>
      <c r="U215">
        <v>7</v>
      </c>
      <c r="W215" t="str">
        <f>_xlfn.CONCAT(Tabela1[[#This Row],[Frequência de Viagens]], " ",Tabela1[[#This Row],[Faz_hora_extras?]])</f>
        <v>Viaja frequentemente Não</v>
      </c>
    </row>
    <row r="216" spans="1:23" x14ac:dyDescent="0.2">
      <c r="A216">
        <v>209</v>
      </c>
      <c r="B216" t="s">
        <v>30</v>
      </c>
      <c r="C216">
        <v>40</v>
      </c>
      <c r="D216" t="s">
        <v>26</v>
      </c>
      <c r="E216">
        <v>9</v>
      </c>
      <c r="F216" t="s">
        <v>15</v>
      </c>
      <c r="G216" t="s">
        <v>23</v>
      </c>
      <c r="H216" t="s">
        <v>24</v>
      </c>
      <c r="I216" t="s">
        <v>33</v>
      </c>
      <c r="J216">
        <v>4876</v>
      </c>
      <c r="K216">
        <v>9</v>
      </c>
      <c r="L216" t="s">
        <v>30</v>
      </c>
      <c r="M216">
        <v>14</v>
      </c>
      <c r="N216">
        <v>1</v>
      </c>
      <c r="O216">
        <v>5</v>
      </c>
      <c r="P216">
        <v>5</v>
      </c>
      <c r="Q216" t="s">
        <v>48</v>
      </c>
      <c r="R216">
        <v>3</v>
      </c>
      <c r="S216">
        <v>2</v>
      </c>
      <c r="T216">
        <v>0</v>
      </c>
      <c r="U216">
        <v>2</v>
      </c>
      <c r="W216" t="str">
        <f>_xlfn.CONCAT(Tabela1[[#This Row],[Frequência de Viagens]], " ",Tabela1[[#This Row],[Faz_hora_extras?]])</f>
        <v>Não viaja Não</v>
      </c>
    </row>
    <row r="217" spans="1:23" x14ac:dyDescent="0.2">
      <c r="A217">
        <v>210</v>
      </c>
      <c r="B217" t="s">
        <v>30</v>
      </c>
      <c r="C217">
        <v>46</v>
      </c>
      <c r="D217" t="s">
        <v>28</v>
      </c>
      <c r="E217">
        <v>1</v>
      </c>
      <c r="F217" t="s">
        <v>14</v>
      </c>
      <c r="G217" t="s">
        <v>23</v>
      </c>
      <c r="H217" t="s">
        <v>24</v>
      </c>
      <c r="I217" t="s">
        <v>32</v>
      </c>
      <c r="J217">
        <v>9396</v>
      </c>
      <c r="K217">
        <v>7</v>
      </c>
      <c r="L217" t="s">
        <v>30</v>
      </c>
      <c r="M217">
        <v>16</v>
      </c>
      <c r="N217">
        <v>1</v>
      </c>
      <c r="O217">
        <v>17</v>
      </c>
      <c r="P217">
        <v>3</v>
      </c>
      <c r="Q217" t="s">
        <v>50</v>
      </c>
      <c r="R217">
        <v>4</v>
      </c>
      <c r="S217">
        <v>2</v>
      </c>
      <c r="T217">
        <v>0</v>
      </c>
      <c r="U217">
        <v>3</v>
      </c>
      <c r="W217" t="str">
        <f>_xlfn.CONCAT(Tabela1[[#This Row],[Frequência de Viagens]], " ",Tabela1[[#This Row],[Faz_hora_extras?]])</f>
        <v>Viaja raramente Não</v>
      </c>
    </row>
    <row r="218" spans="1:23" x14ac:dyDescent="0.2">
      <c r="A218">
        <v>211</v>
      </c>
      <c r="B218" t="s">
        <v>29</v>
      </c>
      <c r="C218">
        <v>32</v>
      </c>
      <c r="D218" t="s">
        <v>28</v>
      </c>
      <c r="E218">
        <v>4</v>
      </c>
      <c r="F218" t="s">
        <v>14</v>
      </c>
      <c r="G218" t="s">
        <v>23</v>
      </c>
      <c r="H218" t="s">
        <v>24</v>
      </c>
      <c r="I218" t="s">
        <v>33</v>
      </c>
      <c r="J218">
        <v>10400</v>
      </c>
      <c r="K218">
        <v>1</v>
      </c>
      <c r="L218" t="s">
        <v>30</v>
      </c>
      <c r="M218">
        <v>11</v>
      </c>
      <c r="N218">
        <v>0</v>
      </c>
      <c r="O218">
        <v>14</v>
      </c>
      <c r="P218">
        <v>2</v>
      </c>
      <c r="Q218" t="s">
        <v>49</v>
      </c>
      <c r="R218">
        <v>14</v>
      </c>
      <c r="S218">
        <v>8</v>
      </c>
      <c r="T218">
        <v>9</v>
      </c>
      <c r="U218">
        <v>8</v>
      </c>
      <c r="W218" t="str">
        <f>_xlfn.CONCAT(Tabela1[[#This Row],[Frequência de Viagens]], " ",Tabela1[[#This Row],[Faz_hora_extras?]])</f>
        <v>Viaja raramente Não</v>
      </c>
    </row>
    <row r="219" spans="1:23" x14ac:dyDescent="0.2">
      <c r="A219">
        <v>212</v>
      </c>
      <c r="B219" t="s">
        <v>30</v>
      </c>
      <c r="C219">
        <v>30</v>
      </c>
      <c r="D219" t="s">
        <v>26</v>
      </c>
      <c r="E219">
        <v>1</v>
      </c>
      <c r="F219" t="s">
        <v>11</v>
      </c>
      <c r="G219" t="s">
        <v>22</v>
      </c>
      <c r="H219" t="s">
        <v>24</v>
      </c>
      <c r="I219" t="s">
        <v>31</v>
      </c>
      <c r="J219">
        <v>8474</v>
      </c>
      <c r="K219">
        <v>1</v>
      </c>
      <c r="L219" t="s">
        <v>30</v>
      </c>
      <c r="M219">
        <v>22</v>
      </c>
      <c r="N219">
        <v>0</v>
      </c>
      <c r="O219">
        <v>12</v>
      </c>
      <c r="P219">
        <v>2</v>
      </c>
      <c r="Q219" t="s">
        <v>50</v>
      </c>
      <c r="R219">
        <v>11</v>
      </c>
      <c r="S219">
        <v>8</v>
      </c>
      <c r="T219">
        <v>5</v>
      </c>
      <c r="U219">
        <v>8</v>
      </c>
      <c r="W219" t="str">
        <f>_xlfn.CONCAT(Tabela1[[#This Row],[Frequência de Viagens]], " ",Tabela1[[#This Row],[Faz_hora_extras?]])</f>
        <v>Não viaja Não</v>
      </c>
    </row>
    <row r="220" spans="1:23" x14ac:dyDescent="0.2">
      <c r="A220">
        <v>213</v>
      </c>
      <c r="B220" t="s">
        <v>30</v>
      </c>
      <c r="C220">
        <v>27</v>
      </c>
      <c r="D220" t="s">
        <v>27</v>
      </c>
      <c r="E220">
        <v>20</v>
      </c>
      <c r="F220" t="s">
        <v>13</v>
      </c>
      <c r="G220" t="s">
        <v>23</v>
      </c>
      <c r="H220" t="s">
        <v>25</v>
      </c>
      <c r="I220" t="s">
        <v>31</v>
      </c>
      <c r="J220">
        <v>9981</v>
      </c>
      <c r="K220">
        <v>1</v>
      </c>
      <c r="L220" t="s">
        <v>30</v>
      </c>
      <c r="M220">
        <v>14</v>
      </c>
      <c r="N220">
        <v>0</v>
      </c>
      <c r="O220">
        <v>7</v>
      </c>
      <c r="P220">
        <v>2</v>
      </c>
      <c r="Q220" t="s">
        <v>50</v>
      </c>
      <c r="R220">
        <v>7</v>
      </c>
      <c r="S220">
        <v>7</v>
      </c>
      <c r="T220">
        <v>0</v>
      </c>
      <c r="U220">
        <v>7</v>
      </c>
      <c r="W220" t="str">
        <f>_xlfn.CONCAT(Tabela1[[#This Row],[Frequência de Viagens]], " ",Tabela1[[#This Row],[Faz_hora_extras?]])</f>
        <v>Viaja frequentemente Não</v>
      </c>
    </row>
    <row r="221" spans="1:23" x14ac:dyDescent="0.2">
      <c r="A221">
        <v>214</v>
      </c>
      <c r="B221" t="s">
        <v>30</v>
      </c>
      <c r="C221">
        <v>51</v>
      </c>
      <c r="D221" t="s">
        <v>28</v>
      </c>
      <c r="E221">
        <v>8</v>
      </c>
      <c r="F221" t="s">
        <v>14</v>
      </c>
      <c r="G221" t="s">
        <v>21</v>
      </c>
      <c r="H221" t="s">
        <v>24</v>
      </c>
      <c r="I221" t="s">
        <v>33</v>
      </c>
      <c r="J221">
        <v>12490</v>
      </c>
      <c r="K221">
        <v>5</v>
      </c>
      <c r="L221" t="s">
        <v>30</v>
      </c>
      <c r="M221">
        <v>16</v>
      </c>
      <c r="N221">
        <v>2</v>
      </c>
      <c r="O221">
        <v>16</v>
      </c>
      <c r="P221">
        <v>5</v>
      </c>
      <c r="Q221" t="s">
        <v>48</v>
      </c>
      <c r="R221">
        <v>10</v>
      </c>
      <c r="S221">
        <v>9</v>
      </c>
      <c r="T221">
        <v>4</v>
      </c>
      <c r="U221">
        <v>7</v>
      </c>
      <c r="W221" t="str">
        <f>_xlfn.CONCAT(Tabela1[[#This Row],[Frequência de Viagens]], " ",Tabela1[[#This Row],[Faz_hora_extras?]])</f>
        <v>Viaja raramente Não</v>
      </c>
    </row>
    <row r="222" spans="1:23" x14ac:dyDescent="0.2">
      <c r="A222">
        <v>215</v>
      </c>
      <c r="B222" t="s">
        <v>29</v>
      </c>
      <c r="C222">
        <v>30</v>
      </c>
      <c r="D222" t="s">
        <v>28</v>
      </c>
      <c r="E222">
        <v>3</v>
      </c>
      <c r="F222" t="s">
        <v>13</v>
      </c>
      <c r="G222" t="s">
        <v>23</v>
      </c>
      <c r="H222" t="s">
        <v>25</v>
      </c>
      <c r="I222" t="s">
        <v>31</v>
      </c>
      <c r="J222">
        <v>2657</v>
      </c>
      <c r="K222">
        <v>5</v>
      </c>
      <c r="L222" t="s">
        <v>29</v>
      </c>
      <c r="M222">
        <v>11</v>
      </c>
      <c r="N222">
        <v>0</v>
      </c>
      <c r="O222">
        <v>8</v>
      </c>
      <c r="P222">
        <v>5</v>
      </c>
      <c r="Q222" t="s">
        <v>50</v>
      </c>
      <c r="R222">
        <v>5</v>
      </c>
      <c r="S222">
        <v>2</v>
      </c>
      <c r="T222">
        <v>0</v>
      </c>
      <c r="U222">
        <v>4</v>
      </c>
      <c r="W222" t="str">
        <f>_xlfn.CONCAT(Tabela1[[#This Row],[Frequência de Viagens]], " ",Tabela1[[#This Row],[Faz_hora_extras?]])</f>
        <v>Viaja raramente Sim</v>
      </c>
    </row>
    <row r="223" spans="1:23" x14ac:dyDescent="0.2">
      <c r="A223">
        <v>216</v>
      </c>
      <c r="B223" t="s">
        <v>30</v>
      </c>
      <c r="C223">
        <v>41</v>
      </c>
      <c r="D223" t="s">
        <v>28</v>
      </c>
      <c r="E223">
        <v>6</v>
      </c>
      <c r="F223" t="s">
        <v>13</v>
      </c>
      <c r="G223" t="s">
        <v>23</v>
      </c>
      <c r="H223" t="s">
        <v>25</v>
      </c>
      <c r="I223" t="s">
        <v>31</v>
      </c>
      <c r="J223">
        <v>13591</v>
      </c>
      <c r="K223">
        <v>3</v>
      </c>
      <c r="L223" t="s">
        <v>29</v>
      </c>
      <c r="M223">
        <v>18</v>
      </c>
      <c r="N223">
        <v>0</v>
      </c>
      <c r="O223">
        <v>16</v>
      </c>
      <c r="P223">
        <v>3</v>
      </c>
      <c r="Q223" t="s">
        <v>50</v>
      </c>
      <c r="R223">
        <v>1</v>
      </c>
      <c r="S223">
        <v>0</v>
      </c>
      <c r="T223">
        <v>0</v>
      </c>
      <c r="U223">
        <v>0</v>
      </c>
      <c r="W223" t="str">
        <f>_xlfn.CONCAT(Tabela1[[#This Row],[Frequência de Viagens]], " ",Tabela1[[#This Row],[Faz_hora_extras?]])</f>
        <v>Viaja raramente Sim</v>
      </c>
    </row>
    <row r="224" spans="1:23" x14ac:dyDescent="0.2">
      <c r="A224">
        <v>217</v>
      </c>
      <c r="B224" t="s">
        <v>29</v>
      </c>
      <c r="C224">
        <v>30</v>
      </c>
      <c r="D224" t="s">
        <v>27</v>
      </c>
      <c r="E224">
        <v>26</v>
      </c>
      <c r="F224" t="s">
        <v>14</v>
      </c>
      <c r="G224" t="s">
        <v>22</v>
      </c>
      <c r="H224" t="s">
        <v>25</v>
      </c>
      <c r="I224" t="s">
        <v>31</v>
      </c>
      <c r="J224">
        <v>6696</v>
      </c>
      <c r="K224">
        <v>5</v>
      </c>
      <c r="L224" t="s">
        <v>30</v>
      </c>
      <c r="M224">
        <v>15</v>
      </c>
      <c r="N224">
        <v>0</v>
      </c>
      <c r="O224">
        <v>9</v>
      </c>
      <c r="P224">
        <v>5</v>
      </c>
      <c r="Q224" t="s">
        <v>49</v>
      </c>
      <c r="R224">
        <v>6</v>
      </c>
      <c r="S224">
        <v>3</v>
      </c>
      <c r="T224">
        <v>0</v>
      </c>
      <c r="U224">
        <v>1</v>
      </c>
      <c r="W224" t="str">
        <f>_xlfn.CONCAT(Tabela1[[#This Row],[Frequência de Viagens]], " ",Tabela1[[#This Row],[Faz_hora_extras?]])</f>
        <v>Viaja frequentemente Não</v>
      </c>
    </row>
    <row r="225" spans="1:23" x14ac:dyDescent="0.2">
      <c r="A225">
        <v>218</v>
      </c>
      <c r="B225" t="s">
        <v>29</v>
      </c>
      <c r="C225">
        <v>29</v>
      </c>
      <c r="D225" t="s">
        <v>28</v>
      </c>
      <c r="E225">
        <v>1</v>
      </c>
      <c r="F225" t="s">
        <v>13</v>
      </c>
      <c r="G225" t="s">
        <v>22</v>
      </c>
      <c r="H225" t="s">
        <v>24</v>
      </c>
      <c r="I225" t="s">
        <v>31</v>
      </c>
      <c r="J225">
        <v>2058</v>
      </c>
      <c r="K225">
        <v>0</v>
      </c>
      <c r="L225" t="s">
        <v>30</v>
      </c>
      <c r="M225">
        <v>14</v>
      </c>
      <c r="N225">
        <v>0</v>
      </c>
      <c r="O225">
        <v>7</v>
      </c>
      <c r="P225">
        <v>1</v>
      </c>
      <c r="Q225" t="s">
        <v>49</v>
      </c>
      <c r="R225">
        <v>6</v>
      </c>
      <c r="S225">
        <v>2</v>
      </c>
      <c r="T225">
        <v>1</v>
      </c>
      <c r="U225">
        <v>5</v>
      </c>
      <c r="W225" t="str">
        <f>_xlfn.CONCAT(Tabela1[[#This Row],[Frequência de Viagens]], " ",Tabela1[[#This Row],[Faz_hora_extras?]])</f>
        <v>Viaja raramente Não</v>
      </c>
    </row>
    <row r="226" spans="1:23" x14ac:dyDescent="0.2">
      <c r="A226">
        <v>219</v>
      </c>
      <c r="B226" t="s">
        <v>30</v>
      </c>
      <c r="C226">
        <v>45</v>
      </c>
      <c r="D226" t="s">
        <v>26</v>
      </c>
      <c r="E226">
        <v>6</v>
      </c>
      <c r="F226" t="s">
        <v>13</v>
      </c>
      <c r="G226" t="s">
        <v>23</v>
      </c>
      <c r="H226" t="s">
        <v>25</v>
      </c>
      <c r="I226" t="s">
        <v>31</v>
      </c>
      <c r="J226">
        <v>8865</v>
      </c>
      <c r="K226">
        <v>6</v>
      </c>
      <c r="L226" t="s">
        <v>30</v>
      </c>
      <c r="M226">
        <v>12</v>
      </c>
      <c r="N226">
        <v>0</v>
      </c>
      <c r="O226">
        <v>23</v>
      </c>
      <c r="P226">
        <v>2</v>
      </c>
      <c r="Q226" t="s">
        <v>50</v>
      </c>
      <c r="R226">
        <v>19</v>
      </c>
      <c r="S226">
        <v>7</v>
      </c>
      <c r="T226">
        <v>12</v>
      </c>
      <c r="U226">
        <v>8</v>
      </c>
      <c r="W226" t="str">
        <f>_xlfn.CONCAT(Tabela1[[#This Row],[Frequência de Viagens]], " ",Tabela1[[#This Row],[Faz_hora_extras?]])</f>
        <v>Não viaja Não</v>
      </c>
    </row>
    <row r="227" spans="1:23" x14ac:dyDescent="0.2">
      <c r="A227">
        <v>220</v>
      </c>
      <c r="B227" t="s">
        <v>30</v>
      </c>
      <c r="C227">
        <v>54</v>
      </c>
      <c r="D227" t="s">
        <v>28</v>
      </c>
      <c r="E227">
        <v>3</v>
      </c>
      <c r="F227" t="s">
        <v>13</v>
      </c>
      <c r="G227" t="s">
        <v>23</v>
      </c>
      <c r="H227" t="s">
        <v>25</v>
      </c>
      <c r="I227" t="s">
        <v>33</v>
      </c>
      <c r="J227">
        <v>5940</v>
      </c>
      <c r="K227">
        <v>2</v>
      </c>
      <c r="L227" t="s">
        <v>30</v>
      </c>
      <c r="M227">
        <v>14</v>
      </c>
      <c r="N227">
        <v>1</v>
      </c>
      <c r="O227">
        <v>16</v>
      </c>
      <c r="P227">
        <v>4</v>
      </c>
      <c r="Q227" t="s">
        <v>50</v>
      </c>
      <c r="R227">
        <v>6</v>
      </c>
      <c r="S227">
        <v>2</v>
      </c>
      <c r="T227">
        <v>0</v>
      </c>
      <c r="U227">
        <v>5</v>
      </c>
      <c r="W227" t="str">
        <f>_xlfn.CONCAT(Tabela1[[#This Row],[Frequência de Viagens]], " ",Tabela1[[#This Row],[Faz_hora_extras?]])</f>
        <v>Viaja raramente Não</v>
      </c>
    </row>
    <row r="228" spans="1:23" x14ac:dyDescent="0.2">
      <c r="A228">
        <v>221</v>
      </c>
      <c r="B228" t="s">
        <v>30</v>
      </c>
      <c r="C228">
        <v>36</v>
      </c>
      <c r="D228" t="s">
        <v>28</v>
      </c>
      <c r="E228">
        <v>5</v>
      </c>
      <c r="F228" t="s">
        <v>12</v>
      </c>
      <c r="G228" t="s">
        <v>23</v>
      </c>
      <c r="H228" t="s">
        <v>24</v>
      </c>
      <c r="I228" t="s">
        <v>31</v>
      </c>
      <c r="J228">
        <v>5914</v>
      </c>
      <c r="K228">
        <v>8</v>
      </c>
      <c r="L228" t="s">
        <v>30</v>
      </c>
      <c r="M228">
        <v>16</v>
      </c>
      <c r="N228">
        <v>0</v>
      </c>
      <c r="O228">
        <v>16</v>
      </c>
      <c r="P228">
        <v>3</v>
      </c>
      <c r="Q228" t="s">
        <v>51</v>
      </c>
      <c r="R228">
        <v>13</v>
      </c>
      <c r="S228">
        <v>11</v>
      </c>
      <c r="T228">
        <v>3</v>
      </c>
      <c r="U228">
        <v>7</v>
      </c>
      <c r="W228" t="str">
        <f>_xlfn.CONCAT(Tabela1[[#This Row],[Frequência de Viagens]], " ",Tabela1[[#This Row],[Faz_hora_extras?]])</f>
        <v>Viaja raramente Não</v>
      </c>
    </row>
    <row r="229" spans="1:23" x14ac:dyDescent="0.2">
      <c r="A229">
        <v>222</v>
      </c>
      <c r="B229" t="s">
        <v>30</v>
      </c>
      <c r="C229">
        <v>33</v>
      </c>
      <c r="D229" t="s">
        <v>28</v>
      </c>
      <c r="E229">
        <v>4</v>
      </c>
      <c r="F229" t="s">
        <v>14</v>
      </c>
      <c r="G229" t="s">
        <v>22</v>
      </c>
      <c r="H229" t="s">
        <v>25</v>
      </c>
      <c r="I229" t="s">
        <v>33</v>
      </c>
      <c r="J229">
        <v>2622</v>
      </c>
      <c r="K229">
        <v>6</v>
      </c>
      <c r="L229" t="s">
        <v>30</v>
      </c>
      <c r="M229">
        <v>21</v>
      </c>
      <c r="N229">
        <v>0</v>
      </c>
      <c r="O229">
        <v>7</v>
      </c>
      <c r="P229">
        <v>3</v>
      </c>
      <c r="Q229" t="s">
        <v>50</v>
      </c>
      <c r="R229">
        <v>3</v>
      </c>
      <c r="S229">
        <v>2</v>
      </c>
      <c r="T229">
        <v>1</v>
      </c>
      <c r="U229">
        <v>1</v>
      </c>
      <c r="W229" t="str">
        <f>_xlfn.CONCAT(Tabela1[[#This Row],[Frequência de Viagens]], " ",Tabela1[[#This Row],[Faz_hora_extras?]])</f>
        <v>Viaja raramente Não</v>
      </c>
    </row>
    <row r="230" spans="1:23" x14ac:dyDescent="0.2">
      <c r="A230">
        <v>223</v>
      </c>
      <c r="B230" t="s">
        <v>30</v>
      </c>
      <c r="C230">
        <v>37</v>
      </c>
      <c r="D230" t="s">
        <v>27</v>
      </c>
      <c r="E230">
        <v>11</v>
      </c>
      <c r="F230" t="s">
        <v>13</v>
      </c>
      <c r="G230" t="s">
        <v>21</v>
      </c>
      <c r="H230" t="s">
        <v>24</v>
      </c>
      <c r="I230" t="s">
        <v>32</v>
      </c>
      <c r="J230">
        <v>12185</v>
      </c>
      <c r="K230">
        <v>1</v>
      </c>
      <c r="L230" t="s">
        <v>29</v>
      </c>
      <c r="M230">
        <v>14</v>
      </c>
      <c r="N230">
        <v>3</v>
      </c>
      <c r="O230">
        <v>10</v>
      </c>
      <c r="P230">
        <v>1</v>
      </c>
      <c r="Q230" t="s">
        <v>50</v>
      </c>
      <c r="R230">
        <v>10</v>
      </c>
      <c r="S230">
        <v>8</v>
      </c>
      <c r="T230">
        <v>0</v>
      </c>
      <c r="U230">
        <v>7</v>
      </c>
      <c r="W230" t="str">
        <f>_xlfn.CONCAT(Tabela1[[#This Row],[Frequência de Viagens]], " ",Tabela1[[#This Row],[Faz_hora_extras?]])</f>
        <v>Viaja frequentemente Sim</v>
      </c>
    </row>
    <row r="231" spans="1:23" x14ac:dyDescent="0.2">
      <c r="A231">
        <v>224</v>
      </c>
      <c r="B231" t="s">
        <v>30</v>
      </c>
      <c r="C231">
        <v>38</v>
      </c>
      <c r="D231" t="s">
        <v>28</v>
      </c>
      <c r="E231">
        <v>3</v>
      </c>
      <c r="F231" t="s">
        <v>13</v>
      </c>
      <c r="G231" t="s">
        <v>20</v>
      </c>
      <c r="H231" t="s">
        <v>24</v>
      </c>
      <c r="I231" t="s">
        <v>32</v>
      </c>
      <c r="J231">
        <v>10609</v>
      </c>
      <c r="K231">
        <v>0</v>
      </c>
      <c r="L231" t="s">
        <v>30</v>
      </c>
      <c r="M231">
        <v>12</v>
      </c>
      <c r="N231">
        <v>2</v>
      </c>
      <c r="O231">
        <v>17</v>
      </c>
      <c r="P231">
        <v>6</v>
      </c>
      <c r="Q231" t="s">
        <v>49</v>
      </c>
      <c r="R231">
        <v>16</v>
      </c>
      <c r="S231">
        <v>10</v>
      </c>
      <c r="T231">
        <v>5</v>
      </c>
      <c r="U231">
        <v>13</v>
      </c>
      <c r="W231" t="str">
        <f>_xlfn.CONCAT(Tabela1[[#This Row],[Frequência de Viagens]], " ",Tabela1[[#This Row],[Faz_hora_extras?]])</f>
        <v>Viaja raramente Não</v>
      </c>
    </row>
    <row r="232" spans="1:23" x14ac:dyDescent="0.2">
      <c r="A232">
        <v>225</v>
      </c>
      <c r="B232" t="s">
        <v>30</v>
      </c>
      <c r="C232">
        <v>31</v>
      </c>
      <c r="D232" t="s">
        <v>26</v>
      </c>
      <c r="E232">
        <v>1</v>
      </c>
      <c r="F232" t="s">
        <v>14</v>
      </c>
      <c r="G232" t="s">
        <v>22</v>
      </c>
      <c r="H232" t="s">
        <v>24</v>
      </c>
      <c r="I232" t="s">
        <v>33</v>
      </c>
      <c r="J232">
        <v>4345</v>
      </c>
      <c r="K232">
        <v>0</v>
      </c>
      <c r="L232" t="s">
        <v>30</v>
      </c>
      <c r="M232">
        <v>12</v>
      </c>
      <c r="N232">
        <v>1</v>
      </c>
      <c r="O232">
        <v>6</v>
      </c>
      <c r="P232">
        <v>2</v>
      </c>
      <c r="Q232" t="s">
        <v>50</v>
      </c>
      <c r="R232">
        <v>5</v>
      </c>
      <c r="S232">
        <v>4</v>
      </c>
      <c r="T232">
        <v>1</v>
      </c>
      <c r="U232">
        <v>4</v>
      </c>
      <c r="W232" t="str">
        <f>_xlfn.CONCAT(Tabela1[[#This Row],[Frequência de Viagens]], " ",Tabela1[[#This Row],[Faz_hora_extras?]])</f>
        <v>Não viaja Não</v>
      </c>
    </row>
    <row r="233" spans="1:23" x14ac:dyDescent="0.2">
      <c r="A233">
        <v>226</v>
      </c>
      <c r="B233" t="s">
        <v>30</v>
      </c>
      <c r="C233">
        <v>59</v>
      </c>
      <c r="D233" t="s">
        <v>28</v>
      </c>
      <c r="E233">
        <v>3</v>
      </c>
      <c r="F233" t="s">
        <v>13</v>
      </c>
      <c r="G233" t="s">
        <v>22</v>
      </c>
      <c r="H233" t="s">
        <v>24</v>
      </c>
      <c r="I233" t="s">
        <v>33</v>
      </c>
      <c r="J233">
        <v>2177</v>
      </c>
      <c r="K233">
        <v>3</v>
      </c>
      <c r="L233" t="s">
        <v>30</v>
      </c>
      <c r="M233">
        <v>17</v>
      </c>
      <c r="N233">
        <v>1</v>
      </c>
      <c r="O233">
        <v>7</v>
      </c>
      <c r="P233">
        <v>6</v>
      </c>
      <c r="Q233" t="s">
        <v>50</v>
      </c>
      <c r="R233">
        <v>1</v>
      </c>
      <c r="S233">
        <v>0</v>
      </c>
      <c r="T233">
        <v>0</v>
      </c>
      <c r="U233">
        <v>0</v>
      </c>
      <c r="W233" t="str">
        <f>_xlfn.CONCAT(Tabela1[[#This Row],[Frequência de Viagens]], " ",Tabela1[[#This Row],[Faz_hora_extras?]])</f>
        <v>Viaja raramente Não</v>
      </c>
    </row>
    <row r="234" spans="1:23" x14ac:dyDescent="0.2">
      <c r="A234">
        <v>227</v>
      </c>
      <c r="B234" t="s">
        <v>30</v>
      </c>
      <c r="C234">
        <v>37</v>
      </c>
      <c r="D234" t="s">
        <v>27</v>
      </c>
      <c r="E234">
        <v>4</v>
      </c>
      <c r="F234" t="s">
        <v>14</v>
      </c>
      <c r="G234" t="s">
        <v>20</v>
      </c>
      <c r="H234" t="s">
        <v>24</v>
      </c>
      <c r="I234" t="s">
        <v>32</v>
      </c>
      <c r="J234">
        <v>2793</v>
      </c>
      <c r="K234">
        <v>4</v>
      </c>
      <c r="L234" t="s">
        <v>30</v>
      </c>
      <c r="M234">
        <v>17</v>
      </c>
      <c r="N234">
        <v>1</v>
      </c>
      <c r="O234">
        <v>13</v>
      </c>
      <c r="P234">
        <v>2</v>
      </c>
      <c r="Q234" t="s">
        <v>50</v>
      </c>
      <c r="R234">
        <v>9</v>
      </c>
      <c r="S234">
        <v>8</v>
      </c>
      <c r="T234">
        <v>5</v>
      </c>
      <c r="U234">
        <v>8</v>
      </c>
      <c r="W234" t="str">
        <f>_xlfn.CONCAT(Tabela1[[#This Row],[Frequência de Viagens]], " ",Tabela1[[#This Row],[Faz_hora_extras?]])</f>
        <v>Viaja frequentemente Não</v>
      </c>
    </row>
    <row r="235" spans="1:23" x14ac:dyDescent="0.2">
      <c r="A235">
        <v>228</v>
      </c>
      <c r="B235" t="s">
        <v>30</v>
      </c>
      <c r="C235">
        <v>29</v>
      </c>
      <c r="D235" t="s">
        <v>27</v>
      </c>
      <c r="E235">
        <v>1</v>
      </c>
      <c r="F235" t="s">
        <v>11</v>
      </c>
      <c r="G235" t="s">
        <v>21</v>
      </c>
      <c r="H235" t="s">
        <v>25</v>
      </c>
      <c r="I235" t="s">
        <v>33</v>
      </c>
      <c r="J235">
        <v>7918</v>
      </c>
      <c r="K235">
        <v>1</v>
      </c>
      <c r="L235" t="s">
        <v>30</v>
      </c>
      <c r="M235">
        <v>14</v>
      </c>
      <c r="N235">
        <v>1</v>
      </c>
      <c r="O235">
        <v>11</v>
      </c>
      <c r="P235">
        <v>5</v>
      </c>
      <c r="Q235" t="s">
        <v>50</v>
      </c>
      <c r="R235">
        <v>11</v>
      </c>
      <c r="S235">
        <v>10</v>
      </c>
      <c r="T235">
        <v>4</v>
      </c>
      <c r="U235">
        <v>1</v>
      </c>
      <c r="W235" t="str">
        <f>_xlfn.CONCAT(Tabela1[[#This Row],[Frequência de Viagens]], " ",Tabela1[[#This Row],[Faz_hora_extras?]])</f>
        <v>Viaja frequentemente Não</v>
      </c>
    </row>
    <row r="236" spans="1:23" x14ac:dyDescent="0.2">
      <c r="A236">
        <v>229</v>
      </c>
      <c r="B236" t="s">
        <v>30</v>
      </c>
      <c r="C236">
        <v>35</v>
      </c>
      <c r="D236" t="s">
        <v>27</v>
      </c>
      <c r="E236">
        <v>1</v>
      </c>
      <c r="F236" t="s">
        <v>13</v>
      </c>
      <c r="G236" t="s">
        <v>22</v>
      </c>
      <c r="H236" t="s">
        <v>25</v>
      </c>
      <c r="I236" t="s">
        <v>31</v>
      </c>
      <c r="J236">
        <v>8789</v>
      </c>
      <c r="K236">
        <v>1</v>
      </c>
      <c r="L236" t="s">
        <v>30</v>
      </c>
      <c r="M236">
        <v>14</v>
      </c>
      <c r="N236">
        <v>0</v>
      </c>
      <c r="O236">
        <v>10</v>
      </c>
      <c r="P236">
        <v>3</v>
      </c>
      <c r="Q236" t="s">
        <v>51</v>
      </c>
      <c r="R236">
        <v>10</v>
      </c>
      <c r="S236">
        <v>7</v>
      </c>
      <c r="T236">
        <v>0</v>
      </c>
      <c r="U236">
        <v>8</v>
      </c>
      <c r="W236" t="str">
        <f>_xlfn.CONCAT(Tabela1[[#This Row],[Frequência de Viagens]], " ",Tabela1[[#This Row],[Faz_hora_extras?]])</f>
        <v>Viaja frequentemente Não</v>
      </c>
    </row>
    <row r="237" spans="1:23" x14ac:dyDescent="0.2">
      <c r="A237">
        <v>230</v>
      </c>
      <c r="B237" t="s">
        <v>29</v>
      </c>
      <c r="C237">
        <v>29</v>
      </c>
      <c r="D237" t="s">
        <v>28</v>
      </c>
      <c r="E237">
        <v>18</v>
      </c>
      <c r="F237" t="s">
        <v>11</v>
      </c>
      <c r="G237" t="s">
        <v>22</v>
      </c>
      <c r="H237" t="s">
        <v>24</v>
      </c>
      <c r="I237" t="s">
        <v>31</v>
      </c>
      <c r="J237">
        <v>2389</v>
      </c>
      <c r="K237">
        <v>1</v>
      </c>
      <c r="L237" t="s">
        <v>29</v>
      </c>
      <c r="M237">
        <v>13</v>
      </c>
      <c r="N237">
        <v>0</v>
      </c>
      <c r="O237">
        <v>4</v>
      </c>
      <c r="P237">
        <v>3</v>
      </c>
      <c r="Q237" t="s">
        <v>49</v>
      </c>
      <c r="R237">
        <v>4</v>
      </c>
      <c r="S237">
        <v>3</v>
      </c>
      <c r="T237">
        <v>0</v>
      </c>
      <c r="U237">
        <v>1</v>
      </c>
      <c r="W237" t="str">
        <f>_xlfn.CONCAT(Tabela1[[#This Row],[Frequência de Viagens]], " ",Tabela1[[#This Row],[Faz_hora_extras?]])</f>
        <v>Viaja raramente Sim</v>
      </c>
    </row>
    <row r="238" spans="1:23" x14ac:dyDescent="0.2">
      <c r="A238">
        <v>231</v>
      </c>
      <c r="B238" t="s">
        <v>30</v>
      </c>
      <c r="C238">
        <v>52</v>
      </c>
      <c r="D238" t="s">
        <v>28</v>
      </c>
      <c r="E238">
        <v>2</v>
      </c>
      <c r="F238" t="s">
        <v>13</v>
      </c>
      <c r="G238" t="s">
        <v>22</v>
      </c>
      <c r="H238" t="s">
        <v>25</v>
      </c>
      <c r="I238" t="s">
        <v>31</v>
      </c>
      <c r="J238">
        <v>3212</v>
      </c>
      <c r="K238">
        <v>7</v>
      </c>
      <c r="L238" t="s">
        <v>30</v>
      </c>
      <c r="M238">
        <v>15</v>
      </c>
      <c r="N238">
        <v>0</v>
      </c>
      <c r="O238">
        <v>6</v>
      </c>
      <c r="P238">
        <v>3</v>
      </c>
      <c r="Q238" t="s">
        <v>49</v>
      </c>
      <c r="R238">
        <v>2</v>
      </c>
      <c r="S238">
        <v>2</v>
      </c>
      <c r="T238">
        <v>2</v>
      </c>
      <c r="U238">
        <v>2</v>
      </c>
      <c r="W238" t="str">
        <f>_xlfn.CONCAT(Tabela1[[#This Row],[Frequência de Viagens]], " ",Tabela1[[#This Row],[Faz_hora_extras?]])</f>
        <v>Viaja raramente Não</v>
      </c>
    </row>
    <row r="239" spans="1:23" x14ac:dyDescent="0.2">
      <c r="A239">
        <v>232</v>
      </c>
      <c r="B239" t="s">
        <v>30</v>
      </c>
      <c r="C239">
        <v>42</v>
      </c>
      <c r="D239" t="s">
        <v>28</v>
      </c>
      <c r="E239">
        <v>4</v>
      </c>
      <c r="F239" t="s">
        <v>12</v>
      </c>
      <c r="G239" t="s">
        <v>22</v>
      </c>
      <c r="H239" t="s">
        <v>24</v>
      </c>
      <c r="I239" t="s">
        <v>33</v>
      </c>
      <c r="J239">
        <v>19232</v>
      </c>
      <c r="K239">
        <v>1</v>
      </c>
      <c r="L239" t="s">
        <v>30</v>
      </c>
      <c r="M239">
        <v>11</v>
      </c>
      <c r="N239">
        <v>0</v>
      </c>
      <c r="O239">
        <v>22</v>
      </c>
      <c r="P239">
        <v>3</v>
      </c>
      <c r="Q239" t="s">
        <v>50</v>
      </c>
      <c r="R239">
        <v>22</v>
      </c>
      <c r="S239">
        <v>17</v>
      </c>
      <c r="T239">
        <v>11</v>
      </c>
      <c r="U239">
        <v>15</v>
      </c>
      <c r="W239" t="str">
        <f>_xlfn.CONCAT(Tabela1[[#This Row],[Frequência de Viagens]], " ",Tabela1[[#This Row],[Faz_hora_extras?]])</f>
        <v>Viaja raramente Não</v>
      </c>
    </row>
    <row r="240" spans="1:23" x14ac:dyDescent="0.2">
      <c r="A240">
        <v>233</v>
      </c>
      <c r="B240" t="s">
        <v>30</v>
      </c>
      <c r="C240">
        <v>59</v>
      </c>
      <c r="D240" t="s">
        <v>28</v>
      </c>
      <c r="E240">
        <v>6</v>
      </c>
      <c r="F240" t="s">
        <v>12</v>
      </c>
      <c r="G240" t="s">
        <v>21</v>
      </c>
      <c r="H240" t="s">
        <v>24</v>
      </c>
      <c r="I240" t="s">
        <v>33</v>
      </c>
      <c r="J240">
        <v>2267</v>
      </c>
      <c r="K240">
        <v>8</v>
      </c>
      <c r="L240" t="s">
        <v>30</v>
      </c>
      <c r="M240">
        <v>17</v>
      </c>
      <c r="N240">
        <v>0</v>
      </c>
      <c r="O240">
        <v>7</v>
      </c>
      <c r="P240">
        <v>2</v>
      </c>
      <c r="Q240" t="s">
        <v>49</v>
      </c>
      <c r="R240">
        <v>2</v>
      </c>
      <c r="S240">
        <v>2</v>
      </c>
      <c r="T240">
        <v>2</v>
      </c>
      <c r="U240">
        <v>2</v>
      </c>
      <c r="W240" t="str">
        <f>_xlfn.CONCAT(Tabela1[[#This Row],[Frequência de Viagens]], " ",Tabela1[[#This Row],[Faz_hora_extras?]])</f>
        <v>Viaja raramente Não</v>
      </c>
    </row>
    <row r="241" spans="1:23" x14ac:dyDescent="0.2">
      <c r="A241">
        <v>234</v>
      </c>
      <c r="B241" t="s">
        <v>30</v>
      </c>
      <c r="C241">
        <v>50</v>
      </c>
      <c r="D241" t="s">
        <v>28</v>
      </c>
      <c r="E241">
        <v>1</v>
      </c>
      <c r="F241" t="s">
        <v>14</v>
      </c>
      <c r="G241" t="s">
        <v>23</v>
      </c>
      <c r="H241" t="s">
        <v>25</v>
      </c>
      <c r="I241" t="s">
        <v>32</v>
      </c>
      <c r="J241">
        <v>19517</v>
      </c>
      <c r="K241">
        <v>3</v>
      </c>
      <c r="L241" t="s">
        <v>30</v>
      </c>
      <c r="M241">
        <v>11</v>
      </c>
      <c r="N241">
        <v>1</v>
      </c>
      <c r="O241">
        <v>32</v>
      </c>
      <c r="P241">
        <v>3</v>
      </c>
      <c r="Q241" t="s">
        <v>49</v>
      </c>
      <c r="R241">
        <v>7</v>
      </c>
      <c r="S241">
        <v>0</v>
      </c>
      <c r="T241">
        <v>0</v>
      </c>
      <c r="U241">
        <v>6</v>
      </c>
      <c r="W241" t="str">
        <f>_xlfn.CONCAT(Tabela1[[#This Row],[Frequência de Viagens]], " ",Tabela1[[#This Row],[Faz_hora_extras?]])</f>
        <v>Viaja raramente Não</v>
      </c>
    </row>
    <row r="242" spans="1:23" x14ac:dyDescent="0.2">
      <c r="A242">
        <v>235</v>
      </c>
      <c r="B242" t="s">
        <v>29</v>
      </c>
      <c r="C242">
        <v>33</v>
      </c>
      <c r="D242" t="s">
        <v>28</v>
      </c>
      <c r="E242">
        <v>14</v>
      </c>
      <c r="F242" t="s">
        <v>13</v>
      </c>
      <c r="G242" t="s">
        <v>22</v>
      </c>
      <c r="H242" t="s">
        <v>24</v>
      </c>
      <c r="I242" t="s">
        <v>33</v>
      </c>
      <c r="J242">
        <v>2436</v>
      </c>
      <c r="K242">
        <v>5</v>
      </c>
      <c r="L242" t="s">
        <v>29</v>
      </c>
      <c r="M242">
        <v>13</v>
      </c>
      <c r="N242">
        <v>1</v>
      </c>
      <c r="O242">
        <v>8</v>
      </c>
      <c r="P242">
        <v>2</v>
      </c>
      <c r="Q242" t="s">
        <v>48</v>
      </c>
      <c r="R242">
        <v>5</v>
      </c>
      <c r="S242">
        <v>4</v>
      </c>
      <c r="T242">
        <v>0</v>
      </c>
      <c r="U242">
        <v>4</v>
      </c>
      <c r="W242" t="str">
        <f>_xlfn.CONCAT(Tabela1[[#This Row],[Frequência de Viagens]], " ",Tabela1[[#This Row],[Faz_hora_extras?]])</f>
        <v>Viaja raramente Sim</v>
      </c>
    </row>
    <row r="243" spans="1:23" x14ac:dyDescent="0.2">
      <c r="A243">
        <v>236</v>
      </c>
      <c r="B243" t="s">
        <v>30</v>
      </c>
      <c r="C243">
        <v>43</v>
      </c>
      <c r="D243" t="s">
        <v>28</v>
      </c>
      <c r="E243">
        <v>16</v>
      </c>
      <c r="F243" t="s">
        <v>13</v>
      </c>
      <c r="G243" t="s">
        <v>23</v>
      </c>
      <c r="H243" t="s">
        <v>25</v>
      </c>
      <c r="I243" t="s">
        <v>33</v>
      </c>
      <c r="J243">
        <v>16064</v>
      </c>
      <c r="K243">
        <v>5</v>
      </c>
      <c r="L243" t="s">
        <v>29</v>
      </c>
      <c r="M243">
        <v>22</v>
      </c>
      <c r="N243">
        <v>1</v>
      </c>
      <c r="O243">
        <v>22</v>
      </c>
      <c r="P243">
        <v>3</v>
      </c>
      <c r="Q243" t="s">
        <v>50</v>
      </c>
      <c r="R243">
        <v>17</v>
      </c>
      <c r="S243">
        <v>13</v>
      </c>
      <c r="T243">
        <v>1</v>
      </c>
      <c r="U243">
        <v>9</v>
      </c>
      <c r="W243" t="str">
        <f>_xlfn.CONCAT(Tabela1[[#This Row],[Frequência de Viagens]], " ",Tabela1[[#This Row],[Faz_hora_extras?]])</f>
        <v>Viaja raramente Sim</v>
      </c>
    </row>
    <row r="244" spans="1:23" x14ac:dyDescent="0.2">
      <c r="A244">
        <v>237</v>
      </c>
      <c r="B244" t="s">
        <v>29</v>
      </c>
      <c r="C244">
        <v>33</v>
      </c>
      <c r="D244" t="s">
        <v>28</v>
      </c>
      <c r="E244">
        <v>2</v>
      </c>
      <c r="F244" t="s">
        <v>12</v>
      </c>
      <c r="G244" t="s">
        <v>20</v>
      </c>
      <c r="H244" t="s">
        <v>25</v>
      </c>
      <c r="I244" t="s">
        <v>33</v>
      </c>
      <c r="J244">
        <v>2707</v>
      </c>
      <c r="K244">
        <v>7</v>
      </c>
      <c r="L244" t="s">
        <v>30</v>
      </c>
      <c r="M244">
        <v>20</v>
      </c>
      <c r="N244">
        <v>0</v>
      </c>
      <c r="O244">
        <v>13</v>
      </c>
      <c r="P244">
        <v>3</v>
      </c>
      <c r="Q244" t="s">
        <v>51</v>
      </c>
      <c r="R244">
        <v>9</v>
      </c>
      <c r="S244">
        <v>7</v>
      </c>
      <c r="T244">
        <v>1</v>
      </c>
      <c r="U244">
        <v>7</v>
      </c>
      <c r="W244" t="str">
        <f>_xlfn.CONCAT(Tabela1[[#This Row],[Frequência de Viagens]], " ",Tabela1[[#This Row],[Faz_hora_extras?]])</f>
        <v>Viaja raramente Não</v>
      </c>
    </row>
    <row r="245" spans="1:23" x14ac:dyDescent="0.2">
      <c r="A245">
        <v>238</v>
      </c>
      <c r="B245" t="s">
        <v>30</v>
      </c>
      <c r="C245">
        <v>52</v>
      </c>
      <c r="D245" t="s">
        <v>26</v>
      </c>
      <c r="E245">
        <v>2</v>
      </c>
      <c r="F245" t="s">
        <v>14</v>
      </c>
      <c r="G245" t="s">
        <v>20</v>
      </c>
      <c r="H245" t="s">
        <v>24</v>
      </c>
      <c r="I245" t="s">
        <v>31</v>
      </c>
      <c r="J245">
        <v>19068</v>
      </c>
      <c r="K245">
        <v>1</v>
      </c>
      <c r="L245" t="s">
        <v>29</v>
      </c>
      <c r="M245">
        <v>18</v>
      </c>
      <c r="N245">
        <v>0</v>
      </c>
      <c r="O245">
        <v>33</v>
      </c>
      <c r="P245">
        <v>2</v>
      </c>
      <c r="Q245" t="s">
        <v>51</v>
      </c>
      <c r="R245">
        <v>33</v>
      </c>
      <c r="S245">
        <v>7</v>
      </c>
      <c r="T245">
        <v>15</v>
      </c>
      <c r="U245">
        <v>12</v>
      </c>
      <c r="W245" t="str">
        <f>_xlfn.CONCAT(Tabela1[[#This Row],[Frequência de Viagens]], " ",Tabela1[[#This Row],[Faz_hora_extras?]])</f>
        <v>Não viaja Sim</v>
      </c>
    </row>
    <row r="246" spans="1:23" x14ac:dyDescent="0.2">
      <c r="A246">
        <v>239</v>
      </c>
      <c r="B246" t="s">
        <v>30</v>
      </c>
      <c r="C246">
        <v>32</v>
      </c>
      <c r="D246" t="s">
        <v>28</v>
      </c>
      <c r="E246">
        <v>4</v>
      </c>
      <c r="F246" t="s">
        <v>12</v>
      </c>
      <c r="G246" t="s">
        <v>22</v>
      </c>
      <c r="H246" t="s">
        <v>25</v>
      </c>
      <c r="I246" t="s">
        <v>33</v>
      </c>
      <c r="J246">
        <v>3931</v>
      </c>
      <c r="K246">
        <v>2</v>
      </c>
      <c r="L246" t="s">
        <v>30</v>
      </c>
      <c r="M246">
        <v>11</v>
      </c>
      <c r="N246">
        <v>1</v>
      </c>
      <c r="O246">
        <v>6</v>
      </c>
      <c r="P246">
        <v>5</v>
      </c>
      <c r="Q246" t="s">
        <v>50</v>
      </c>
      <c r="R246">
        <v>4</v>
      </c>
      <c r="S246">
        <v>3</v>
      </c>
      <c r="T246">
        <v>1</v>
      </c>
      <c r="U246">
        <v>2</v>
      </c>
      <c r="W246" t="str">
        <f>_xlfn.CONCAT(Tabela1[[#This Row],[Frequência de Viagens]], " ",Tabela1[[#This Row],[Faz_hora_extras?]])</f>
        <v>Viaja raramente Não</v>
      </c>
    </row>
    <row r="247" spans="1:23" x14ac:dyDescent="0.2">
      <c r="A247">
        <v>240</v>
      </c>
      <c r="B247" t="s">
        <v>29</v>
      </c>
      <c r="C247">
        <v>32</v>
      </c>
      <c r="D247" t="s">
        <v>28</v>
      </c>
      <c r="E247">
        <v>1</v>
      </c>
      <c r="F247" t="s">
        <v>13</v>
      </c>
      <c r="G247" t="s">
        <v>23</v>
      </c>
      <c r="H247" t="s">
        <v>24</v>
      </c>
      <c r="I247" t="s">
        <v>31</v>
      </c>
      <c r="J247">
        <v>3730</v>
      </c>
      <c r="K247">
        <v>0</v>
      </c>
      <c r="L247" t="s">
        <v>29</v>
      </c>
      <c r="M247">
        <v>14</v>
      </c>
      <c r="N247">
        <v>0</v>
      </c>
      <c r="O247">
        <v>4</v>
      </c>
      <c r="P247">
        <v>2</v>
      </c>
      <c r="Q247" t="s">
        <v>48</v>
      </c>
      <c r="R247">
        <v>3</v>
      </c>
      <c r="S247">
        <v>2</v>
      </c>
      <c r="T247">
        <v>1</v>
      </c>
      <c r="U247">
        <v>2</v>
      </c>
      <c r="W247" t="str">
        <f>_xlfn.CONCAT(Tabela1[[#This Row],[Frequência de Viagens]], " ",Tabela1[[#This Row],[Faz_hora_extras?]])</f>
        <v>Viaja raramente Sim</v>
      </c>
    </row>
    <row r="248" spans="1:23" x14ac:dyDescent="0.2">
      <c r="A248">
        <v>241</v>
      </c>
      <c r="B248" t="s">
        <v>30</v>
      </c>
      <c r="C248">
        <v>39</v>
      </c>
      <c r="D248" t="s">
        <v>28</v>
      </c>
      <c r="E248">
        <v>1</v>
      </c>
      <c r="F248" t="s">
        <v>14</v>
      </c>
      <c r="G248" t="s">
        <v>22</v>
      </c>
      <c r="H248" t="s">
        <v>25</v>
      </c>
      <c r="I248" t="s">
        <v>32</v>
      </c>
      <c r="J248">
        <v>2232</v>
      </c>
      <c r="K248">
        <v>7</v>
      </c>
      <c r="L248" t="s">
        <v>30</v>
      </c>
      <c r="M248">
        <v>14</v>
      </c>
      <c r="N248">
        <v>3</v>
      </c>
      <c r="O248">
        <v>7</v>
      </c>
      <c r="P248">
        <v>1</v>
      </c>
      <c r="Q248" t="s">
        <v>50</v>
      </c>
      <c r="R248">
        <v>3</v>
      </c>
      <c r="S248">
        <v>2</v>
      </c>
      <c r="T248">
        <v>1</v>
      </c>
      <c r="U248">
        <v>2</v>
      </c>
      <c r="W248" t="str">
        <f>_xlfn.CONCAT(Tabela1[[#This Row],[Frequência de Viagens]], " ",Tabela1[[#This Row],[Faz_hora_extras?]])</f>
        <v>Viaja raramente Não</v>
      </c>
    </row>
    <row r="249" spans="1:23" x14ac:dyDescent="0.2">
      <c r="A249">
        <v>242</v>
      </c>
      <c r="B249" t="s">
        <v>30</v>
      </c>
      <c r="C249">
        <v>32</v>
      </c>
      <c r="D249" t="s">
        <v>26</v>
      </c>
      <c r="E249">
        <v>26</v>
      </c>
      <c r="F249" t="s">
        <v>14</v>
      </c>
      <c r="G249" t="s">
        <v>22</v>
      </c>
      <c r="H249" t="s">
        <v>24</v>
      </c>
      <c r="I249" t="s">
        <v>33</v>
      </c>
      <c r="J249">
        <v>4465</v>
      </c>
      <c r="K249">
        <v>0</v>
      </c>
      <c r="L249" t="s">
        <v>30</v>
      </c>
      <c r="M249">
        <v>18</v>
      </c>
      <c r="N249">
        <v>0</v>
      </c>
      <c r="O249">
        <v>4</v>
      </c>
      <c r="P249">
        <v>2</v>
      </c>
      <c r="Q249" t="s">
        <v>50</v>
      </c>
      <c r="R249">
        <v>3</v>
      </c>
      <c r="S249">
        <v>2</v>
      </c>
      <c r="T249">
        <v>2</v>
      </c>
      <c r="U249">
        <v>2</v>
      </c>
      <c r="W249" t="str">
        <f>_xlfn.CONCAT(Tabela1[[#This Row],[Frequência de Viagens]], " ",Tabela1[[#This Row],[Faz_hora_extras?]])</f>
        <v>Não viaja Não</v>
      </c>
    </row>
    <row r="250" spans="1:23" x14ac:dyDescent="0.2">
      <c r="A250">
        <v>243</v>
      </c>
      <c r="B250" t="s">
        <v>30</v>
      </c>
      <c r="C250">
        <v>41</v>
      </c>
      <c r="D250" t="s">
        <v>28</v>
      </c>
      <c r="E250">
        <v>19</v>
      </c>
      <c r="F250" t="s">
        <v>12</v>
      </c>
      <c r="G250" t="s">
        <v>22</v>
      </c>
      <c r="H250" t="s">
        <v>24</v>
      </c>
      <c r="I250" t="s">
        <v>32</v>
      </c>
      <c r="J250">
        <v>3072</v>
      </c>
      <c r="K250">
        <v>2</v>
      </c>
      <c r="L250" t="s">
        <v>30</v>
      </c>
      <c r="M250">
        <v>16</v>
      </c>
      <c r="N250">
        <v>2</v>
      </c>
      <c r="O250">
        <v>17</v>
      </c>
      <c r="P250">
        <v>2</v>
      </c>
      <c r="Q250" t="s">
        <v>49</v>
      </c>
      <c r="R250">
        <v>1</v>
      </c>
      <c r="S250">
        <v>0</v>
      </c>
      <c r="T250">
        <v>0</v>
      </c>
      <c r="U250">
        <v>0</v>
      </c>
      <c r="W250" t="str">
        <f>_xlfn.CONCAT(Tabela1[[#This Row],[Frequência de Viagens]], " ",Tabela1[[#This Row],[Faz_hora_extras?]])</f>
        <v>Viaja raramente Não</v>
      </c>
    </row>
    <row r="251" spans="1:23" x14ac:dyDescent="0.2">
      <c r="A251">
        <v>244</v>
      </c>
      <c r="B251" t="s">
        <v>30</v>
      </c>
      <c r="C251">
        <v>40</v>
      </c>
      <c r="D251" t="s">
        <v>28</v>
      </c>
      <c r="E251">
        <v>24</v>
      </c>
      <c r="F251" t="s">
        <v>12</v>
      </c>
      <c r="G251" t="s">
        <v>20</v>
      </c>
      <c r="H251" t="s">
        <v>24</v>
      </c>
      <c r="I251" t="s">
        <v>32</v>
      </c>
      <c r="J251">
        <v>3319</v>
      </c>
      <c r="K251">
        <v>1</v>
      </c>
      <c r="L251" t="s">
        <v>30</v>
      </c>
      <c r="M251">
        <v>17</v>
      </c>
      <c r="N251">
        <v>2</v>
      </c>
      <c r="O251">
        <v>9</v>
      </c>
      <c r="P251">
        <v>3</v>
      </c>
      <c r="Q251" t="s">
        <v>50</v>
      </c>
      <c r="R251">
        <v>9</v>
      </c>
      <c r="S251">
        <v>8</v>
      </c>
      <c r="T251">
        <v>4</v>
      </c>
      <c r="U251">
        <v>7</v>
      </c>
      <c r="W251" t="str">
        <f>_xlfn.CONCAT(Tabela1[[#This Row],[Frequência de Viagens]], " ",Tabela1[[#This Row],[Faz_hora_extras?]])</f>
        <v>Viaja raramente Não</v>
      </c>
    </row>
    <row r="252" spans="1:23" x14ac:dyDescent="0.2">
      <c r="A252">
        <v>245</v>
      </c>
      <c r="B252" t="s">
        <v>30</v>
      </c>
      <c r="C252">
        <v>45</v>
      </c>
      <c r="D252" t="s">
        <v>28</v>
      </c>
      <c r="E252">
        <v>1</v>
      </c>
      <c r="F252" t="s">
        <v>13</v>
      </c>
      <c r="G252" t="s">
        <v>22</v>
      </c>
      <c r="H252" t="s">
        <v>24</v>
      </c>
      <c r="I252" t="s">
        <v>33</v>
      </c>
      <c r="J252">
        <v>19202</v>
      </c>
      <c r="K252">
        <v>0</v>
      </c>
      <c r="L252" t="s">
        <v>30</v>
      </c>
      <c r="M252">
        <v>11</v>
      </c>
      <c r="N252">
        <v>1</v>
      </c>
      <c r="O252">
        <v>25</v>
      </c>
      <c r="P252">
        <v>2</v>
      </c>
      <c r="Q252" t="s">
        <v>50</v>
      </c>
      <c r="R252">
        <v>24</v>
      </c>
      <c r="S252">
        <v>0</v>
      </c>
      <c r="T252">
        <v>1</v>
      </c>
      <c r="U252">
        <v>7</v>
      </c>
      <c r="W252" t="str">
        <f>_xlfn.CONCAT(Tabela1[[#This Row],[Frequência de Viagens]], " ",Tabela1[[#This Row],[Faz_hora_extras?]])</f>
        <v>Viaja raramente Não</v>
      </c>
    </row>
    <row r="253" spans="1:23" x14ac:dyDescent="0.2">
      <c r="A253">
        <v>246</v>
      </c>
      <c r="B253" t="s">
        <v>30</v>
      </c>
      <c r="C253">
        <v>31</v>
      </c>
      <c r="D253" t="s">
        <v>27</v>
      </c>
      <c r="E253">
        <v>3</v>
      </c>
      <c r="F253" t="s">
        <v>14</v>
      </c>
      <c r="G253" t="s">
        <v>21</v>
      </c>
      <c r="H253" t="s">
        <v>24</v>
      </c>
      <c r="I253" t="s">
        <v>32</v>
      </c>
      <c r="J253">
        <v>13675</v>
      </c>
      <c r="K253">
        <v>9</v>
      </c>
      <c r="L253" t="s">
        <v>30</v>
      </c>
      <c r="M253">
        <v>12</v>
      </c>
      <c r="N253">
        <v>1</v>
      </c>
      <c r="O253">
        <v>9</v>
      </c>
      <c r="P253">
        <v>3</v>
      </c>
      <c r="Q253" t="s">
        <v>50</v>
      </c>
      <c r="R253">
        <v>2</v>
      </c>
      <c r="S253">
        <v>2</v>
      </c>
      <c r="T253">
        <v>2</v>
      </c>
      <c r="U253">
        <v>2</v>
      </c>
      <c r="W253" t="str">
        <f>_xlfn.CONCAT(Tabela1[[#This Row],[Frequência de Viagens]], " ",Tabela1[[#This Row],[Faz_hora_extras?]])</f>
        <v>Viaja frequentemente Não</v>
      </c>
    </row>
    <row r="254" spans="1:23" x14ac:dyDescent="0.2">
      <c r="A254">
        <v>247</v>
      </c>
      <c r="B254" t="s">
        <v>30</v>
      </c>
      <c r="C254">
        <v>33</v>
      </c>
      <c r="D254" t="s">
        <v>28</v>
      </c>
      <c r="E254">
        <v>5</v>
      </c>
      <c r="F254" t="s">
        <v>14</v>
      </c>
      <c r="G254" t="s">
        <v>22</v>
      </c>
      <c r="H254" t="s">
        <v>25</v>
      </c>
      <c r="I254" t="s">
        <v>33</v>
      </c>
      <c r="J254">
        <v>2911</v>
      </c>
      <c r="K254">
        <v>1</v>
      </c>
      <c r="L254" t="s">
        <v>30</v>
      </c>
      <c r="M254">
        <v>13</v>
      </c>
      <c r="N254">
        <v>1</v>
      </c>
      <c r="O254">
        <v>2</v>
      </c>
      <c r="P254">
        <v>2</v>
      </c>
      <c r="Q254" t="s">
        <v>49</v>
      </c>
      <c r="R254">
        <v>2</v>
      </c>
      <c r="S254">
        <v>2</v>
      </c>
      <c r="T254">
        <v>0</v>
      </c>
      <c r="U254">
        <v>2</v>
      </c>
      <c r="W254" t="str">
        <f>_xlfn.CONCAT(Tabela1[[#This Row],[Frequência de Viagens]], " ",Tabela1[[#This Row],[Faz_hora_extras?]])</f>
        <v>Viaja raramente Não</v>
      </c>
    </row>
    <row r="255" spans="1:23" x14ac:dyDescent="0.2">
      <c r="A255">
        <v>248</v>
      </c>
      <c r="B255" t="s">
        <v>30</v>
      </c>
      <c r="C255">
        <v>34</v>
      </c>
      <c r="D255" t="s">
        <v>28</v>
      </c>
      <c r="E255">
        <v>2</v>
      </c>
      <c r="F255" t="s">
        <v>14</v>
      </c>
      <c r="G255" t="s">
        <v>23</v>
      </c>
      <c r="H255" t="s">
        <v>24</v>
      </c>
      <c r="I255" t="s">
        <v>33</v>
      </c>
      <c r="J255">
        <v>5957</v>
      </c>
      <c r="K255">
        <v>6</v>
      </c>
      <c r="L255" t="s">
        <v>30</v>
      </c>
      <c r="M255">
        <v>13</v>
      </c>
      <c r="N255">
        <v>1</v>
      </c>
      <c r="O255">
        <v>13</v>
      </c>
      <c r="P255">
        <v>3</v>
      </c>
      <c r="Q255" t="s">
        <v>50</v>
      </c>
      <c r="R255">
        <v>11</v>
      </c>
      <c r="S255">
        <v>9</v>
      </c>
      <c r="T255">
        <v>5</v>
      </c>
      <c r="U255">
        <v>9</v>
      </c>
      <c r="W255" t="str">
        <f>_xlfn.CONCAT(Tabela1[[#This Row],[Frequência de Viagens]], " ",Tabela1[[#This Row],[Faz_hora_extras?]])</f>
        <v>Viaja raramente Não</v>
      </c>
    </row>
    <row r="256" spans="1:23" x14ac:dyDescent="0.2">
      <c r="A256">
        <v>249</v>
      </c>
      <c r="B256" t="s">
        <v>30</v>
      </c>
      <c r="C256">
        <v>37</v>
      </c>
      <c r="D256" t="s">
        <v>28</v>
      </c>
      <c r="E256">
        <v>1</v>
      </c>
      <c r="F256" t="s">
        <v>12</v>
      </c>
      <c r="G256" t="s">
        <v>22</v>
      </c>
      <c r="H256" t="s">
        <v>25</v>
      </c>
      <c r="I256" t="s">
        <v>33</v>
      </c>
      <c r="J256">
        <v>3920</v>
      </c>
      <c r="K256">
        <v>2</v>
      </c>
      <c r="L256" t="s">
        <v>30</v>
      </c>
      <c r="M256">
        <v>14</v>
      </c>
      <c r="N256">
        <v>1</v>
      </c>
      <c r="O256">
        <v>17</v>
      </c>
      <c r="P256">
        <v>2</v>
      </c>
      <c r="Q256" t="s">
        <v>49</v>
      </c>
      <c r="R256">
        <v>3</v>
      </c>
      <c r="S256">
        <v>1</v>
      </c>
      <c r="T256">
        <v>0</v>
      </c>
      <c r="U256">
        <v>2</v>
      </c>
      <c r="W256" t="str">
        <f>_xlfn.CONCAT(Tabela1[[#This Row],[Frequência de Viagens]], " ",Tabela1[[#This Row],[Faz_hora_extras?]])</f>
        <v>Viaja raramente Não</v>
      </c>
    </row>
    <row r="257" spans="1:23" x14ac:dyDescent="0.2">
      <c r="A257">
        <v>250</v>
      </c>
      <c r="B257" t="s">
        <v>30</v>
      </c>
      <c r="C257">
        <v>45</v>
      </c>
      <c r="D257" t="s">
        <v>27</v>
      </c>
      <c r="E257">
        <v>7</v>
      </c>
      <c r="F257" t="s">
        <v>14</v>
      </c>
      <c r="G257" t="s">
        <v>20</v>
      </c>
      <c r="H257" t="s">
        <v>24</v>
      </c>
      <c r="I257" t="s">
        <v>33</v>
      </c>
      <c r="J257">
        <v>6434</v>
      </c>
      <c r="K257">
        <v>4</v>
      </c>
      <c r="L257" t="s">
        <v>30</v>
      </c>
      <c r="M257">
        <v>17</v>
      </c>
      <c r="N257">
        <v>1</v>
      </c>
      <c r="O257">
        <v>9</v>
      </c>
      <c r="P257">
        <v>1</v>
      </c>
      <c r="Q257" t="s">
        <v>50</v>
      </c>
      <c r="R257">
        <v>3</v>
      </c>
      <c r="S257">
        <v>2</v>
      </c>
      <c r="T257">
        <v>0</v>
      </c>
      <c r="U257">
        <v>2</v>
      </c>
      <c r="W257" t="str">
        <f>_xlfn.CONCAT(Tabela1[[#This Row],[Frequência de Viagens]], " ",Tabela1[[#This Row],[Faz_hora_extras?]])</f>
        <v>Viaja frequentemente Não</v>
      </c>
    </row>
    <row r="258" spans="1:23" x14ac:dyDescent="0.2">
      <c r="A258">
        <v>251</v>
      </c>
      <c r="B258" t="s">
        <v>29</v>
      </c>
      <c r="C258">
        <v>37</v>
      </c>
      <c r="D258" t="s">
        <v>27</v>
      </c>
      <c r="E258">
        <v>10</v>
      </c>
      <c r="F258" t="s">
        <v>13</v>
      </c>
      <c r="G258" t="s">
        <v>20</v>
      </c>
      <c r="H258" t="s">
        <v>24</v>
      </c>
      <c r="I258" t="s">
        <v>32</v>
      </c>
      <c r="J258">
        <v>10048</v>
      </c>
      <c r="K258">
        <v>6</v>
      </c>
      <c r="L258" t="s">
        <v>30</v>
      </c>
      <c r="M258">
        <v>11</v>
      </c>
      <c r="N258">
        <v>2</v>
      </c>
      <c r="O258">
        <v>17</v>
      </c>
      <c r="P258">
        <v>5</v>
      </c>
      <c r="Q258" t="s">
        <v>50</v>
      </c>
      <c r="R258">
        <v>1</v>
      </c>
      <c r="S258">
        <v>0</v>
      </c>
      <c r="T258">
        <v>0</v>
      </c>
      <c r="U258">
        <v>0</v>
      </c>
      <c r="W258" t="str">
        <f>_xlfn.CONCAT(Tabela1[[#This Row],[Frequência de Viagens]], " ",Tabela1[[#This Row],[Faz_hora_extras?]])</f>
        <v>Viaja frequentemente Não</v>
      </c>
    </row>
    <row r="259" spans="1:23" x14ac:dyDescent="0.2">
      <c r="A259">
        <v>252</v>
      </c>
      <c r="B259" t="s">
        <v>30</v>
      </c>
      <c r="C259">
        <v>39</v>
      </c>
      <c r="D259" t="s">
        <v>27</v>
      </c>
      <c r="E259">
        <v>2</v>
      </c>
      <c r="F259" t="s">
        <v>14</v>
      </c>
      <c r="G259" t="s">
        <v>22</v>
      </c>
      <c r="H259" t="s">
        <v>25</v>
      </c>
      <c r="I259" t="s">
        <v>31</v>
      </c>
      <c r="J259">
        <v>10938</v>
      </c>
      <c r="K259">
        <v>0</v>
      </c>
      <c r="L259" t="s">
        <v>30</v>
      </c>
      <c r="M259">
        <v>25</v>
      </c>
      <c r="N259">
        <v>0</v>
      </c>
      <c r="O259">
        <v>20</v>
      </c>
      <c r="P259">
        <v>1</v>
      </c>
      <c r="Q259" t="s">
        <v>50</v>
      </c>
      <c r="R259">
        <v>19</v>
      </c>
      <c r="S259">
        <v>6</v>
      </c>
      <c r="T259">
        <v>11</v>
      </c>
      <c r="U259">
        <v>8</v>
      </c>
      <c r="W259" t="str">
        <f>_xlfn.CONCAT(Tabela1[[#This Row],[Frequência de Viagens]], " ",Tabela1[[#This Row],[Faz_hora_extras?]])</f>
        <v>Viaja frequentemente Não</v>
      </c>
    </row>
    <row r="260" spans="1:23" x14ac:dyDescent="0.2">
      <c r="A260">
        <v>253</v>
      </c>
      <c r="B260" t="s">
        <v>30</v>
      </c>
      <c r="C260">
        <v>29</v>
      </c>
      <c r="D260" t="s">
        <v>28</v>
      </c>
      <c r="E260">
        <v>15</v>
      </c>
      <c r="F260" t="s">
        <v>13</v>
      </c>
      <c r="G260" t="s">
        <v>22</v>
      </c>
      <c r="H260" t="s">
        <v>24</v>
      </c>
      <c r="I260" t="s">
        <v>31</v>
      </c>
      <c r="J260">
        <v>2340</v>
      </c>
      <c r="K260">
        <v>1</v>
      </c>
      <c r="L260" t="s">
        <v>30</v>
      </c>
      <c r="M260">
        <v>19</v>
      </c>
      <c r="N260">
        <v>0</v>
      </c>
      <c r="O260">
        <v>6</v>
      </c>
      <c r="P260">
        <v>1</v>
      </c>
      <c r="Q260" t="s">
        <v>50</v>
      </c>
      <c r="R260">
        <v>6</v>
      </c>
      <c r="S260">
        <v>5</v>
      </c>
      <c r="T260">
        <v>1</v>
      </c>
      <c r="U260">
        <v>5</v>
      </c>
      <c r="W260" t="str">
        <f>_xlfn.CONCAT(Tabela1[[#This Row],[Frequência de Viagens]], " ",Tabela1[[#This Row],[Faz_hora_extras?]])</f>
        <v>Viaja raramente Não</v>
      </c>
    </row>
    <row r="261" spans="1:23" x14ac:dyDescent="0.2">
      <c r="A261">
        <v>254</v>
      </c>
      <c r="B261" t="s">
        <v>30</v>
      </c>
      <c r="C261">
        <v>42</v>
      </c>
      <c r="D261" t="s">
        <v>28</v>
      </c>
      <c r="E261">
        <v>17</v>
      </c>
      <c r="F261" t="s">
        <v>12</v>
      </c>
      <c r="G261" t="s">
        <v>23</v>
      </c>
      <c r="H261" t="s">
        <v>25</v>
      </c>
      <c r="I261" t="s">
        <v>31</v>
      </c>
      <c r="J261">
        <v>6545</v>
      </c>
      <c r="K261">
        <v>3</v>
      </c>
      <c r="L261" t="s">
        <v>29</v>
      </c>
      <c r="M261">
        <v>13</v>
      </c>
      <c r="N261">
        <v>0</v>
      </c>
      <c r="O261">
        <v>10</v>
      </c>
      <c r="P261">
        <v>1</v>
      </c>
      <c r="Q261" t="s">
        <v>50</v>
      </c>
      <c r="R261">
        <v>3</v>
      </c>
      <c r="S261">
        <v>2</v>
      </c>
      <c r="T261">
        <v>0</v>
      </c>
      <c r="U261">
        <v>2</v>
      </c>
      <c r="W261" t="str">
        <f>_xlfn.CONCAT(Tabela1[[#This Row],[Frequência de Viagens]], " ",Tabela1[[#This Row],[Faz_hora_extras?]])</f>
        <v>Viaja raramente Sim</v>
      </c>
    </row>
    <row r="262" spans="1:23" x14ac:dyDescent="0.2">
      <c r="A262">
        <v>255</v>
      </c>
      <c r="B262" t="s">
        <v>30</v>
      </c>
      <c r="C262">
        <v>29</v>
      </c>
      <c r="D262" t="s">
        <v>28</v>
      </c>
      <c r="E262">
        <v>20</v>
      </c>
      <c r="F262" t="s">
        <v>12</v>
      </c>
      <c r="G262" t="s">
        <v>23</v>
      </c>
      <c r="H262" t="s">
        <v>24</v>
      </c>
      <c r="I262" t="s">
        <v>32</v>
      </c>
      <c r="J262">
        <v>6931</v>
      </c>
      <c r="K262">
        <v>2</v>
      </c>
      <c r="L262" t="s">
        <v>30</v>
      </c>
      <c r="M262">
        <v>14</v>
      </c>
      <c r="N262">
        <v>1</v>
      </c>
      <c r="O262">
        <v>10</v>
      </c>
      <c r="P262">
        <v>2</v>
      </c>
      <c r="Q262" t="s">
        <v>50</v>
      </c>
      <c r="R262">
        <v>3</v>
      </c>
      <c r="S262">
        <v>2</v>
      </c>
      <c r="T262">
        <v>0</v>
      </c>
      <c r="U262">
        <v>2</v>
      </c>
      <c r="W262" t="str">
        <f>_xlfn.CONCAT(Tabela1[[#This Row],[Frequência de Viagens]], " ",Tabela1[[#This Row],[Faz_hora_extras?]])</f>
        <v>Viaja raramente Não</v>
      </c>
    </row>
    <row r="263" spans="1:23" x14ac:dyDescent="0.2">
      <c r="A263">
        <v>256</v>
      </c>
      <c r="B263" t="s">
        <v>30</v>
      </c>
      <c r="C263">
        <v>25</v>
      </c>
      <c r="D263" t="s">
        <v>28</v>
      </c>
      <c r="E263">
        <v>1</v>
      </c>
      <c r="F263" t="s">
        <v>13</v>
      </c>
      <c r="G263" t="s">
        <v>20</v>
      </c>
      <c r="H263" t="s">
        <v>25</v>
      </c>
      <c r="I263" t="s">
        <v>33</v>
      </c>
      <c r="J263">
        <v>4898</v>
      </c>
      <c r="K263">
        <v>0</v>
      </c>
      <c r="L263" t="s">
        <v>30</v>
      </c>
      <c r="M263">
        <v>12</v>
      </c>
      <c r="N263">
        <v>2</v>
      </c>
      <c r="O263">
        <v>5</v>
      </c>
      <c r="P263">
        <v>3</v>
      </c>
      <c r="Q263" t="s">
        <v>50</v>
      </c>
      <c r="R263">
        <v>4</v>
      </c>
      <c r="S263">
        <v>2</v>
      </c>
      <c r="T263">
        <v>1</v>
      </c>
      <c r="U263">
        <v>2</v>
      </c>
      <c r="W263" t="str">
        <f>_xlfn.CONCAT(Tabela1[[#This Row],[Frequência de Viagens]], " ",Tabela1[[#This Row],[Faz_hora_extras?]])</f>
        <v>Viaja raramente Não</v>
      </c>
    </row>
    <row r="264" spans="1:23" x14ac:dyDescent="0.2">
      <c r="A264">
        <v>257</v>
      </c>
      <c r="B264" t="s">
        <v>30</v>
      </c>
      <c r="C264">
        <v>42</v>
      </c>
      <c r="D264" t="s">
        <v>28</v>
      </c>
      <c r="E264">
        <v>2</v>
      </c>
      <c r="F264" t="s">
        <v>13</v>
      </c>
      <c r="G264" t="s">
        <v>23</v>
      </c>
      <c r="H264" t="s">
        <v>25</v>
      </c>
      <c r="I264" t="s">
        <v>32</v>
      </c>
      <c r="J264">
        <v>2593</v>
      </c>
      <c r="K264">
        <v>0</v>
      </c>
      <c r="L264" t="s">
        <v>29</v>
      </c>
      <c r="M264">
        <v>11</v>
      </c>
      <c r="N264">
        <v>1</v>
      </c>
      <c r="O264">
        <v>10</v>
      </c>
      <c r="P264">
        <v>4</v>
      </c>
      <c r="Q264" t="s">
        <v>50</v>
      </c>
      <c r="R264">
        <v>9</v>
      </c>
      <c r="S264">
        <v>6</v>
      </c>
      <c r="T264">
        <v>7</v>
      </c>
      <c r="U264">
        <v>8</v>
      </c>
      <c r="W264" t="str">
        <f>_xlfn.CONCAT(Tabela1[[#This Row],[Frequência de Viagens]], " ",Tabela1[[#This Row],[Faz_hora_extras?]])</f>
        <v>Viaja raramente Sim</v>
      </c>
    </row>
    <row r="265" spans="1:23" x14ac:dyDescent="0.2">
      <c r="A265">
        <v>258</v>
      </c>
      <c r="B265" t="s">
        <v>30</v>
      </c>
      <c r="C265">
        <v>40</v>
      </c>
      <c r="D265" t="s">
        <v>28</v>
      </c>
      <c r="E265">
        <v>2</v>
      </c>
      <c r="F265" t="s">
        <v>12</v>
      </c>
      <c r="G265" t="s">
        <v>20</v>
      </c>
      <c r="H265" t="s">
        <v>24</v>
      </c>
      <c r="I265" t="s">
        <v>32</v>
      </c>
      <c r="J265">
        <v>19436</v>
      </c>
      <c r="K265">
        <v>0</v>
      </c>
      <c r="L265" t="s">
        <v>30</v>
      </c>
      <c r="M265">
        <v>19</v>
      </c>
      <c r="N265">
        <v>1</v>
      </c>
      <c r="O265">
        <v>22</v>
      </c>
      <c r="P265">
        <v>5</v>
      </c>
      <c r="Q265" t="s">
        <v>50</v>
      </c>
      <c r="R265">
        <v>21</v>
      </c>
      <c r="S265">
        <v>7</v>
      </c>
      <c r="T265">
        <v>3</v>
      </c>
      <c r="U265">
        <v>9</v>
      </c>
      <c r="W265" t="str">
        <f>_xlfn.CONCAT(Tabela1[[#This Row],[Frequência de Viagens]], " ",Tabela1[[#This Row],[Faz_hora_extras?]])</f>
        <v>Viaja raramente Não</v>
      </c>
    </row>
    <row r="266" spans="1:23" x14ac:dyDescent="0.2">
      <c r="A266">
        <v>259</v>
      </c>
      <c r="B266" t="s">
        <v>30</v>
      </c>
      <c r="C266">
        <v>51</v>
      </c>
      <c r="D266" t="s">
        <v>28</v>
      </c>
      <c r="E266">
        <v>1</v>
      </c>
      <c r="F266" t="s">
        <v>13</v>
      </c>
      <c r="G266" t="s">
        <v>22</v>
      </c>
      <c r="H266" t="s">
        <v>24</v>
      </c>
      <c r="I266" t="s">
        <v>33</v>
      </c>
      <c r="J266">
        <v>2723</v>
      </c>
      <c r="K266">
        <v>1</v>
      </c>
      <c r="L266" t="s">
        <v>30</v>
      </c>
      <c r="M266">
        <v>11</v>
      </c>
      <c r="N266">
        <v>0</v>
      </c>
      <c r="O266">
        <v>1</v>
      </c>
      <c r="P266">
        <v>0</v>
      </c>
      <c r="Q266" t="s">
        <v>49</v>
      </c>
      <c r="R266">
        <v>1</v>
      </c>
      <c r="S266">
        <v>0</v>
      </c>
      <c r="T266">
        <v>0</v>
      </c>
      <c r="U266">
        <v>0</v>
      </c>
      <c r="W266" t="str">
        <f>_xlfn.CONCAT(Tabela1[[#This Row],[Frequência de Viagens]], " ",Tabela1[[#This Row],[Faz_hora_extras?]])</f>
        <v>Viaja raramente Não</v>
      </c>
    </row>
    <row r="267" spans="1:23" x14ac:dyDescent="0.2">
      <c r="A267">
        <v>260</v>
      </c>
      <c r="B267" t="s">
        <v>29</v>
      </c>
      <c r="C267">
        <v>31</v>
      </c>
      <c r="D267" t="s">
        <v>27</v>
      </c>
      <c r="E267">
        <v>29</v>
      </c>
      <c r="F267" t="s">
        <v>12</v>
      </c>
      <c r="G267" t="s">
        <v>22</v>
      </c>
      <c r="H267" t="s">
        <v>24</v>
      </c>
      <c r="I267" t="s">
        <v>31</v>
      </c>
      <c r="J267">
        <v>3479</v>
      </c>
      <c r="K267">
        <v>0</v>
      </c>
      <c r="L267" t="s">
        <v>30</v>
      </c>
      <c r="M267">
        <v>11</v>
      </c>
      <c r="N267">
        <v>0</v>
      </c>
      <c r="O267">
        <v>6</v>
      </c>
      <c r="P267">
        <v>2</v>
      </c>
      <c r="Q267" t="s">
        <v>51</v>
      </c>
      <c r="R267">
        <v>5</v>
      </c>
      <c r="S267">
        <v>4</v>
      </c>
      <c r="T267">
        <v>1</v>
      </c>
      <c r="U267">
        <v>4</v>
      </c>
      <c r="W267" t="str">
        <f>_xlfn.CONCAT(Tabela1[[#This Row],[Frequência de Viagens]], " ",Tabela1[[#This Row],[Faz_hora_extras?]])</f>
        <v>Viaja frequentemente Não</v>
      </c>
    </row>
    <row r="268" spans="1:23" x14ac:dyDescent="0.2">
      <c r="A268">
        <v>261</v>
      </c>
      <c r="B268" t="s">
        <v>30</v>
      </c>
      <c r="C268">
        <v>32</v>
      </c>
      <c r="D268" t="s">
        <v>27</v>
      </c>
      <c r="E268">
        <v>7</v>
      </c>
      <c r="F268" t="s">
        <v>13</v>
      </c>
      <c r="G268" t="s">
        <v>21</v>
      </c>
      <c r="H268" t="s">
        <v>24</v>
      </c>
      <c r="I268" t="s">
        <v>33</v>
      </c>
      <c r="J268">
        <v>2794</v>
      </c>
      <c r="K268">
        <v>1</v>
      </c>
      <c r="L268" t="s">
        <v>30</v>
      </c>
      <c r="M268">
        <v>20</v>
      </c>
      <c r="N268">
        <v>0</v>
      </c>
      <c r="O268">
        <v>5</v>
      </c>
      <c r="P268">
        <v>3</v>
      </c>
      <c r="Q268" t="s">
        <v>48</v>
      </c>
      <c r="R268">
        <v>5</v>
      </c>
      <c r="S268">
        <v>1</v>
      </c>
      <c r="T268">
        <v>0</v>
      </c>
      <c r="U268">
        <v>3</v>
      </c>
      <c r="W268" t="str">
        <f>_xlfn.CONCAT(Tabela1[[#This Row],[Frequência de Viagens]], " ",Tabela1[[#This Row],[Faz_hora_extras?]])</f>
        <v>Viaja frequentemente Não</v>
      </c>
    </row>
    <row r="269" spans="1:23" x14ac:dyDescent="0.2">
      <c r="A269">
        <v>262</v>
      </c>
      <c r="B269" t="s">
        <v>30</v>
      </c>
      <c r="C269">
        <v>38</v>
      </c>
      <c r="D269" t="s">
        <v>26</v>
      </c>
      <c r="E269">
        <v>2</v>
      </c>
      <c r="F269" t="s">
        <v>12</v>
      </c>
      <c r="G269" t="s">
        <v>23</v>
      </c>
      <c r="H269" t="s">
        <v>24</v>
      </c>
      <c r="I269" t="s">
        <v>33</v>
      </c>
      <c r="J269">
        <v>5249</v>
      </c>
      <c r="K269">
        <v>3</v>
      </c>
      <c r="L269" t="s">
        <v>30</v>
      </c>
      <c r="M269">
        <v>18</v>
      </c>
      <c r="N269">
        <v>1</v>
      </c>
      <c r="O269">
        <v>13</v>
      </c>
      <c r="P269">
        <v>0</v>
      </c>
      <c r="Q269" t="s">
        <v>50</v>
      </c>
      <c r="R269">
        <v>8</v>
      </c>
      <c r="S269">
        <v>7</v>
      </c>
      <c r="T269">
        <v>7</v>
      </c>
      <c r="U269">
        <v>5</v>
      </c>
      <c r="W269" t="str">
        <f>_xlfn.CONCAT(Tabela1[[#This Row],[Frequência de Viagens]], " ",Tabela1[[#This Row],[Faz_hora_extras?]])</f>
        <v>Não viaja Não</v>
      </c>
    </row>
    <row r="270" spans="1:23" x14ac:dyDescent="0.2">
      <c r="A270">
        <v>263</v>
      </c>
      <c r="B270" t="s">
        <v>30</v>
      </c>
      <c r="C270">
        <v>32</v>
      </c>
      <c r="D270" t="s">
        <v>28</v>
      </c>
      <c r="E270">
        <v>2</v>
      </c>
      <c r="F270" t="s">
        <v>11</v>
      </c>
      <c r="G270" t="s">
        <v>23</v>
      </c>
      <c r="H270" t="s">
        <v>24</v>
      </c>
      <c r="I270" t="s">
        <v>31</v>
      </c>
      <c r="J270">
        <v>2176</v>
      </c>
      <c r="K270">
        <v>4</v>
      </c>
      <c r="L270" t="s">
        <v>30</v>
      </c>
      <c r="M270">
        <v>13</v>
      </c>
      <c r="N270">
        <v>0</v>
      </c>
      <c r="O270">
        <v>9</v>
      </c>
      <c r="P270">
        <v>5</v>
      </c>
      <c r="Q270" t="s">
        <v>50</v>
      </c>
      <c r="R270">
        <v>6</v>
      </c>
      <c r="S270">
        <v>2</v>
      </c>
      <c r="T270">
        <v>0</v>
      </c>
      <c r="U270">
        <v>4</v>
      </c>
      <c r="W270" t="str">
        <f>_xlfn.CONCAT(Tabela1[[#This Row],[Frequência de Viagens]], " ",Tabela1[[#This Row],[Faz_hora_extras?]])</f>
        <v>Viaja raramente Não</v>
      </c>
    </row>
    <row r="271" spans="1:23" x14ac:dyDescent="0.2">
      <c r="A271">
        <v>264</v>
      </c>
      <c r="B271" t="s">
        <v>30</v>
      </c>
      <c r="C271">
        <v>46</v>
      </c>
      <c r="D271" t="s">
        <v>28</v>
      </c>
      <c r="E271">
        <v>2</v>
      </c>
      <c r="F271" t="s">
        <v>13</v>
      </c>
      <c r="G271" t="s">
        <v>22</v>
      </c>
      <c r="H271" t="s">
        <v>25</v>
      </c>
      <c r="I271" t="s">
        <v>33</v>
      </c>
      <c r="J271">
        <v>16872</v>
      </c>
      <c r="K271">
        <v>3</v>
      </c>
      <c r="L271" t="s">
        <v>29</v>
      </c>
      <c r="M271">
        <v>12</v>
      </c>
      <c r="N271">
        <v>1</v>
      </c>
      <c r="O271">
        <v>28</v>
      </c>
      <c r="P271">
        <v>2</v>
      </c>
      <c r="Q271" t="s">
        <v>49</v>
      </c>
      <c r="R271">
        <v>7</v>
      </c>
      <c r="S271">
        <v>7</v>
      </c>
      <c r="T271">
        <v>7</v>
      </c>
      <c r="U271">
        <v>7</v>
      </c>
      <c r="W271" t="str">
        <f>_xlfn.CONCAT(Tabela1[[#This Row],[Frequência de Viagens]], " ",Tabela1[[#This Row],[Faz_hora_extras?]])</f>
        <v>Viaja raramente Sim</v>
      </c>
    </row>
    <row r="272" spans="1:23" x14ac:dyDescent="0.2">
      <c r="A272">
        <v>265</v>
      </c>
      <c r="B272" t="s">
        <v>29</v>
      </c>
      <c r="C272">
        <v>28</v>
      </c>
      <c r="D272" t="s">
        <v>28</v>
      </c>
      <c r="E272">
        <v>2</v>
      </c>
      <c r="F272" t="s">
        <v>14</v>
      </c>
      <c r="G272" t="s">
        <v>20</v>
      </c>
      <c r="H272" t="s">
        <v>24</v>
      </c>
      <c r="I272" t="s">
        <v>31</v>
      </c>
      <c r="J272">
        <v>3485</v>
      </c>
      <c r="K272">
        <v>2</v>
      </c>
      <c r="L272" t="s">
        <v>30</v>
      </c>
      <c r="M272">
        <v>11</v>
      </c>
      <c r="N272">
        <v>0</v>
      </c>
      <c r="O272">
        <v>5</v>
      </c>
      <c r="P272">
        <v>5</v>
      </c>
      <c r="Q272" t="s">
        <v>48</v>
      </c>
      <c r="R272">
        <v>0</v>
      </c>
      <c r="S272">
        <v>0</v>
      </c>
      <c r="T272">
        <v>0</v>
      </c>
      <c r="U272">
        <v>0</v>
      </c>
      <c r="W272" t="str">
        <f>_xlfn.CONCAT(Tabela1[[#This Row],[Frequência de Viagens]], " ",Tabela1[[#This Row],[Faz_hora_extras?]])</f>
        <v>Viaja raramente Não</v>
      </c>
    </row>
    <row r="273" spans="1:23" x14ac:dyDescent="0.2">
      <c r="A273">
        <v>266</v>
      </c>
      <c r="B273" t="s">
        <v>30</v>
      </c>
      <c r="C273">
        <v>29</v>
      </c>
      <c r="D273" t="s">
        <v>28</v>
      </c>
      <c r="E273">
        <v>2</v>
      </c>
      <c r="F273" t="s">
        <v>13</v>
      </c>
      <c r="G273" t="s">
        <v>20</v>
      </c>
      <c r="H273" t="s">
        <v>24</v>
      </c>
      <c r="I273" t="s">
        <v>33</v>
      </c>
      <c r="J273">
        <v>6644</v>
      </c>
      <c r="K273">
        <v>2</v>
      </c>
      <c r="L273" t="s">
        <v>30</v>
      </c>
      <c r="M273">
        <v>19</v>
      </c>
      <c r="N273">
        <v>2</v>
      </c>
      <c r="O273">
        <v>10</v>
      </c>
      <c r="P273">
        <v>2</v>
      </c>
      <c r="Q273" t="s">
        <v>50</v>
      </c>
      <c r="R273">
        <v>0</v>
      </c>
      <c r="S273">
        <v>0</v>
      </c>
      <c r="T273">
        <v>0</v>
      </c>
      <c r="U273">
        <v>0</v>
      </c>
      <c r="W273" t="str">
        <f>_xlfn.CONCAT(Tabela1[[#This Row],[Frequência de Viagens]], " ",Tabela1[[#This Row],[Faz_hora_extras?]])</f>
        <v>Viaja raramente Não</v>
      </c>
    </row>
    <row r="274" spans="1:23" x14ac:dyDescent="0.2">
      <c r="A274">
        <v>267</v>
      </c>
      <c r="B274" t="s">
        <v>30</v>
      </c>
      <c r="C274">
        <v>31</v>
      </c>
      <c r="D274" t="s">
        <v>28</v>
      </c>
      <c r="E274">
        <v>23</v>
      </c>
      <c r="F274" t="s">
        <v>13</v>
      </c>
      <c r="G274" t="s">
        <v>21</v>
      </c>
      <c r="H274" t="s">
        <v>24</v>
      </c>
      <c r="I274" t="s">
        <v>33</v>
      </c>
      <c r="J274">
        <v>5582</v>
      </c>
      <c r="K274">
        <v>0</v>
      </c>
      <c r="L274" t="s">
        <v>30</v>
      </c>
      <c r="M274">
        <v>21</v>
      </c>
      <c r="N274">
        <v>1</v>
      </c>
      <c r="O274">
        <v>10</v>
      </c>
      <c r="P274">
        <v>2</v>
      </c>
      <c r="Q274" t="s">
        <v>50</v>
      </c>
      <c r="R274">
        <v>9</v>
      </c>
      <c r="S274">
        <v>0</v>
      </c>
      <c r="T274">
        <v>7</v>
      </c>
      <c r="U274">
        <v>8</v>
      </c>
      <c r="W274" t="str">
        <f>_xlfn.CONCAT(Tabela1[[#This Row],[Frequência de Viagens]], " ",Tabela1[[#This Row],[Faz_hora_extras?]])</f>
        <v>Viaja raramente Não</v>
      </c>
    </row>
    <row r="275" spans="1:23" x14ac:dyDescent="0.2">
      <c r="A275">
        <v>268</v>
      </c>
      <c r="B275" t="s">
        <v>30</v>
      </c>
      <c r="C275">
        <v>25</v>
      </c>
      <c r="D275" t="s">
        <v>26</v>
      </c>
      <c r="E275">
        <v>5</v>
      </c>
      <c r="F275" t="s">
        <v>12</v>
      </c>
      <c r="G275" t="s">
        <v>21</v>
      </c>
      <c r="H275" t="s">
        <v>24</v>
      </c>
      <c r="I275" t="s">
        <v>32</v>
      </c>
      <c r="J275">
        <v>4000</v>
      </c>
      <c r="K275">
        <v>1</v>
      </c>
      <c r="L275" t="s">
        <v>30</v>
      </c>
      <c r="M275">
        <v>12</v>
      </c>
      <c r="N275">
        <v>2</v>
      </c>
      <c r="O275">
        <v>6</v>
      </c>
      <c r="P275">
        <v>2</v>
      </c>
      <c r="Q275" t="s">
        <v>50</v>
      </c>
      <c r="R275">
        <v>6</v>
      </c>
      <c r="S275">
        <v>3</v>
      </c>
      <c r="T275">
        <v>1</v>
      </c>
      <c r="U275">
        <v>5</v>
      </c>
      <c r="W275" t="str">
        <f>_xlfn.CONCAT(Tabela1[[#This Row],[Frequência de Viagens]], " ",Tabela1[[#This Row],[Faz_hora_extras?]])</f>
        <v>Não viaja Não</v>
      </c>
    </row>
    <row r="276" spans="1:23" x14ac:dyDescent="0.2">
      <c r="A276">
        <v>269</v>
      </c>
      <c r="B276" t="s">
        <v>30</v>
      </c>
      <c r="C276">
        <v>45</v>
      </c>
      <c r="D276" t="s">
        <v>28</v>
      </c>
      <c r="E276">
        <v>20</v>
      </c>
      <c r="F276" t="s">
        <v>12</v>
      </c>
      <c r="G276" t="s">
        <v>22</v>
      </c>
      <c r="H276" t="s">
        <v>24</v>
      </c>
      <c r="I276" t="s">
        <v>33</v>
      </c>
      <c r="J276">
        <v>13496</v>
      </c>
      <c r="K276">
        <v>0</v>
      </c>
      <c r="L276" t="s">
        <v>29</v>
      </c>
      <c r="M276">
        <v>14</v>
      </c>
      <c r="N276">
        <v>0</v>
      </c>
      <c r="O276">
        <v>21</v>
      </c>
      <c r="P276">
        <v>2</v>
      </c>
      <c r="Q276" t="s">
        <v>50</v>
      </c>
      <c r="R276">
        <v>20</v>
      </c>
      <c r="S276">
        <v>7</v>
      </c>
      <c r="T276">
        <v>4</v>
      </c>
      <c r="U276">
        <v>10</v>
      </c>
      <c r="W276" t="str">
        <f>_xlfn.CONCAT(Tabela1[[#This Row],[Frequência de Viagens]], " ",Tabela1[[#This Row],[Faz_hora_extras?]])</f>
        <v>Viaja raramente Sim</v>
      </c>
    </row>
    <row r="277" spans="1:23" x14ac:dyDescent="0.2">
      <c r="A277">
        <v>270</v>
      </c>
      <c r="B277" t="s">
        <v>30</v>
      </c>
      <c r="C277">
        <v>36</v>
      </c>
      <c r="D277" t="s">
        <v>28</v>
      </c>
      <c r="E277">
        <v>6</v>
      </c>
      <c r="F277" t="s">
        <v>13</v>
      </c>
      <c r="G277" t="s">
        <v>23</v>
      </c>
      <c r="H277" t="s">
        <v>24</v>
      </c>
      <c r="I277" t="s">
        <v>33</v>
      </c>
      <c r="J277">
        <v>3210</v>
      </c>
      <c r="K277">
        <v>0</v>
      </c>
      <c r="L277" t="s">
        <v>30</v>
      </c>
      <c r="M277">
        <v>11</v>
      </c>
      <c r="N277">
        <v>1</v>
      </c>
      <c r="O277">
        <v>16</v>
      </c>
      <c r="P277">
        <v>4</v>
      </c>
      <c r="Q277" t="s">
        <v>50</v>
      </c>
      <c r="R277">
        <v>15</v>
      </c>
      <c r="S277">
        <v>13</v>
      </c>
      <c r="T277">
        <v>10</v>
      </c>
      <c r="U277">
        <v>11</v>
      </c>
      <c r="W277" t="str">
        <f>_xlfn.CONCAT(Tabela1[[#This Row],[Frequência de Viagens]], " ",Tabela1[[#This Row],[Faz_hora_extras?]])</f>
        <v>Viaja raramente Não</v>
      </c>
    </row>
    <row r="278" spans="1:23" x14ac:dyDescent="0.2">
      <c r="A278">
        <v>271</v>
      </c>
      <c r="B278" t="s">
        <v>30</v>
      </c>
      <c r="C278">
        <v>55</v>
      </c>
      <c r="D278" t="s">
        <v>28</v>
      </c>
      <c r="E278">
        <v>1</v>
      </c>
      <c r="F278" t="s">
        <v>13</v>
      </c>
      <c r="G278" t="s">
        <v>23</v>
      </c>
      <c r="H278" t="s">
        <v>24</v>
      </c>
      <c r="I278" t="s">
        <v>31</v>
      </c>
      <c r="J278">
        <v>19045</v>
      </c>
      <c r="K278">
        <v>0</v>
      </c>
      <c r="L278" t="s">
        <v>29</v>
      </c>
      <c r="M278">
        <v>14</v>
      </c>
      <c r="N278">
        <v>0</v>
      </c>
      <c r="O278">
        <v>37</v>
      </c>
      <c r="P278">
        <v>2</v>
      </c>
      <c r="Q278" t="s">
        <v>50</v>
      </c>
      <c r="R278">
        <v>36</v>
      </c>
      <c r="S278">
        <v>10</v>
      </c>
      <c r="T278">
        <v>4</v>
      </c>
      <c r="U278">
        <v>13</v>
      </c>
      <c r="W278" t="str">
        <f>_xlfn.CONCAT(Tabela1[[#This Row],[Frequência de Viagens]], " ",Tabela1[[#This Row],[Faz_hora_extras?]])</f>
        <v>Viaja raramente Sim</v>
      </c>
    </row>
    <row r="279" spans="1:23" x14ac:dyDescent="0.2">
      <c r="A279">
        <v>272</v>
      </c>
      <c r="B279" t="s">
        <v>29</v>
      </c>
      <c r="C279">
        <v>47</v>
      </c>
      <c r="D279" t="s">
        <v>26</v>
      </c>
      <c r="E279">
        <v>29</v>
      </c>
      <c r="F279" t="s">
        <v>14</v>
      </c>
      <c r="G279" t="s">
        <v>20</v>
      </c>
      <c r="H279" t="s">
        <v>24</v>
      </c>
      <c r="I279" t="s">
        <v>33</v>
      </c>
      <c r="J279">
        <v>11849</v>
      </c>
      <c r="K279">
        <v>1</v>
      </c>
      <c r="L279" t="s">
        <v>29</v>
      </c>
      <c r="M279">
        <v>12</v>
      </c>
      <c r="N279">
        <v>1</v>
      </c>
      <c r="O279">
        <v>10</v>
      </c>
      <c r="P279">
        <v>2</v>
      </c>
      <c r="Q279" t="s">
        <v>49</v>
      </c>
      <c r="R279">
        <v>10</v>
      </c>
      <c r="S279">
        <v>7</v>
      </c>
      <c r="T279">
        <v>9</v>
      </c>
      <c r="U279">
        <v>9</v>
      </c>
      <c r="W279" t="str">
        <f>_xlfn.CONCAT(Tabela1[[#This Row],[Frequência de Viagens]], " ",Tabela1[[#This Row],[Faz_hora_extras?]])</f>
        <v>Não viaja Sim</v>
      </c>
    </row>
    <row r="280" spans="1:23" x14ac:dyDescent="0.2">
      <c r="A280">
        <v>273</v>
      </c>
      <c r="B280" t="s">
        <v>30</v>
      </c>
      <c r="C280">
        <v>28</v>
      </c>
      <c r="D280" t="s">
        <v>28</v>
      </c>
      <c r="E280">
        <v>9</v>
      </c>
      <c r="F280" t="s">
        <v>13</v>
      </c>
      <c r="G280" t="s">
        <v>23</v>
      </c>
      <c r="H280" t="s">
        <v>24</v>
      </c>
      <c r="I280" t="s">
        <v>33</v>
      </c>
      <c r="J280">
        <v>2070</v>
      </c>
      <c r="K280">
        <v>1</v>
      </c>
      <c r="L280" t="s">
        <v>30</v>
      </c>
      <c r="M280">
        <v>23</v>
      </c>
      <c r="N280">
        <v>1</v>
      </c>
      <c r="O280">
        <v>5</v>
      </c>
      <c r="P280">
        <v>3</v>
      </c>
      <c r="Q280" t="s">
        <v>49</v>
      </c>
      <c r="R280">
        <v>5</v>
      </c>
      <c r="S280">
        <v>2</v>
      </c>
      <c r="T280">
        <v>0</v>
      </c>
      <c r="U280">
        <v>4</v>
      </c>
      <c r="W280" t="str">
        <f>_xlfn.CONCAT(Tabela1[[#This Row],[Frequência de Viagens]], " ",Tabela1[[#This Row],[Faz_hora_extras?]])</f>
        <v>Viaja raramente Não</v>
      </c>
    </row>
    <row r="281" spans="1:23" x14ac:dyDescent="0.2">
      <c r="A281">
        <v>274</v>
      </c>
      <c r="B281" t="s">
        <v>30</v>
      </c>
      <c r="C281">
        <v>37</v>
      </c>
      <c r="D281" t="s">
        <v>28</v>
      </c>
      <c r="E281">
        <v>6</v>
      </c>
      <c r="F281" t="s">
        <v>14</v>
      </c>
      <c r="G281" t="s">
        <v>22</v>
      </c>
      <c r="H281" t="s">
        <v>24</v>
      </c>
      <c r="I281" t="s">
        <v>33</v>
      </c>
      <c r="J281">
        <v>6502</v>
      </c>
      <c r="K281">
        <v>4</v>
      </c>
      <c r="L281" t="s">
        <v>30</v>
      </c>
      <c r="M281">
        <v>14</v>
      </c>
      <c r="N281">
        <v>1</v>
      </c>
      <c r="O281">
        <v>7</v>
      </c>
      <c r="P281">
        <v>5</v>
      </c>
      <c r="Q281" t="s">
        <v>51</v>
      </c>
      <c r="R281">
        <v>5</v>
      </c>
      <c r="S281">
        <v>4</v>
      </c>
      <c r="T281">
        <v>0</v>
      </c>
      <c r="U281">
        <v>1</v>
      </c>
      <c r="W281" t="str">
        <f>_xlfn.CONCAT(Tabela1[[#This Row],[Frequência de Viagens]], " ",Tabela1[[#This Row],[Faz_hora_extras?]])</f>
        <v>Viaja raramente Não</v>
      </c>
    </row>
    <row r="282" spans="1:23" x14ac:dyDescent="0.2">
      <c r="A282">
        <v>275</v>
      </c>
      <c r="B282" t="s">
        <v>30</v>
      </c>
      <c r="C282">
        <v>21</v>
      </c>
      <c r="D282" t="s">
        <v>28</v>
      </c>
      <c r="E282">
        <v>3</v>
      </c>
      <c r="F282" t="s">
        <v>12</v>
      </c>
      <c r="G282" t="s">
        <v>23</v>
      </c>
      <c r="H282" t="s">
        <v>24</v>
      </c>
      <c r="I282" t="s">
        <v>31</v>
      </c>
      <c r="J282">
        <v>3230</v>
      </c>
      <c r="K282">
        <v>1</v>
      </c>
      <c r="L282" t="s">
        <v>30</v>
      </c>
      <c r="M282">
        <v>17</v>
      </c>
      <c r="N282">
        <v>0</v>
      </c>
      <c r="O282">
        <v>3</v>
      </c>
      <c r="P282">
        <v>4</v>
      </c>
      <c r="Q282" t="s">
        <v>51</v>
      </c>
      <c r="R282">
        <v>3</v>
      </c>
      <c r="S282">
        <v>2</v>
      </c>
      <c r="T282">
        <v>1</v>
      </c>
      <c r="U282">
        <v>0</v>
      </c>
      <c r="W282" t="str">
        <f>_xlfn.CONCAT(Tabela1[[#This Row],[Frequência de Viagens]], " ",Tabela1[[#This Row],[Faz_hora_extras?]])</f>
        <v>Viaja raramente Não</v>
      </c>
    </row>
    <row r="283" spans="1:23" x14ac:dyDescent="0.2">
      <c r="A283">
        <v>276</v>
      </c>
      <c r="B283" t="s">
        <v>30</v>
      </c>
      <c r="C283">
        <v>37</v>
      </c>
      <c r="D283" t="s">
        <v>26</v>
      </c>
      <c r="E283">
        <v>1</v>
      </c>
      <c r="F283" t="s">
        <v>14</v>
      </c>
      <c r="G283" t="s">
        <v>20</v>
      </c>
      <c r="H283" t="s">
        <v>25</v>
      </c>
      <c r="I283" t="s">
        <v>32</v>
      </c>
      <c r="J283">
        <v>13603</v>
      </c>
      <c r="K283">
        <v>2</v>
      </c>
      <c r="L283" t="s">
        <v>29</v>
      </c>
      <c r="M283">
        <v>18</v>
      </c>
      <c r="N283">
        <v>2</v>
      </c>
      <c r="O283">
        <v>15</v>
      </c>
      <c r="P283">
        <v>2</v>
      </c>
      <c r="Q283" t="s">
        <v>50</v>
      </c>
      <c r="R283">
        <v>5</v>
      </c>
      <c r="S283">
        <v>2</v>
      </c>
      <c r="T283">
        <v>0</v>
      </c>
      <c r="U283">
        <v>2</v>
      </c>
      <c r="W283" t="str">
        <f>_xlfn.CONCAT(Tabela1[[#This Row],[Frequência de Viagens]], " ",Tabela1[[#This Row],[Faz_hora_extras?]])</f>
        <v>Não viaja Sim</v>
      </c>
    </row>
    <row r="284" spans="1:23" x14ac:dyDescent="0.2">
      <c r="A284">
        <v>277</v>
      </c>
      <c r="B284" t="s">
        <v>30</v>
      </c>
      <c r="C284">
        <v>35</v>
      </c>
      <c r="D284" t="s">
        <v>28</v>
      </c>
      <c r="E284">
        <v>22</v>
      </c>
      <c r="F284" t="s">
        <v>13</v>
      </c>
      <c r="G284" t="s">
        <v>21</v>
      </c>
      <c r="H284" t="s">
        <v>25</v>
      </c>
      <c r="I284" t="s">
        <v>32</v>
      </c>
      <c r="J284">
        <v>11996</v>
      </c>
      <c r="K284">
        <v>7</v>
      </c>
      <c r="L284" t="s">
        <v>30</v>
      </c>
      <c r="M284">
        <v>18</v>
      </c>
      <c r="N284">
        <v>1</v>
      </c>
      <c r="O284">
        <v>10</v>
      </c>
      <c r="P284">
        <v>6</v>
      </c>
      <c r="Q284" t="s">
        <v>49</v>
      </c>
      <c r="R284">
        <v>7</v>
      </c>
      <c r="S284">
        <v>7</v>
      </c>
      <c r="T284">
        <v>6</v>
      </c>
      <c r="U284">
        <v>2</v>
      </c>
      <c r="W284" t="str">
        <f>_xlfn.CONCAT(Tabela1[[#This Row],[Frequência de Viagens]], " ",Tabela1[[#This Row],[Faz_hora_extras?]])</f>
        <v>Viaja raramente Não</v>
      </c>
    </row>
    <row r="285" spans="1:23" x14ac:dyDescent="0.2">
      <c r="A285">
        <v>278</v>
      </c>
      <c r="B285" t="s">
        <v>30</v>
      </c>
      <c r="C285">
        <v>38</v>
      </c>
      <c r="D285" t="s">
        <v>28</v>
      </c>
      <c r="E285">
        <v>7</v>
      </c>
      <c r="F285" t="s">
        <v>12</v>
      </c>
      <c r="G285" t="s">
        <v>20</v>
      </c>
      <c r="H285" t="s">
        <v>25</v>
      </c>
      <c r="I285" t="s">
        <v>32</v>
      </c>
      <c r="J285">
        <v>5605</v>
      </c>
      <c r="K285">
        <v>1</v>
      </c>
      <c r="L285" t="s">
        <v>29</v>
      </c>
      <c r="M285">
        <v>24</v>
      </c>
      <c r="N285">
        <v>1</v>
      </c>
      <c r="O285">
        <v>8</v>
      </c>
      <c r="P285">
        <v>3</v>
      </c>
      <c r="Q285" t="s">
        <v>50</v>
      </c>
      <c r="R285">
        <v>8</v>
      </c>
      <c r="S285">
        <v>0</v>
      </c>
      <c r="T285">
        <v>7</v>
      </c>
      <c r="U285">
        <v>7</v>
      </c>
      <c r="W285" t="str">
        <f>_xlfn.CONCAT(Tabela1[[#This Row],[Frequência de Viagens]], " ",Tabela1[[#This Row],[Faz_hora_extras?]])</f>
        <v>Viaja raramente Sim</v>
      </c>
    </row>
    <row r="286" spans="1:23" x14ac:dyDescent="0.2">
      <c r="A286">
        <v>279</v>
      </c>
      <c r="B286" t="s">
        <v>30</v>
      </c>
      <c r="C286">
        <v>26</v>
      </c>
      <c r="D286" t="s">
        <v>27</v>
      </c>
      <c r="E286">
        <v>1</v>
      </c>
      <c r="F286" t="s">
        <v>13</v>
      </c>
      <c r="G286" t="s">
        <v>22</v>
      </c>
      <c r="H286" t="s">
        <v>25</v>
      </c>
      <c r="I286" t="s">
        <v>32</v>
      </c>
      <c r="J286">
        <v>6397</v>
      </c>
      <c r="K286">
        <v>1</v>
      </c>
      <c r="L286" t="s">
        <v>30</v>
      </c>
      <c r="M286">
        <v>20</v>
      </c>
      <c r="N286">
        <v>1</v>
      </c>
      <c r="O286">
        <v>6</v>
      </c>
      <c r="P286">
        <v>6</v>
      </c>
      <c r="Q286" t="s">
        <v>48</v>
      </c>
      <c r="R286">
        <v>6</v>
      </c>
      <c r="S286">
        <v>5</v>
      </c>
      <c r="T286">
        <v>1</v>
      </c>
      <c r="U286">
        <v>4</v>
      </c>
      <c r="W286" t="str">
        <f>_xlfn.CONCAT(Tabela1[[#This Row],[Frequência de Viagens]], " ",Tabela1[[#This Row],[Faz_hora_extras?]])</f>
        <v>Viaja frequentemente Não</v>
      </c>
    </row>
    <row r="287" spans="1:23" x14ac:dyDescent="0.2">
      <c r="A287">
        <v>280</v>
      </c>
      <c r="B287" t="s">
        <v>30</v>
      </c>
      <c r="C287">
        <v>50</v>
      </c>
      <c r="D287" t="s">
        <v>28</v>
      </c>
      <c r="E287">
        <v>4</v>
      </c>
      <c r="F287" t="s">
        <v>11</v>
      </c>
      <c r="G287" t="s">
        <v>20</v>
      </c>
      <c r="H287" t="s">
        <v>24</v>
      </c>
      <c r="I287" t="s">
        <v>32</v>
      </c>
      <c r="J287">
        <v>19144</v>
      </c>
      <c r="K287">
        <v>3</v>
      </c>
      <c r="L287" t="s">
        <v>30</v>
      </c>
      <c r="M287">
        <v>14</v>
      </c>
      <c r="N287">
        <v>2</v>
      </c>
      <c r="O287">
        <v>28</v>
      </c>
      <c r="P287">
        <v>4</v>
      </c>
      <c r="Q287" t="s">
        <v>49</v>
      </c>
      <c r="R287">
        <v>10</v>
      </c>
      <c r="S287">
        <v>4</v>
      </c>
      <c r="T287">
        <v>1</v>
      </c>
      <c r="U287">
        <v>6</v>
      </c>
      <c r="W287" t="str">
        <f>_xlfn.CONCAT(Tabela1[[#This Row],[Frequência de Viagens]], " ",Tabela1[[#This Row],[Faz_hora_extras?]])</f>
        <v>Viaja raramente Não</v>
      </c>
    </row>
    <row r="288" spans="1:23" x14ac:dyDescent="0.2">
      <c r="A288">
        <v>281</v>
      </c>
      <c r="B288" t="s">
        <v>30</v>
      </c>
      <c r="C288">
        <v>53</v>
      </c>
      <c r="D288" t="s">
        <v>28</v>
      </c>
      <c r="E288">
        <v>3</v>
      </c>
      <c r="F288" t="s">
        <v>14</v>
      </c>
      <c r="G288" t="s">
        <v>22</v>
      </c>
      <c r="H288" t="s">
        <v>24</v>
      </c>
      <c r="I288" t="s">
        <v>33</v>
      </c>
      <c r="J288">
        <v>17584</v>
      </c>
      <c r="K288">
        <v>3</v>
      </c>
      <c r="L288" t="s">
        <v>29</v>
      </c>
      <c r="M288">
        <v>16</v>
      </c>
      <c r="N288">
        <v>3</v>
      </c>
      <c r="O288">
        <v>21</v>
      </c>
      <c r="P288">
        <v>5</v>
      </c>
      <c r="Q288" t="s">
        <v>49</v>
      </c>
      <c r="R288">
        <v>5</v>
      </c>
      <c r="S288">
        <v>3</v>
      </c>
      <c r="T288">
        <v>1</v>
      </c>
      <c r="U288">
        <v>3</v>
      </c>
      <c r="W288" t="str">
        <f>_xlfn.CONCAT(Tabela1[[#This Row],[Frequência de Viagens]], " ",Tabela1[[#This Row],[Faz_hora_extras?]])</f>
        <v>Viaja raramente Sim</v>
      </c>
    </row>
    <row r="289" spans="1:23" x14ac:dyDescent="0.2">
      <c r="A289">
        <v>282</v>
      </c>
      <c r="B289" t="s">
        <v>30</v>
      </c>
      <c r="C289">
        <v>42</v>
      </c>
      <c r="D289" t="s">
        <v>28</v>
      </c>
      <c r="E289">
        <v>1</v>
      </c>
      <c r="F289" t="s">
        <v>11</v>
      </c>
      <c r="G289" t="s">
        <v>21</v>
      </c>
      <c r="H289" t="s">
        <v>24</v>
      </c>
      <c r="I289" t="s">
        <v>33</v>
      </c>
      <c r="J289">
        <v>4907</v>
      </c>
      <c r="K289">
        <v>1</v>
      </c>
      <c r="L289" t="s">
        <v>30</v>
      </c>
      <c r="M289">
        <v>25</v>
      </c>
      <c r="N289">
        <v>0</v>
      </c>
      <c r="O289">
        <v>20</v>
      </c>
      <c r="P289">
        <v>3</v>
      </c>
      <c r="Q289" t="s">
        <v>50</v>
      </c>
      <c r="R289">
        <v>20</v>
      </c>
      <c r="S289">
        <v>16</v>
      </c>
      <c r="T289">
        <v>11</v>
      </c>
      <c r="U289">
        <v>6</v>
      </c>
      <c r="W289" t="str">
        <f>_xlfn.CONCAT(Tabela1[[#This Row],[Frequência de Viagens]], " ",Tabela1[[#This Row],[Faz_hora_extras?]])</f>
        <v>Viaja raramente Não</v>
      </c>
    </row>
    <row r="290" spans="1:23" x14ac:dyDescent="0.2">
      <c r="A290">
        <v>283</v>
      </c>
      <c r="B290" t="s">
        <v>30</v>
      </c>
      <c r="C290">
        <v>29</v>
      </c>
      <c r="D290" t="s">
        <v>27</v>
      </c>
      <c r="E290">
        <v>2</v>
      </c>
      <c r="F290" t="s">
        <v>12</v>
      </c>
      <c r="G290" t="s">
        <v>21</v>
      </c>
      <c r="H290" t="s">
        <v>24</v>
      </c>
      <c r="I290" t="s">
        <v>31</v>
      </c>
      <c r="J290">
        <v>4554</v>
      </c>
      <c r="K290">
        <v>1</v>
      </c>
      <c r="L290" t="s">
        <v>30</v>
      </c>
      <c r="M290">
        <v>18</v>
      </c>
      <c r="N290">
        <v>0</v>
      </c>
      <c r="O290">
        <v>10</v>
      </c>
      <c r="P290">
        <v>3</v>
      </c>
      <c r="Q290" t="s">
        <v>49</v>
      </c>
      <c r="R290">
        <v>10</v>
      </c>
      <c r="S290">
        <v>7</v>
      </c>
      <c r="T290">
        <v>0</v>
      </c>
      <c r="U290">
        <v>9</v>
      </c>
      <c r="W290" t="str">
        <f>_xlfn.CONCAT(Tabela1[[#This Row],[Frequência de Viagens]], " ",Tabela1[[#This Row],[Faz_hora_extras?]])</f>
        <v>Viaja frequentemente Não</v>
      </c>
    </row>
    <row r="291" spans="1:23" x14ac:dyDescent="0.2">
      <c r="A291">
        <v>284</v>
      </c>
      <c r="B291" t="s">
        <v>30</v>
      </c>
      <c r="C291">
        <v>55</v>
      </c>
      <c r="D291" t="s">
        <v>28</v>
      </c>
      <c r="E291">
        <v>20</v>
      </c>
      <c r="F291" t="s">
        <v>12</v>
      </c>
      <c r="G291" t="s">
        <v>21</v>
      </c>
      <c r="H291" t="s">
        <v>24</v>
      </c>
      <c r="I291" t="s">
        <v>33</v>
      </c>
      <c r="J291">
        <v>5415</v>
      </c>
      <c r="K291">
        <v>3</v>
      </c>
      <c r="L291" t="s">
        <v>29</v>
      </c>
      <c r="M291">
        <v>19</v>
      </c>
      <c r="N291">
        <v>1</v>
      </c>
      <c r="O291">
        <v>12</v>
      </c>
      <c r="P291">
        <v>4</v>
      </c>
      <c r="Q291" t="s">
        <v>50</v>
      </c>
      <c r="R291">
        <v>10</v>
      </c>
      <c r="S291">
        <v>7</v>
      </c>
      <c r="T291">
        <v>0</v>
      </c>
      <c r="U291">
        <v>8</v>
      </c>
      <c r="W291" t="str">
        <f>_xlfn.CONCAT(Tabela1[[#This Row],[Frequência de Viagens]], " ",Tabela1[[#This Row],[Faz_hora_extras?]])</f>
        <v>Viaja raramente Sim</v>
      </c>
    </row>
    <row r="292" spans="1:23" x14ac:dyDescent="0.2">
      <c r="A292">
        <v>285</v>
      </c>
      <c r="B292" t="s">
        <v>30</v>
      </c>
      <c r="C292">
        <v>26</v>
      </c>
      <c r="D292" t="s">
        <v>27</v>
      </c>
      <c r="E292">
        <v>11</v>
      </c>
      <c r="F292" t="s">
        <v>12</v>
      </c>
      <c r="G292" t="s">
        <v>20</v>
      </c>
      <c r="H292" t="s">
        <v>24</v>
      </c>
      <c r="I292" t="s">
        <v>33</v>
      </c>
      <c r="J292">
        <v>4741</v>
      </c>
      <c r="K292">
        <v>1</v>
      </c>
      <c r="L292" t="s">
        <v>29</v>
      </c>
      <c r="M292">
        <v>13</v>
      </c>
      <c r="N292">
        <v>1</v>
      </c>
      <c r="O292">
        <v>5</v>
      </c>
      <c r="P292">
        <v>3</v>
      </c>
      <c r="Q292" t="s">
        <v>50</v>
      </c>
      <c r="R292">
        <v>5</v>
      </c>
      <c r="S292">
        <v>3</v>
      </c>
      <c r="T292">
        <v>3</v>
      </c>
      <c r="U292">
        <v>3</v>
      </c>
      <c r="W292" t="str">
        <f>_xlfn.CONCAT(Tabela1[[#This Row],[Frequência de Viagens]], " ",Tabela1[[#This Row],[Faz_hora_extras?]])</f>
        <v>Viaja frequentemente Sim</v>
      </c>
    </row>
    <row r="293" spans="1:23" x14ac:dyDescent="0.2">
      <c r="A293">
        <v>286</v>
      </c>
      <c r="B293" t="s">
        <v>30</v>
      </c>
      <c r="C293">
        <v>37</v>
      </c>
      <c r="D293" t="s">
        <v>28</v>
      </c>
      <c r="E293">
        <v>1</v>
      </c>
      <c r="F293" t="s">
        <v>13</v>
      </c>
      <c r="G293" t="s">
        <v>23</v>
      </c>
      <c r="H293" t="s">
        <v>25</v>
      </c>
      <c r="I293" t="s">
        <v>31</v>
      </c>
      <c r="J293">
        <v>2115</v>
      </c>
      <c r="K293">
        <v>1</v>
      </c>
      <c r="L293" t="s">
        <v>30</v>
      </c>
      <c r="M293">
        <v>12</v>
      </c>
      <c r="N293">
        <v>0</v>
      </c>
      <c r="O293">
        <v>17</v>
      </c>
      <c r="P293">
        <v>3</v>
      </c>
      <c r="Q293" t="s">
        <v>50</v>
      </c>
      <c r="R293">
        <v>17</v>
      </c>
      <c r="S293">
        <v>12</v>
      </c>
      <c r="T293">
        <v>5</v>
      </c>
      <c r="U293">
        <v>7</v>
      </c>
      <c r="W293" t="str">
        <f>_xlfn.CONCAT(Tabela1[[#This Row],[Frequência de Viagens]], " ",Tabela1[[#This Row],[Faz_hora_extras?]])</f>
        <v>Viaja raramente Não</v>
      </c>
    </row>
    <row r="294" spans="1:23" x14ac:dyDescent="0.2">
      <c r="A294">
        <v>287</v>
      </c>
      <c r="B294" t="s">
        <v>29</v>
      </c>
      <c r="C294">
        <v>44</v>
      </c>
      <c r="D294" t="s">
        <v>27</v>
      </c>
      <c r="E294">
        <v>24</v>
      </c>
      <c r="F294" t="s">
        <v>13</v>
      </c>
      <c r="G294" t="s">
        <v>23</v>
      </c>
      <c r="H294" t="s">
        <v>24</v>
      </c>
      <c r="I294" t="s">
        <v>32</v>
      </c>
      <c r="J294">
        <v>3161</v>
      </c>
      <c r="K294">
        <v>3</v>
      </c>
      <c r="L294" t="s">
        <v>29</v>
      </c>
      <c r="M294">
        <v>22</v>
      </c>
      <c r="N294">
        <v>1</v>
      </c>
      <c r="O294">
        <v>19</v>
      </c>
      <c r="P294">
        <v>0</v>
      </c>
      <c r="Q294" t="s">
        <v>48</v>
      </c>
      <c r="R294">
        <v>1</v>
      </c>
      <c r="S294">
        <v>0</v>
      </c>
      <c r="T294">
        <v>0</v>
      </c>
      <c r="U294">
        <v>0</v>
      </c>
      <c r="W294" t="str">
        <f>_xlfn.CONCAT(Tabela1[[#This Row],[Frequência de Viagens]], " ",Tabela1[[#This Row],[Faz_hora_extras?]])</f>
        <v>Viaja frequentemente Sim</v>
      </c>
    </row>
    <row r="295" spans="1:23" x14ac:dyDescent="0.2">
      <c r="A295">
        <v>288</v>
      </c>
      <c r="B295" t="s">
        <v>30</v>
      </c>
      <c r="C295">
        <v>38</v>
      </c>
      <c r="D295" t="s">
        <v>28</v>
      </c>
      <c r="E295">
        <v>23</v>
      </c>
      <c r="F295" t="s">
        <v>14</v>
      </c>
      <c r="G295" t="s">
        <v>23</v>
      </c>
      <c r="H295" t="s">
        <v>24</v>
      </c>
      <c r="I295" t="s">
        <v>32</v>
      </c>
      <c r="J295">
        <v>5745</v>
      </c>
      <c r="K295">
        <v>9</v>
      </c>
      <c r="L295" t="s">
        <v>30</v>
      </c>
      <c r="M295">
        <v>14</v>
      </c>
      <c r="N295">
        <v>1</v>
      </c>
      <c r="O295">
        <v>10</v>
      </c>
      <c r="P295">
        <v>2</v>
      </c>
      <c r="Q295" t="s">
        <v>50</v>
      </c>
      <c r="R295">
        <v>2</v>
      </c>
      <c r="S295">
        <v>2</v>
      </c>
      <c r="T295">
        <v>1</v>
      </c>
      <c r="U295">
        <v>2</v>
      </c>
      <c r="W295" t="str">
        <f>_xlfn.CONCAT(Tabela1[[#This Row],[Frequência de Viagens]], " ",Tabela1[[#This Row],[Faz_hora_extras?]])</f>
        <v>Viaja raramente Não</v>
      </c>
    </row>
    <row r="296" spans="1:23" x14ac:dyDescent="0.2">
      <c r="A296">
        <v>289</v>
      </c>
      <c r="B296" t="s">
        <v>29</v>
      </c>
      <c r="C296">
        <v>26</v>
      </c>
      <c r="D296" t="s">
        <v>28</v>
      </c>
      <c r="E296">
        <v>16</v>
      </c>
      <c r="F296" t="s">
        <v>14</v>
      </c>
      <c r="G296" t="s">
        <v>20</v>
      </c>
      <c r="H296" t="s">
        <v>24</v>
      </c>
      <c r="I296" t="s">
        <v>32</v>
      </c>
      <c r="J296">
        <v>2373</v>
      </c>
      <c r="K296">
        <v>2</v>
      </c>
      <c r="L296" t="s">
        <v>29</v>
      </c>
      <c r="M296">
        <v>13</v>
      </c>
      <c r="N296">
        <v>1</v>
      </c>
      <c r="O296">
        <v>5</v>
      </c>
      <c r="P296">
        <v>2</v>
      </c>
      <c r="Q296" t="s">
        <v>50</v>
      </c>
      <c r="R296">
        <v>3</v>
      </c>
      <c r="S296">
        <v>2</v>
      </c>
      <c r="T296">
        <v>0</v>
      </c>
      <c r="U296">
        <v>2</v>
      </c>
      <c r="W296" t="str">
        <f>_xlfn.CONCAT(Tabela1[[#This Row],[Frequência de Viagens]], " ",Tabela1[[#This Row],[Faz_hora_extras?]])</f>
        <v>Viaja raramente Sim</v>
      </c>
    </row>
    <row r="297" spans="1:23" x14ac:dyDescent="0.2">
      <c r="A297">
        <v>290</v>
      </c>
      <c r="B297" t="s">
        <v>30</v>
      </c>
      <c r="C297">
        <v>28</v>
      </c>
      <c r="D297" t="s">
        <v>28</v>
      </c>
      <c r="E297">
        <v>8</v>
      </c>
      <c r="F297" t="s">
        <v>12</v>
      </c>
      <c r="G297" t="s">
        <v>23</v>
      </c>
      <c r="H297" t="s">
        <v>25</v>
      </c>
      <c r="I297" t="s">
        <v>31</v>
      </c>
      <c r="J297">
        <v>3310</v>
      </c>
      <c r="K297">
        <v>1</v>
      </c>
      <c r="L297" t="s">
        <v>30</v>
      </c>
      <c r="M297">
        <v>21</v>
      </c>
      <c r="N297">
        <v>0</v>
      </c>
      <c r="O297">
        <v>5</v>
      </c>
      <c r="P297">
        <v>3</v>
      </c>
      <c r="Q297" t="s">
        <v>50</v>
      </c>
      <c r="R297">
        <v>5</v>
      </c>
      <c r="S297">
        <v>3</v>
      </c>
      <c r="T297">
        <v>0</v>
      </c>
      <c r="U297">
        <v>2</v>
      </c>
      <c r="W297" t="str">
        <f>_xlfn.CONCAT(Tabela1[[#This Row],[Frequência de Viagens]], " ",Tabela1[[#This Row],[Faz_hora_extras?]])</f>
        <v>Viaja raramente Não</v>
      </c>
    </row>
    <row r="298" spans="1:23" x14ac:dyDescent="0.2">
      <c r="A298">
        <v>291</v>
      </c>
      <c r="B298" t="s">
        <v>30</v>
      </c>
      <c r="C298">
        <v>49</v>
      </c>
      <c r="D298" t="s">
        <v>27</v>
      </c>
      <c r="E298">
        <v>10</v>
      </c>
      <c r="F298" t="s">
        <v>14</v>
      </c>
      <c r="G298" t="s">
        <v>22</v>
      </c>
      <c r="H298" t="s">
        <v>25</v>
      </c>
      <c r="I298" t="s">
        <v>31</v>
      </c>
      <c r="J298">
        <v>18665</v>
      </c>
      <c r="K298">
        <v>9</v>
      </c>
      <c r="L298" t="s">
        <v>29</v>
      </c>
      <c r="M298">
        <v>11</v>
      </c>
      <c r="N298">
        <v>0</v>
      </c>
      <c r="O298">
        <v>22</v>
      </c>
      <c r="P298">
        <v>4</v>
      </c>
      <c r="Q298" t="s">
        <v>50</v>
      </c>
      <c r="R298">
        <v>3</v>
      </c>
      <c r="S298">
        <v>2</v>
      </c>
      <c r="T298">
        <v>1</v>
      </c>
      <c r="U298">
        <v>2</v>
      </c>
      <c r="W298" t="str">
        <f>_xlfn.CONCAT(Tabela1[[#This Row],[Frequência de Viagens]], " ",Tabela1[[#This Row],[Faz_hora_extras?]])</f>
        <v>Viaja frequentemente Sim</v>
      </c>
    </row>
    <row r="299" spans="1:23" x14ac:dyDescent="0.2">
      <c r="A299">
        <v>292</v>
      </c>
      <c r="B299" t="s">
        <v>30</v>
      </c>
      <c r="C299">
        <v>36</v>
      </c>
      <c r="D299" t="s">
        <v>28</v>
      </c>
      <c r="E299">
        <v>3</v>
      </c>
      <c r="F299" t="s">
        <v>13</v>
      </c>
      <c r="G299" t="s">
        <v>22</v>
      </c>
      <c r="H299" t="s">
        <v>24</v>
      </c>
      <c r="I299" t="s">
        <v>31</v>
      </c>
      <c r="J299">
        <v>4485</v>
      </c>
      <c r="K299">
        <v>4</v>
      </c>
      <c r="L299" t="s">
        <v>30</v>
      </c>
      <c r="M299">
        <v>12</v>
      </c>
      <c r="N299">
        <v>0</v>
      </c>
      <c r="O299">
        <v>10</v>
      </c>
      <c r="P299">
        <v>2</v>
      </c>
      <c r="Q299" t="s">
        <v>50</v>
      </c>
      <c r="R299">
        <v>8</v>
      </c>
      <c r="S299">
        <v>0</v>
      </c>
      <c r="T299">
        <v>7</v>
      </c>
      <c r="U299">
        <v>7</v>
      </c>
      <c r="W299" t="str">
        <f>_xlfn.CONCAT(Tabela1[[#This Row],[Frequência de Viagens]], " ",Tabela1[[#This Row],[Faz_hora_extras?]])</f>
        <v>Viaja raramente Não</v>
      </c>
    </row>
    <row r="300" spans="1:23" x14ac:dyDescent="0.2">
      <c r="A300">
        <v>293</v>
      </c>
      <c r="B300" t="s">
        <v>30</v>
      </c>
      <c r="C300">
        <v>31</v>
      </c>
      <c r="D300" t="s">
        <v>27</v>
      </c>
      <c r="E300">
        <v>5</v>
      </c>
      <c r="F300" t="s">
        <v>13</v>
      </c>
      <c r="G300" t="s">
        <v>23</v>
      </c>
      <c r="H300" t="s">
        <v>25</v>
      </c>
      <c r="I300" t="s">
        <v>32</v>
      </c>
      <c r="J300">
        <v>2789</v>
      </c>
      <c r="K300">
        <v>1</v>
      </c>
      <c r="L300" t="s">
        <v>30</v>
      </c>
      <c r="M300">
        <v>11</v>
      </c>
      <c r="N300">
        <v>1</v>
      </c>
      <c r="O300">
        <v>2</v>
      </c>
      <c r="P300">
        <v>5</v>
      </c>
      <c r="Q300" t="s">
        <v>49</v>
      </c>
      <c r="R300">
        <v>2</v>
      </c>
      <c r="S300">
        <v>2</v>
      </c>
      <c r="T300">
        <v>2</v>
      </c>
      <c r="U300">
        <v>2</v>
      </c>
      <c r="W300" t="str">
        <f>_xlfn.CONCAT(Tabela1[[#This Row],[Frequência de Viagens]], " ",Tabela1[[#This Row],[Faz_hora_extras?]])</f>
        <v>Viaja frequentemente Não</v>
      </c>
    </row>
    <row r="301" spans="1:23" x14ac:dyDescent="0.2">
      <c r="A301">
        <v>294</v>
      </c>
      <c r="B301" t="s">
        <v>29</v>
      </c>
      <c r="C301">
        <v>26</v>
      </c>
      <c r="D301" t="s">
        <v>28</v>
      </c>
      <c r="E301">
        <v>4</v>
      </c>
      <c r="F301" t="s">
        <v>14</v>
      </c>
      <c r="G301" t="s">
        <v>23</v>
      </c>
      <c r="H301" t="s">
        <v>24</v>
      </c>
      <c r="I301" t="s">
        <v>31</v>
      </c>
      <c r="J301">
        <v>5828</v>
      </c>
      <c r="K301">
        <v>1</v>
      </c>
      <c r="L301" t="s">
        <v>29</v>
      </c>
      <c r="M301">
        <v>12</v>
      </c>
      <c r="N301">
        <v>0</v>
      </c>
      <c r="O301">
        <v>8</v>
      </c>
      <c r="P301">
        <v>0</v>
      </c>
      <c r="Q301" t="s">
        <v>50</v>
      </c>
      <c r="R301">
        <v>8</v>
      </c>
      <c r="S301">
        <v>7</v>
      </c>
      <c r="T301">
        <v>7</v>
      </c>
      <c r="U301">
        <v>4</v>
      </c>
      <c r="W301" t="str">
        <f>_xlfn.CONCAT(Tabela1[[#This Row],[Frequência de Viagens]], " ",Tabela1[[#This Row],[Faz_hora_extras?]])</f>
        <v>Viaja raramente Sim</v>
      </c>
    </row>
    <row r="302" spans="1:23" x14ac:dyDescent="0.2">
      <c r="A302">
        <v>295</v>
      </c>
      <c r="B302" t="s">
        <v>30</v>
      </c>
      <c r="C302">
        <v>37</v>
      </c>
      <c r="D302" t="s">
        <v>27</v>
      </c>
      <c r="E302">
        <v>9</v>
      </c>
      <c r="F302" t="s">
        <v>13</v>
      </c>
      <c r="G302" t="s">
        <v>21</v>
      </c>
      <c r="H302" t="s">
        <v>24</v>
      </c>
      <c r="I302" t="s">
        <v>33</v>
      </c>
      <c r="J302">
        <v>2326</v>
      </c>
      <c r="K302">
        <v>1</v>
      </c>
      <c r="L302" t="s">
        <v>29</v>
      </c>
      <c r="M302">
        <v>12</v>
      </c>
      <c r="N302">
        <v>3</v>
      </c>
      <c r="O302">
        <v>4</v>
      </c>
      <c r="P302">
        <v>3</v>
      </c>
      <c r="Q302" t="s">
        <v>49</v>
      </c>
      <c r="R302">
        <v>4</v>
      </c>
      <c r="S302">
        <v>2</v>
      </c>
      <c r="T302">
        <v>1</v>
      </c>
      <c r="U302">
        <v>2</v>
      </c>
      <c r="W302" t="str">
        <f>_xlfn.CONCAT(Tabela1[[#This Row],[Frequência de Viagens]], " ",Tabela1[[#This Row],[Faz_hora_extras?]])</f>
        <v>Viaja frequentemente Sim</v>
      </c>
    </row>
    <row r="303" spans="1:23" x14ac:dyDescent="0.2">
      <c r="A303">
        <v>296</v>
      </c>
      <c r="B303" t="s">
        <v>30</v>
      </c>
      <c r="C303">
        <v>42</v>
      </c>
      <c r="D303" t="s">
        <v>27</v>
      </c>
      <c r="E303">
        <v>26</v>
      </c>
      <c r="F303" t="s">
        <v>13</v>
      </c>
      <c r="G303" t="s">
        <v>22</v>
      </c>
      <c r="H303" t="s">
        <v>25</v>
      </c>
      <c r="I303" t="s">
        <v>33</v>
      </c>
      <c r="J303">
        <v>13525</v>
      </c>
      <c r="K303">
        <v>5</v>
      </c>
      <c r="L303" t="s">
        <v>30</v>
      </c>
      <c r="M303">
        <v>14</v>
      </c>
      <c r="N303">
        <v>1</v>
      </c>
      <c r="O303">
        <v>23</v>
      </c>
      <c r="P303">
        <v>2</v>
      </c>
      <c r="Q303" t="s">
        <v>51</v>
      </c>
      <c r="R303">
        <v>20</v>
      </c>
      <c r="S303">
        <v>4</v>
      </c>
      <c r="T303">
        <v>4</v>
      </c>
      <c r="U303">
        <v>8</v>
      </c>
      <c r="W303" t="str">
        <f>_xlfn.CONCAT(Tabela1[[#This Row],[Frequência de Viagens]], " ",Tabela1[[#This Row],[Faz_hora_extras?]])</f>
        <v>Viaja frequentemente Não</v>
      </c>
    </row>
    <row r="304" spans="1:23" x14ac:dyDescent="0.2">
      <c r="A304">
        <v>297</v>
      </c>
      <c r="B304" t="s">
        <v>29</v>
      </c>
      <c r="C304">
        <v>18</v>
      </c>
      <c r="D304" t="s">
        <v>28</v>
      </c>
      <c r="E304">
        <v>3</v>
      </c>
      <c r="F304" t="s">
        <v>13</v>
      </c>
      <c r="G304" t="s">
        <v>22</v>
      </c>
      <c r="H304" t="s">
        <v>24</v>
      </c>
      <c r="I304" t="s">
        <v>31</v>
      </c>
      <c r="J304">
        <v>1420</v>
      </c>
      <c r="K304">
        <v>1</v>
      </c>
      <c r="L304" t="s">
        <v>30</v>
      </c>
      <c r="M304">
        <v>13</v>
      </c>
      <c r="N304">
        <v>0</v>
      </c>
      <c r="O304">
        <v>0</v>
      </c>
      <c r="P304">
        <v>2</v>
      </c>
      <c r="Q304" t="s">
        <v>50</v>
      </c>
      <c r="R304">
        <v>0</v>
      </c>
      <c r="S304">
        <v>0</v>
      </c>
      <c r="T304">
        <v>0</v>
      </c>
      <c r="U304">
        <v>0</v>
      </c>
      <c r="W304" t="str">
        <f>_xlfn.CONCAT(Tabela1[[#This Row],[Frequência de Viagens]], " ",Tabela1[[#This Row],[Faz_hora_extras?]])</f>
        <v>Viaja raramente Não</v>
      </c>
    </row>
    <row r="305" spans="1:23" x14ac:dyDescent="0.2">
      <c r="A305">
        <v>298</v>
      </c>
      <c r="B305" t="s">
        <v>30</v>
      </c>
      <c r="C305">
        <v>35</v>
      </c>
      <c r="D305" t="s">
        <v>28</v>
      </c>
      <c r="E305">
        <v>16</v>
      </c>
      <c r="F305" t="s">
        <v>13</v>
      </c>
      <c r="G305" t="s">
        <v>22</v>
      </c>
      <c r="H305" t="s">
        <v>24</v>
      </c>
      <c r="I305" t="s">
        <v>33</v>
      </c>
      <c r="J305">
        <v>8020</v>
      </c>
      <c r="K305">
        <v>0</v>
      </c>
      <c r="L305" t="s">
        <v>30</v>
      </c>
      <c r="M305">
        <v>15</v>
      </c>
      <c r="N305">
        <v>2</v>
      </c>
      <c r="O305">
        <v>12</v>
      </c>
      <c r="P305">
        <v>3</v>
      </c>
      <c r="Q305" t="s">
        <v>49</v>
      </c>
      <c r="R305">
        <v>11</v>
      </c>
      <c r="S305">
        <v>9</v>
      </c>
      <c r="T305">
        <v>6</v>
      </c>
      <c r="U305">
        <v>9</v>
      </c>
      <c r="W305" t="str">
        <f>_xlfn.CONCAT(Tabela1[[#This Row],[Frequência de Viagens]], " ",Tabela1[[#This Row],[Faz_hora_extras?]])</f>
        <v>Viaja raramente Não</v>
      </c>
    </row>
    <row r="306" spans="1:23" x14ac:dyDescent="0.2">
      <c r="A306">
        <v>299</v>
      </c>
      <c r="B306" t="s">
        <v>30</v>
      </c>
      <c r="C306">
        <v>36</v>
      </c>
      <c r="D306" t="s">
        <v>27</v>
      </c>
      <c r="E306">
        <v>18</v>
      </c>
      <c r="F306" t="s">
        <v>14</v>
      </c>
      <c r="G306" t="s">
        <v>22</v>
      </c>
      <c r="H306" t="s">
        <v>24</v>
      </c>
      <c r="I306" t="s">
        <v>33</v>
      </c>
      <c r="J306">
        <v>3688</v>
      </c>
      <c r="K306">
        <v>4</v>
      </c>
      <c r="L306" t="s">
        <v>30</v>
      </c>
      <c r="M306">
        <v>18</v>
      </c>
      <c r="N306">
        <v>2</v>
      </c>
      <c r="O306">
        <v>4</v>
      </c>
      <c r="P306">
        <v>2</v>
      </c>
      <c r="Q306" t="s">
        <v>50</v>
      </c>
      <c r="R306">
        <v>1</v>
      </c>
      <c r="S306">
        <v>0</v>
      </c>
      <c r="T306">
        <v>0</v>
      </c>
      <c r="U306">
        <v>0</v>
      </c>
      <c r="W306" t="str">
        <f>_xlfn.CONCAT(Tabela1[[#This Row],[Frequência de Viagens]], " ",Tabela1[[#This Row],[Faz_hora_extras?]])</f>
        <v>Viaja frequentemente Não</v>
      </c>
    </row>
    <row r="307" spans="1:23" x14ac:dyDescent="0.2">
      <c r="A307">
        <v>300</v>
      </c>
      <c r="B307" t="s">
        <v>30</v>
      </c>
      <c r="C307">
        <v>51</v>
      </c>
      <c r="D307" t="s">
        <v>28</v>
      </c>
      <c r="E307">
        <v>2</v>
      </c>
      <c r="F307" t="s">
        <v>13</v>
      </c>
      <c r="G307" t="s">
        <v>23</v>
      </c>
      <c r="H307" t="s">
        <v>24</v>
      </c>
      <c r="I307" t="s">
        <v>32</v>
      </c>
      <c r="J307">
        <v>5482</v>
      </c>
      <c r="K307">
        <v>5</v>
      </c>
      <c r="L307" t="s">
        <v>30</v>
      </c>
      <c r="M307">
        <v>18</v>
      </c>
      <c r="N307">
        <v>1</v>
      </c>
      <c r="O307">
        <v>13</v>
      </c>
      <c r="P307">
        <v>3</v>
      </c>
      <c r="Q307" t="s">
        <v>50</v>
      </c>
      <c r="R307">
        <v>4</v>
      </c>
      <c r="S307">
        <v>1</v>
      </c>
      <c r="T307">
        <v>1</v>
      </c>
      <c r="U307">
        <v>2</v>
      </c>
      <c r="W307" t="str">
        <f>_xlfn.CONCAT(Tabela1[[#This Row],[Frequência de Viagens]], " ",Tabela1[[#This Row],[Faz_hora_extras?]])</f>
        <v>Viaja raramente Não</v>
      </c>
    </row>
    <row r="308" spans="1:23" x14ac:dyDescent="0.2">
      <c r="A308">
        <v>301</v>
      </c>
      <c r="B308" t="s">
        <v>30</v>
      </c>
      <c r="C308">
        <v>41</v>
      </c>
      <c r="D308" t="s">
        <v>28</v>
      </c>
      <c r="E308">
        <v>2</v>
      </c>
      <c r="F308" t="s">
        <v>14</v>
      </c>
      <c r="G308" t="s">
        <v>23</v>
      </c>
      <c r="H308" t="s">
        <v>24</v>
      </c>
      <c r="I308" t="s">
        <v>31</v>
      </c>
      <c r="J308">
        <v>16015</v>
      </c>
      <c r="K308">
        <v>1</v>
      </c>
      <c r="L308" t="s">
        <v>30</v>
      </c>
      <c r="M308">
        <v>19</v>
      </c>
      <c r="N308">
        <v>0</v>
      </c>
      <c r="O308">
        <v>22</v>
      </c>
      <c r="P308">
        <v>2</v>
      </c>
      <c r="Q308" t="s">
        <v>50</v>
      </c>
      <c r="R308">
        <v>22</v>
      </c>
      <c r="S308">
        <v>10</v>
      </c>
      <c r="T308">
        <v>0</v>
      </c>
      <c r="U308">
        <v>4</v>
      </c>
      <c r="W308" t="str">
        <f>_xlfn.CONCAT(Tabela1[[#This Row],[Frequência de Viagens]], " ",Tabela1[[#This Row],[Faz_hora_extras?]])</f>
        <v>Viaja raramente Não</v>
      </c>
    </row>
    <row r="309" spans="1:23" x14ac:dyDescent="0.2">
      <c r="A309">
        <v>302</v>
      </c>
      <c r="B309" t="s">
        <v>30</v>
      </c>
      <c r="C309">
        <v>18</v>
      </c>
      <c r="D309" t="s">
        <v>28</v>
      </c>
      <c r="E309">
        <v>10</v>
      </c>
      <c r="F309" t="s">
        <v>13</v>
      </c>
      <c r="G309" t="s">
        <v>23</v>
      </c>
      <c r="H309" t="s">
        <v>25</v>
      </c>
      <c r="I309" t="s">
        <v>31</v>
      </c>
      <c r="J309">
        <v>1200</v>
      </c>
      <c r="K309">
        <v>1</v>
      </c>
      <c r="L309" t="s">
        <v>30</v>
      </c>
      <c r="M309">
        <v>12</v>
      </c>
      <c r="N309">
        <v>0</v>
      </c>
      <c r="O309">
        <v>0</v>
      </c>
      <c r="P309">
        <v>2</v>
      </c>
      <c r="Q309" t="s">
        <v>50</v>
      </c>
      <c r="R309">
        <v>0</v>
      </c>
      <c r="S309">
        <v>0</v>
      </c>
      <c r="T309">
        <v>0</v>
      </c>
      <c r="U309">
        <v>0</v>
      </c>
      <c r="W309" t="str">
        <f>_xlfn.CONCAT(Tabela1[[#This Row],[Frequência de Viagens]], " ",Tabela1[[#This Row],[Faz_hora_extras?]])</f>
        <v>Viaja raramente Não</v>
      </c>
    </row>
    <row r="310" spans="1:23" x14ac:dyDescent="0.2">
      <c r="A310">
        <v>303</v>
      </c>
      <c r="B310" t="s">
        <v>30</v>
      </c>
      <c r="C310">
        <v>28</v>
      </c>
      <c r="D310" t="s">
        <v>28</v>
      </c>
      <c r="E310">
        <v>16</v>
      </c>
      <c r="F310" t="s">
        <v>12</v>
      </c>
      <c r="G310" t="s">
        <v>21</v>
      </c>
      <c r="H310" t="s">
        <v>24</v>
      </c>
      <c r="I310" t="s">
        <v>31</v>
      </c>
      <c r="J310">
        <v>5661</v>
      </c>
      <c r="K310">
        <v>0</v>
      </c>
      <c r="L310" t="s">
        <v>30</v>
      </c>
      <c r="M310">
        <v>19</v>
      </c>
      <c r="N310">
        <v>0</v>
      </c>
      <c r="O310">
        <v>9</v>
      </c>
      <c r="P310">
        <v>2</v>
      </c>
      <c r="Q310" t="s">
        <v>50</v>
      </c>
      <c r="R310">
        <v>8</v>
      </c>
      <c r="S310">
        <v>3</v>
      </c>
      <c r="T310">
        <v>0</v>
      </c>
      <c r="U310">
        <v>7</v>
      </c>
      <c r="W310" t="str">
        <f>_xlfn.CONCAT(Tabela1[[#This Row],[Frequência de Viagens]], " ",Tabela1[[#This Row],[Faz_hora_extras?]])</f>
        <v>Viaja raramente Não</v>
      </c>
    </row>
    <row r="311" spans="1:23" x14ac:dyDescent="0.2">
      <c r="A311">
        <v>304</v>
      </c>
      <c r="B311" t="s">
        <v>30</v>
      </c>
      <c r="C311">
        <v>31</v>
      </c>
      <c r="D311" t="s">
        <v>28</v>
      </c>
      <c r="E311">
        <v>7</v>
      </c>
      <c r="F311" t="s">
        <v>13</v>
      </c>
      <c r="G311" t="s">
        <v>21</v>
      </c>
      <c r="H311" t="s">
        <v>24</v>
      </c>
      <c r="I311" t="s">
        <v>33</v>
      </c>
      <c r="J311">
        <v>6929</v>
      </c>
      <c r="K311">
        <v>4</v>
      </c>
      <c r="L311" t="s">
        <v>30</v>
      </c>
      <c r="M311">
        <v>11</v>
      </c>
      <c r="N311">
        <v>1</v>
      </c>
      <c r="O311">
        <v>10</v>
      </c>
      <c r="P311">
        <v>3</v>
      </c>
      <c r="Q311" t="s">
        <v>49</v>
      </c>
      <c r="R311">
        <v>8</v>
      </c>
      <c r="S311">
        <v>7</v>
      </c>
      <c r="T311">
        <v>7</v>
      </c>
      <c r="U311">
        <v>7</v>
      </c>
      <c r="W311" t="str">
        <f>_xlfn.CONCAT(Tabela1[[#This Row],[Frequência de Viagens]], " ",Tabela1[[#This Row],[Faz_hora_extras?]])</f>
        <v>Viaja raramente Não</v>
      </c>
    </row>
    <row r="312" spans="1:23" x14ac:dyDescent="0.2">
      <c r="A312">
        <v>305</v>
      </c>
      <c r="B312" t="s">
        <v>30</v>
      </c>
      <c r="C312">
        <v>39</v>
      </c>
      <c r="D312" t="s">
        <v>28</v>
      </c>
      <c r="E312">
        <v>1</v>
      </c>
      <c r="F312" t="s">
        <v>13</v>
      </c>
      <c r="G312" t="s">
        <v>22</v>
      </c>
      <c r="H312" t="s">
        <v>24</v>
      </c>
      <c r="I312" t="s">
        <v>32</v>
      </c>
      <c r="J312">
        <v>9613</v>
      </c>
      <c r="K312">
        <v>0</v>
      </c>
      <c r="L312" t="s">
        <v>30</v>
      </c>
      <c r="M312">
        <v>17</v>
      </c>
      <c r="N312">
        <v>3</v>
      </c>
      <c r="O312">
        <v>19</v>
      </c>
      <c r="P312">
        <v>5</v>
      </c>
      <c r="Q312" t="s">
        <v>49</v>
      </c>
      <c r="R312">
        <v>18</v>
      </c>
      <c r="S312">
        <v>10</v>
      </c>
      <c r="T312">
        <v>3</v>
      </c>
      <c r="U312">
        <v>7</v>
      </c>
      <c r="W312" t="str">
        <f>_xlfn.CONCAT(Tabela1[[#This Row],[Frequência de Viagens]], " ",Tabela1[[#This Row],[Faz_hora_extras?]])</f>
        <v>Viaja raramente Não</v>
      </c>
    </row>
    <row r="313" spans="1:23" x14ac:dyDescent="0.2">
      <c r="A313">
        <v>306</v>
      </c>
      <c r="B313" t="s">
        <v>30</v>
      </c>
      <c r="C313">
        <v>36</v>
      </c>
      <c r="D313" t="s">
        <v>26</v>
      </c>
      <c r="E313">
        <v>24</v>
      </c>
      <c r="F313" t="s">
        <v>14</v>
      </c>
      <c r="G313" t="s">
        <v>21</v>
      </c>
      <c r="H313" t="s">
        <v>25</v>
      </c>
      <c r="I313" t="s">
        <v>33</v>
      </c>
      <c r="J313">
        <v>5674</v>
      </c>
      <c r="K313">
        <v>7</v>
      </c>
      <c r="L313" t="s">
        <v>30</v>
      </c>
      <c r="M313">
        <v>15</v>
      </c>
      <c r="N313">
        <v>1</v>
      </c>
      <c r="O313">
        <v>11</v>
      </c>
      <c r="P313">
        <v>3</v>
      </c>
      <c r="Q313" t="s">
        <v>50</v>
      </c>
      <c r="R313">
        <v>9</v>
      </c>
      <c r="S313">
        <v>8</v>
      </c>
      <c r="T313">
        <v>0</v>
      </c>
      <c r="U313">
        <v>8</v>
      </c>
      <c r="W313" t="str">
        <f>_xlfn.CONCAT(Tabela1[[#This Row],[Frequência de Viagens]], " ",Tabela1[[#This Row],[Faz_hora_extras?]])</f>
        <v>Não viaja Não</v>
      </c>
    </row>
    <row r="314" spans="1:23" x14ac:dyDescent="0.2">
      <c r="A314">
        <v>307</v>
      </c>
      <c r="B314" t="s">
        <v>30</v>
      </c>
      <c r="C314">
        <v>32</v>
      </c>
      <c r="D314" t="s">
        <v>28</v>
      </c>
      <c r="E314">
        <v>7</v>
      </c>
      <c r="F314" t="s">
        <v>13</v>
      </c>
      <c r="G314" t="s">
        <v>23</v>
      </c>
      <c r="H314" t="s">
        <v>24</v>
      </c>
      <c r="I314" t="s">
        <v>33</v>
      </c>
      <c r="J314">
        <v>5484</v>
      </c>
      <c r="K314">
        <v>1</v>
      </c>
      <c r="L314" t="s">
        <v>30</v>
      </c>
      <c r="M314">
        <v>14</v>
      </c>
      <c r="N314">
        <v>1</v>
      </c>
      <c r="O314">
        <v>13</v>
      </c>
      <c r="P314">
        <v>3</v>
      </c>
      <c r="Q314" t="s">
        <v>49</v>
      </c>
      <c r="R314">
        <v>13</v>
      </c>
      <c r="S314">
        <v>8</v>
      </c>
      <c r="T314">
        <v>4</v>
      </c>
      <c r="U314">
        <v>8</v>
      </c>
      <c r="W314" t="str">
        <f>_xlfn.CONCAT(Tabela1[[#This Row],[Frequência de Viagens]], " ",Tabela1[[#This Row],[Faz_hora_extras?]])</f>
        <v>Viaja raramente Não</v>
      </c>
    </row>
    <row r="315" spans="1:23" x14ac:dyDescent="0.2">
      <c r="A315">
        <v>308</v>
      </c>
      <c r="B315" t="s">
        <v>30</v>
      </c>
      <c r="C315">
        <v>38</v>
      </c>
      <c r="D315" t="s">
        <v>28</v>
      </c>
      <c r="E315">
        <v>25</v>
      </c>
      <c r="F315" t="s">
        <v>12</v>
      </c>
      <c r="G315" t="s">
        <v>20</v>
      </c>
      <c r="H315" t="s">
        <v>25</v>
      </c>
      <c r="I315" t="s">
        <v>33</v>
      </c>
      <c r="J315">
        <v>12061</v>
      </c>
      <c r="K315">
        <v>3</v>
      </c>
      <c r="L315" t="s">
        <v>30</v>
      </c>
      <c r="M315">
        <v>17</v>
      </c>
      <c r="N315">
        <v>1</v>
      </c>
      <c r="O315">
        <v>19</v>
      </c>
      <c r="P315">
        <v>2</v>
      </c>
      <c r="Q315" t="s">
        <v>50</v>
      </c>
      <c r="R315">
        <v>10</v>
      </c>
      <c r="S315">
        <v>8</v>
      </c>
      <c r="T315">
        <v>0</v>
      </c>
      <c r="U315">
        <v>1</v>
      </c>
      <c r="W315" t="str">
        <f>_xlfn.CONCAT(Tabela1[[#This Row],[Frequência de Viagens]], " ",Tabela1[[#This Row],[Faz_hora_extras?]])</f>
        <v>Viaja raramente Não</v>
      </c>
    </row>
    <row r="316" spans="1:23" x14ac:dyDescent="0.2">
      <c r="A316">
        <v>309</v>
      </c>
      <c r="B316" t="s">
        <v>30</v>
      </c>
      <c r="C316">
        <v>58</v>
      </c>
      <c r="D316" t="s">
        <v>26</v>
      </c>
      <c r="E316">
        <v>1</v>
      </c>
      <c r="F316" t="s">
        <v>14</v>
      </c>
      <c r="G316" t="s">
        <v>23</v>
      </c>
      <c r="H316" t="s">
        <v>24</v>
      </c>
      <c r="I316" t="s">
        <v>32</v>
      </c>
      <c r="J316">
        <v>5660</v>
      </c>
      <c r="K316">
        <v>2</v>
      </c>
      <c r="L316" t="s">
        <v>29</v>
      </c>
      <c r="M316">
        <v>13</v>
      </c>
      <c r="N316">
        <v>1</v>
      </c>
      <c r="O316">
        <v>12</v>
      </c>
      <c r="P316">
        <v>2</v>
      </c>
      <c r="Q316" t="s">
        <v>50</v>
      </c>
      <c r="R316">
        <v>5</v>
      </c>
      <c r="S316">
        <v>3</v>
      </c>
      <c r="T316">
        <v>1</v>
      </c>
      <c r="U316">
        <v>2</v>
      </c>
      <c r="W316" t="str">
        <f>_xlfn.CONCAT(Tabela1[[#This Row],[Frequência de Viagens]], " ",Tabela1[[#This Row],[Faz_hora_extras?]])</f>
        <v>Não viaja Sim</v>
      </c>
    </row>
    <row r="317" spans="1:23" x14ac:dyDescent="0.2">
      <c r="A317">
        <v>310</v>
      </c>
      <c r="B317" t="s">
        <v>30</v>
      </c>
      <c r="C317">
        <v>31</v>
      </c>
      <c r="D317" t="s">
        <v>28</v>
      </c>
      <c r="E317">
        <v>5</v>
      </c>
      <c r="F317" t="s">
        <v>14</v>
      </c>
      <c r="G317" t="s">
        <v>22</v>
      </c>
      <c r="H317" t="s">
        <v>24</v>
      </c>
      <c r="I317" t="s">
        <v>33</v>
      </c>
      <c r="J317">
        <v>4821</v>
      </c>
      <c r="K317">
        <v>0</v>
      </c>
      <c r="L317" t="s">
        <v>29</v>
      </c>
      <c r="M317">
        <v>12</v>
      </c>
      <c r="N317">
        <v>1</v>
      </c>
      <c r="O317">
        <v>6</v>
      </c>
      <c r="P317">
        <v>4</v>
      </c>
      <c r="Q317" t="s">
        <v>50</v>
      </c>
      <c r="R317">
        <v>5</v>
      </c>
      <c r="S317">
        <v>2</v>
      </c>
      <c r="T317">
        <v>0</v>
      </c>
      <c r="U317">
        <v>3</v>
      </c>
      <c r="W317" t="str">
        <f>_xlfn.CONCAT(Tabela1[[#This Row],[Frequência de Viagens]], " ",Tabela1[[#This Row],[Faz_hora_extras?]])</f>
        <v>Viaja raramente Sim</v>
      </c>
    </row>
    <row r="318" spans="1:23" x14ac:dyDescent="0.2">
      <c r="A318">
        <v>311</v>
      </c>
      <c r="B318" t="s">
        <v>30</v>
      </c>
      <c r="C318">
        <v>31</v>
      </c>
      <c r="D318" t="s">
        <v>28</v>
      </c>
      <c r="E318">
        <v>2</v>
      </c>
      <c r="F318" t="s">
        <v>13</v>
      </c>
      <c r="G318" t="s">
        <v>20</v>
      </c>
      <c r="H318" t="s">
        <v>24</v>
      </c>
      <c r="I318" t="s">
        <v>33</v>
      </c>
      <c r="J318">
        <v>6410</v>
      </c>
      <c r="K318">
        <v>3</v>
      </c>
      <c r="L318" t="s">
        <v>30</v>
      </c>
      <c r="M318">
        <v>12</v>
      </c>
      <c r="N318">
        <v>0</v>
      </c>
      <c r="O318">
        <v>9</v>
      </c>
      <c r="P318">
        <v>1</v>
      </c>
      <c r="Q318" t="s">
        <v>50</v>
      </c>
      <c r="R318">
        <v>2</v>
      </c>
      <c r="S318">
        <v>2</v>
      </c>
      <c r="T318">
        <v>1</v>
      </c>
      <c r="U318">
        <v>0</v>
      </c>
      <c r="W318" t="str">
        <f>_xlfn.CONCAT(Tabela1[[#This Row],[Frequência de Viagens]], " ",Tabela1[[#This Row],[Faz_hora_extras?]])</f>
        <v>Viaja raramente Não</v>
      </c>
    </row>
    <row r="319" spans="1:23" x14ac:dyDescent="0.2">
      <c r="A319">
        <v>312</v>
      </c>
      <c r="B319" t="s">
        <v>30</v>
      </c>
      <c r="C319">
        <v>45</v>
      </c>
      <c r="D319" t="s">
        <v>27</v>
      </c>
      <c r="E319">
        <v>7</v>
      </c>
      <c r="F319" t="s">
        <v>13</v>
      </c>
      <c r="G319" t="s">
        <v>20</v>
      </c>
      <c r="H319" t="s">
        <v>24</v>
      </c>
      <c r="I319" t="s">
        <v>32</v>
      </c>
      <c r="J319">
        <v>5210</v>
      </c>
      <c r="K319">
        <v>1</v>
      </c>
      <c r="L319" t="s">
        <v>30</v>
      </c>
      <c r="M319">
        <v>18</v>
      </c>
      <c r="N319">
        <v>1</v>
      </c>
      <c r="O319">
        <v>24</v>
      </c>
      <c r="P319">
        <v>2</v>
      </c>
      <c r="Q319" t="s">
        <v>50</v>
      </c>
      <c r="R319">
        <v>24</v>
      </c>
      <c r="S319">
        <v>9</v>
      </c>
      <c r="T319">
        <v>9</v>
      </c>
      <c r="U319">
        <v>11</v>
      </c>
      <c r="W319" t="str">
        <f>_xlfn.CONCAT(Tabela1[[#This Row],[Frequência de Viagens]], " ",Tabela1[[#This Row],[Faz_hora_extras?]])</f>
        <v>Viaja frequentemente Não</v>
      </c>
    </row>
    <row r="320" spans="1:23" x14ac:dyDescent="0.2">
      <c r="A320">
        <v>313</v>
      </c>
      <c r="B320" t="s">
        <v>30</v>
      </c>
      <c r="C320">
        <v>31</v>
      </c>
      <c r="D320" t="s">
        <v>28</v>
      </c>
      <c r="E320">
        <v>2</v>
      </c>
      <c r="F320" t="s">
        <v>14</v>
      </c>
      <c r="G320" t="s">
        <v>22</v>
      </c>
      <c r="H320" t="s">
        <v>24</v>
      </c>
      <c r="I320" t="s">
        <v>32</v>
      </c>
      <c r="J320">
        <v>2695</v>
      </c>
      <c r="K320">
        <v>0</v>
      </c>
      <c r="L320" t="s">
        <v>29</v>
      </c>
      <c r="M320">
        <v>18</v>
      </c>
      <c r="N320">
        <v>1</v>
      </c>
      <c r="O320">
        <v>3</v>
      </c>
      <c r="P320">
        <v>2</v>
      </c>
      <c r="Q320" t="s">
        <v>48</v>
      </c>
      <c r="R320">
        <v>2</v>
      </c>
      <c r="S320">
        <v>2</v>
      </c>
      <c r="T320">
        <v>2</v>
      </c>
      <c r="U320">
        <v>2</v>
      </c>
      <c r="W320" t="str">
        <f>_xlfn.CONCAT(Tabela1[[#This Row],[Frequência de Viagens]], " ",Tabela1[[#This Row],[Faz_hora_extras?]])</f>
        <v>Viaja raramente Sim</v>
      </c>
    </row>
    <row r="321" spans="1:23" x14ac:dyDescent="0.2">
      <c r="A321">
        <v>314</v>
      </c>
      <c r="B321" t="s">
        <v>30</v>
      </c>
      <c r="C321">
        <v>33</v>
      </c>
      <c r="D321" t="s">
        <v>27</v>
      </c>
      <c r="E321">
        <v>5</v>
      </c>
      <c r="F321" t="s">
        <v>14</v>
      </c>
      <c r="G321" t="s">
        <v>23</v>
      </c>
      <c r="H321" t="s">
        <v>25</v>
      </c>
      <c r="I321" t="s">
        <v>33</v>
      </c>
      <c r="J321">
        <v>11878</v>
      </c>
      <c r="K321">
        <v>6</v>
      </c>
      <c r="L321" t="s">
        <v>30</v>
      </c>
      <c r="M321">
        <v>11</v>
      </c>
      <c r="N321">
        <v>2</v>
      </c>
      <c r="O321">
        <v>12</v>
      </c>
      <c r="P321">
        <v>2</v>
      </c>
      <c r="Q321" t="s">
        <v>50</v>
      </c>
      <c r="R321">
        <v>10</v>
      </c>
      <c r="S321">
        <v>6</v>
      </c>
      <c r="T321">
        <v>8</v>
      </c>
      <c r="U321">
        <v>8</v>
      </c>
      <c r="W321" t="str">
        <f>_xlfn.CONCAT(Tabela1[[#This Row],[Frequência de Viagens]], " ",Tabela1[[#This Row],[Faz_hora_extras?]])</f>
        <v>Viaja frequentemente Não</v>
      </c>
    </row>
    <row r="322" spans="1:23" x14ac:dyDescent="0.2">
      <c r="A322">
        <v>315</v>
      </c>
      <c r="B322" t="s">
        <v>30</v>
      </c>
      <c r="C322">
        <v>39</v>
      </c>
      <c r="D322" t="s">
        <v>28</v>
      </c>
      <c r="E322">
        <v>10</v>
      </c>
      <c r="F322" t="s">
        <v>11</v>
      </c>
      <c r="G322" t="s">
        <v>22</v>
      </c>
      <c r="H322" t="s">
        <v>24</v>
      </c>
      <c r="I322" t="s">
        <v>33</v>
      </c>
      <c r="J322">
        <v>17068</v>
      </c>
      <c r="K322">
        <v>1</v>
      </c>
      <c r="L322" t="s">
        <v>29</v>
      </c>
      <c r="M322">
        <v>14</v>
      </c>
      <c r="N322">
        <v>0</v>
      </c>
      <c r="O322">
        <v>21</v>
      </c>
      <c r="P322">
        <v>3</v>
      </c>
      <c r="Q322" t="s">
        <v>50</v>
      </c>
      <c r="R322">
        <v>21</v>
      </c>
      <c r="S322">
        <v>9</v>
      </c>
      <c r="T322">
        <v>11</v>
      </c>
      <c r="U322">
        <v>10</v>
      </c>
      <c r="W322" t="str">
        <f>_xlfn.CONCAT(Tabela1[[#This Row],[Frequência de Viagens]], " ",Tabela1[[#This Row],[Faz_hora_extras?]])</f>
        <v>Viaja raramente Sim</v>
      </c>
    </row>
    <row r="323" spans="1:23" x14ac:dyDescent="0.2">
      <c r="A323">
        <v>316</v>
      </c>
      <c r="B323" t="s">
        <v>30</v>
      </c>
      <c r="C323">
        <v>43</v>
      </c>
      <c r="D323" t="s">
        <v>27</v>
      </c>
      <c r="E323">
        <v>10</v>
      </c>
      <c r="F323" t="s">
        <v>14</v>
      </c>
      <c r="G323" t="s">
        <v>22</v>
      </c>
      <c r="H323" t="s">
        <v>25</v>
      </c>
      <c r="I323" t="s">
        <v>31</v>
      </c>
      <c r="J323">
        <v>2455</v>
      </c>
      <c r="K323">
        <v>0</v>
      </c>
      <c r="L323" t="s">
        <v>30</v>
      </c>
      <c r="M323">
        <v>19</v>
      </c>
      <c r="N323">
        <v>0</v>
      </c>
      <c r="O323">
        <v>9</v>
      </c>
      <c r="P323">
        <v>5</v>
      </c>
      <c r="Q323" t="s">
        <v>50</v>
      </c>
      <c r="R323">
        <v>8</v>
      </c>
      <c r="S323">
        <v>7</v>
      </c>
      <c r="T323">
        <v>1</v>
      </c>
      <c r="U323">
        <v>7</v>
      </c>
      <c r="W323" t="str">
        <f>_xlfn.CONCAT(Tabela1[[#This Row],[Frequência de Viagens]], " ",Tabela1[[#This Row],[Faz_hora_extras?]])</f>
        <v>Viaja frequentemente Não</v>
      </c>
    </row>
    <row r="324" spans="1:23" x14ac:dyDescent="0.2">
      <c r="A324">
        <v>317</v>
      </c>
      <c r="B324" t="s">
        <v>30</v>
      </c>
      <c r="C324">
        <v>49</v>
      </c>
      <c r="D324" t="s">
        <v>28</v>
      </c>
      <c r="E324">
        <v>1</v>
      </c>
      <c r="F324" t="s">
        <v>12</v>
      </c>
      <c r="G324" t="s">
        <v>22</v>
      </c>
      <c r="H324" t="s">
        <v>25</v>
      </c>
      <c r="I324" t="s">
        <v>31</v>
      </c>
      <c r="J324">
        <v>13964</v>
      </c>
      <c r="K324">
        <v>7</v>
      </c>
      <c r="L324" t="s">
        <v>29</v>
      </c>
      <c r="M324">
        <v>12</v>
      </c>
      <c r="N324">
        <v>0</v>
      </c>
      <c r="O324">
        <v>25</v>
      </c>
      <c r="P324">
        <v>2</v>
      </c>
      <c r="Q324" t="s">
        <v>50</v>
      </c>
      <c r="R324">
        <v>7</v>
      </c>
      <c r="S324">
        <v>1</v>
      </c>
      <c r="T324">
        <v>0</v>
      </c>
      <c r="U324">
        <v>7</v>
      </c>
      <c r="W324" t="str">
        <f>_xlfn.CONCAT(Tabela1[[#This Row],[Frequência de Viagens]], " ",Tabela1[[#This Row],[Faz_hora_extras?]])</f>
        <v>Viaja raramente Sim</v>
      </c>
    </row>
    <row r="325" spans="1:23" x14ac:dyDescent="0.2">
      <c r="A325">
        <v>318</v>
      </c>
      <c r="B325" t="s">
        <v>29</v>
      </c>
      <c r="C325">
        <v>52</v>
      </c>
      <c r="D325" t="s">
        <v>28</v>
      </c>
      <c r="E325">
        <v>8</v>
      </c>
      <c r="F325" t="s">
        <v>14</v>
      </c>
      <c r="G325" t="s">
        <v>22</v>
      </c>
      <c r="H325" t="s">
        <v>24</v>
      </c>
      <c r="I325" t="s">
        <v>33</v>
      </c>
      <c r="J325">
        <v>4941</v>
      </c>
      <c r="K325">
        <v>2</v>
      </c>
      <c r="L325" t="s">
        <v>30</v>
      </c>
      <c r="M325">
        <v>15</v>
      </c>
      <c r="N325">
        <v>0</v>
      </c>
      <c r="O325">
        <v>11</v>
      </c>
      <c r="P325">
        <v>3</v>
      </c>
      <c r="Q325" t="s">
        <v>49</v>
      </c>
      <c r="R325">
        <v>8</v>
      </c>
      <c r="S325">
        <v>2</v>
      </c>
      <c r="T325">
        <v>7</v>
      </c>
      <c r="U325">
        <v>7</v>
      </c>
      <c r="W325" t="str">
        <f>_xlfn.CONCAT(Tabela1[[#This Row],[Frequência de Viagens]], " ",Tabela1[[#This Row],[Faz_hora_extras?]])</f>
        <v>Viaja raramente Não</v>
      </c>
    </row>
    <row r="326" spans="1:23" x14ac:dyDescent="0.2">
      <c r="A326">
        <v>319</v>
      </c>
      <c r="B326" t="s">
        <v>30</v>
      </c>
      <c r="C326">
        <v>27</v>
      </c>
      <c r="D326" t="s">
        <v>28</v>
      </c>
      <c r="E326">
        <v>5</v>
      </c>
      <c r="F326" t="s">
        <v>13</v>
      </c>
      <c r="G326" t="s">
        <v>22</v>
      </c>
      <c r="H326" t="s">
        <v>25</v>
      </c>
      <c r="I326" t="s">
        <v>31</v>
      </c>
      <c r="J326">
        <v>2478</v>
      </c>
      <c r="K326">
        <v>1</v>
      </c>
      <c r="L326" t="s">
        <v>29</v>
      </c>
      <c r="M326">
        <v>12</v>
      </c>
      <c r="N326">
        <v>0</v>
      </c>
      <c r="O326">
        <v>4</v>
      </c>
      <c r="P326">
        <v>2</v>
      </c>
      <c r="Q326" t="s">
        <v>49</v>
      </c>
      <c r="R326">
        <v>4</v>
      </c>
      <c r="S326">
        <v>3</v>
      </c>
      <c r="T326">
        <v>1</v>
      </c>
      <c r="U326">
        <v>2</v>
      </c>
      <c r="W326" t="str">
        <f>_xlfn.CONCAT(Tabela1[[#This Row],[Frequência de Viagens]], " ",Tabela1[[#This Row],[Faz_hora_extras?]])</f>
        <v>Viaja raramente Sim</v>
      </c>
    </row>
    <row r="327" spans="1:23" x14ac:dyDescent="0.2">
      <c r="A327">
        <v>320</v>
      </c>
      <c r="B327" t="s">
        <v>30</v>
      </c>
      <c r="C327">
        <v>32</v>
      </c>
      <c r="D327" t="s">
        <v>28</v>
      </c>
      <c r="E327">
        <v>8</v>
      </c>
      <c r="F327" t="s">
        <v>12</v>
      </c>
      <c r="G327" t="s">
        <v>22</v>
      </c>
      <c r="H327" t="s">
        <v>25</v>
      </c>
      <c r="I327" t="s">
        <v>33</v>
      </c>
      <c r="J327">
        <v>5228</v>
      </c>
      <c r="K327">
        <v>1</v>
      </c>
      <c r="L327" t="s">
        <v>29</v>
      </c>
      <c r="M327">
        <v>11</v>
      </c>
      <c r="N327">
        <v>0</v>
      </c>
      <c r="O327">
        <v>13</v>
      </c>
      <c r="P327">
        <v>2</v>
      </c>
      <c r="Q327" t="s">
        <v>50</v>
      </c>
      <c r="R327">
        <v>13</v>
      </c>
      <c r="S327">
        <v>12</v>
      </c>
      <c r="T327">
        <v>11</v>
      </c>
      <c r="U327">
        <v>9</v>
      </c>
      <c r="W327" t="str">
        <f>_xlfn.CONCAT(Tabela1[[#This Row],[Frequência de Viagens]], " ",Tabela1[[#This Row],[Faz_hora_extras?]])</f>
        <v>Viaja raramente Sim</v>
      </c>
    </row>
    <row r="328" spans="1:23" x14ac:dyDescent="0.2">
      <c r="A328">
        <v>321</v>
      </c>
      <c r="B328" t="s">
        <v>30</v>
      </c>
      <c r="C328">
        <v>27</v>
      </c>
      <c r="D328" t="s">
        <v>28</v>
      </c>
      <c r="E328">
        <v>2</v>
      </c>
      <c r="F328" t="s">
        <v>13</v>
      </c>
      <c r="G328" t="s">
        <v>23</v>
      </c>
      <c r="H328" t="s">
        <v>24</v>
      </c>
      <c r="I328" t="s">
        <v>31</v>
      </c>
      <c r="J328">
        <v>4478</v>
      </c>
      <c r="K328">
        <v>1</v>
      </c>
      <c r="L328" t="s">
        <v>29</v>
      </c>
      <c r="M328">
        <v>11</v>
      </c>
      <c r="N328">
        <v>0</v>
      </c>
      <c r="O328">
        <v>5</v>
      </c>
      <c r="P328">
        <v>3</v>
      </c>
      <c r="Q328" t="s">
        <v>50</v>
      </c>
      <c r="R328">
        <v>5</v>
      </c>
      <c r="S328">
        <v>4</v>
      </c>
      <c r="T328">
        <v>0</v>
      </c>
      <c r="U328">
        <v>4</v>
      </c>
      <c r="W328" t="str">
        <f>_xlfn.CONCAT(Tabela1[[#This Row],[Frequência de Viagens]], " ",Tabela1[[#This Row],[Faz_hora_extras?]])</f>
        <v>Viaja raramente Sim</v>
      </c>
    </row>
    <row r="329" spans="1:23" x14ac:dyDescent="0.2">
      <c r="A329">
        <v>322</v>
      </c>
      <c r="B329" t="s">
        <v>30</v>
      </c>
      <c r="C329">
        <v>31</v>
      </c>
      <c r="D329" t="s">
        <v>28</v>
      </c>
      <c r="E329">
        <v>7</v>
      </c>
      <c r="F329" t="s">
        <v>13</v>
      </c>
      <c r="G329" t="s">
        <v>23</v>
      </c>
      <c r="H329" t="s">
        <v>24</v>
      </c>
      <c r="I329" t="s">
        <v>32</v>
      </c>
      <c r="J329">
        <v>7547</v>
      </c>
      <c r="K329">
        <v>4</v>
      </c>
      <c r="L329" t="s">
        <v>30</v>
      </c>
      <c r="M329">
        <v>12</v>
      </c>
      <c r="N329">
        <v>3</v>
      </c>
      <c r="O329">
        <v>13</v>
      </c>
      <c r="P329">
        <v>3</v>
      </c>
      <c r="Q329" t="s">
        <v>50</v>
      </c>
      <c r="R329">
        <v>7</v>
      </c>
      <c r="S329">
        <v>7</v>
      </c>
      <c r="T329">
        <v>1</v>
      </c>
      <c r="U329">
        <v>7</v>
      </c>
      <c r="W329" t="str">
        <f>_xlfn.CONCAT(Tabela1[[#This Row],[Frequência de Viagens]], " ",Tabela1[[#This Row],[Faz_hora_extras?]])</f>
        <v>Viaja raramente Não</v>
      </c>
    </row>
    <row r="330" spans="1:23" x14ac:dyDescent="0.2">
      <c r="A330">
        <v>323</v>
      </c>
      <c r="B330" t="s">
        <v>30</v>
      </c>
      <c r="C330">
        <v>32</v>
      </c>
      <c r="D330" t="s">
        <v>28</v>
      </c>
      <c r="E330">
        <v>2</v>
      </c>
      <c r="F330" t="s">
        <v>14</v>
      </c>
      <c r="G330" t="s">
        <v>20</v>
      </c>
      <c r="H330" t="s">
        <v>25</v>
      </c>
      <c r="I330" t="s">
        <v>31</v>
      </c>
      <c r="J330">
        <v>5055</v>
      </c>
      <c r="K330">
        <v>7</v>
      </c>
      <c r="L330" t="s">
        <v>30</v>
      </c>
      <c r="M330">
        <v>16</v>
      </c>
      <c r="N330">
        <v>0</v>
      </c>
      <c r="O330">
        <v>10</v>
      </c>
      <c r="P330">
        <v>0</v>
      </c>
      <c r="Q330" t="s">
        <v>49</v>
      </c>
      <c r="R330">
        <v>7</v>
      </c>
      <c r="S330">
        <v>7</v>
      </c>
      <c r="T330">
        <v>0</v>
      </c>
      <c r="U330">
        <v>7</v>
      </c>
      <c r="W330" t="str">
        <f>_xlfn.CONCAT(Tabela1[[#This Row],[Frequência de Viagens]], " ",Tabela1[[#This Row],[Faz_hora_extras?]])</f>
        <v>Viaja raramente Não</v>
      </c>
    </row>
    <row r="331" spans="1:23" x14ac:dyDescent="0.2">
      <c r="A331">
        <v>324</v>
      </c>
      <c r="B331" t="s">
        <v>29</v>
      </c>
      <c r="C331">
        <v>28</v>
      </c>
      <c r="D331" t="s">
        <v>28</v>
      </c>
      <c r="E331">
        <v>2</v>
      </c>
      <c r="F331" t="s">
        <v>14</v>
      </c>
      <c r="G331" t="s">
        <v>20</v>
      </c>
      <c r="H331" t="s">
        <v>24</v>
      </c>
      <c r="I331" t="s">
        <v>33</v>
      </c>
      <c r="J331">
        <v>3464</v>
      </c>
      <c r="K331">
        <v>5</v>
      </c>
      <c r="L331" t="s">
        <v>29</v>
      </c>
      <c r="M331">
        <v>13</v>
      </c>
      <c r="N331">
        <v>0</v>
      </c>
      <c r="O331">
        <v>5</v>
      </c>
      <c r="P331">
        <v>4</v>
      </c>
      <c r="Q331" t="s">
        <v>49</v>
      </c>
      <c r="R331">
        <v>3</v>
      </c>
      <c r="S331">
        <v>2</v>
      </c>
      <c r="T331">
        <v>2</v>
      </c>
      <c r="U331">
        <v>2</v>
      </c>
      <c r="W331" t="str">
        <f>_xlfn.CONCAT(Tabela1[[#This Row],[Frequência de Viagens]], " ",Tabela1[[#This Row],[Faz_hora_extras?]])</f>
        <v>Viaja raramente Sim</v>
      </c>
    </row>
    <row r="332" spans="1:23" x14ac:dyDescent="0.2">
      <c r="A332">
        <v>325</v>
      </c>
      <c r="B332" t="s">
        <v>30</v>
      </c>
      <c r="C332">
        <v>30</v>
      </c>
      <c r="D332" t="s">
        <v>28</v>
      </c>
      <c r="E332">
        <v>28</v>
      </c>
      <c r="F332" t="s">
        <v>12</v>
      </c>
      <c r="G332" t="s">
        <v>23</v>
      </c>
      <c r="H332" t="s">
        <v>25</v>
      </c>
      <c r="I332" t="s">
        <v>33</v>
      </c>
      <c r="J332">
        <v>5775</v>
      </c>
      <c r="K332">
        <v>1</v>
      </c>
      <c r="L332" t="s">
        <v>30</v>
      </c>
      <c r="M332">
        <v>13</v>
      </c>
      <c r="N332">
        <v>2</v>
      </c>
      <c r="O332">
        <v>11</v>
      </c>
      <c r="P332">
        <v>2</v>
      </c>
      <c r="Q332" t="s">
        <v>50</v>
      </c>
      <c r="R332">
        <v>10</v>
      </c>
      <c r="S332">
        <v>8</v>
      </c>
      <c r="T332">
        <v>1</v>
      </c>
      <c r="U332">
        <v>9</v>
      </c>
      <c r="W332" t="str">
        <f>_xlfn.CONCAT(Tabela1[[#This Row],[Frequência de Viagens]], " ",Tabela1[[#This Row],[Faz_hora_extras?]])</f>
        <v>Viaja raramente Não</v>
      </c>
    </row>
    <row r="333" spans="1:23" x14ac:dyDescent="0.2">
      <c r="A333">
        <v>326</v>
      </c>
      <c r="B333" t="s">
        <v>30</v>
      </c>
      <c r="C333">
        <v>31</v>
      </c>
      <c r="D333" t="s">
        <v>27</v>
      </c>
      <c r="E333">
        <v>7</v>
      </c>
      <c r="F333" t="s">
        <v>12</v>
      </c>
      <c r="G333" t="s">
        <v>22</v>
      </c>
      <c r="H333" t="s">
        <v>25</v>
      </c>
      <c r="I333" t="s">
        <v>33</v>
      </c>
      <c r="J333">
        <v>8943</v>
      </c>
      <c r="K333">
        <v>1</v>
      </c>
      <c r="L333" t="s">
        <v>30</v>
      </c>
      <c r="M333">
        <v>24</v>
      </c>
      <c r="N333">
        <v>1</v>
      </c>
      <c r="O333">
        <v>10</v>
      </c>
      <c r="P333">
        <v>2</v>
      </c>
      <c r="Q333" t="s">
        <v>50</v>
      </c>
      <c r="R333">
        <v>10</v>
      </c>
      <c r="S333">
        <v>9</v>
      </c>
      <c r="T333">
        <v>8</v>
      </c>
      <c r="U333">
        <v>9</v>
      </c>
      <c r="W333" t="str">
        <f>_xlfn.CONCAT(Tabela1[[#This Row],[Frequência de Viagens]], " ",Tabela1[[#This Row],[Faz_hora_extras?]])</f>
        <v>Viaja frequentemente Não</v>
      </c>
    </row>
    <row r="334" spans="1:23" x14ac:dyDescent="0.2">
      <c r="A334">
        <v>327</v>
      </c>
      <c r="B334" t="s">
        <v>30</v>
      </c>
      <c r="C334">
        <v>39</v>
      </c>
      <c r="D334" t="s">
        <v>27</v>
      </c>
      <c r="E334">
        <v>7</v>
      </c>
      <c r="F334" t="s">
        <v>12</v>
      </c>
      <c r="G334" t="s">
        <v>22</v>
      </c>
      <c r="H334" t="s">
        <v>24</v>
      </c>
      <c r="I334" t="s">
        <v>33</v>
      </c>
      <c r="J334">
        <v>19272</v>
      </c>
      <c r="K334">
        <v>1</v>
      </c>
      <c r="L334" t="s">
        <v>30</v>
      </c>
      <c r="M334">
        <v>15</v>
      </c>
      <c r="N334">
        <v>1</v>
      </c>
      <c r="O334">
        <v>21</v>
      </c>
      <c r="P334">
        <v>2</v>
      </c>
      <c r="Q334" t="s">
        <v>50</v>
      </c>
      <c r="R334">
        <v>21</v>
      </c>
      <c r="S334">
        <v>9</v>
      </c>
      <c r="T334">
        <v>13</v>
      </c>
      <c r="U334">
        <v>3</v>
      </c>
      <c r="W334" t="str">
        <f>_xlfn.CONCAT(Tabela1[[#This Row],[Frequência de Viagens]], " ",Tabela1[[#This Row],[Faz_hora_extras?]])</f>
        <v>Viaja frequentemente Não</v>
      </c>
    </row>
    <row r="335" spans="1:23" x14ac:dyDescent="0.2">
      <c r="A335">
        <v>328</v>
      </c>
      <c r="B335" t="s">
        <v>29</v>
      </c>
      <c r="C335">
        <v>39</v>
      </c>
      <c r="D335" t="s">
        <v>28</v>
      </c>
      <c r="E335">
        <v>3</v>
      </c>
      <c r="F335" t="s">
        <v>12</v>
      </c>
      <c r="G335" t="s">
        <v>23</v>
      </c>
      <c r="H335" t="s">
        <v>25</v>
      </c>
      <c r="I335" t="s">
        <v>33</v>
      </c>
      <c r="J335">
        <v>5238</v>
      </c>
      <c r="K335">
        <v>4</v>
      </c>
      <c r="L335" t="s">
        <v>29</v>
      </c>
      <c r="M335">
        <v>18</v>
      </c>
      <c r="N335">
        <v>0</v>
      </c>
      <c r="O335">
        <v>12</v>
      </c>
      <c r="P335">
        <v>3</v>
      </c>
      <c r="Q335" t="s">
        <v>49</v>
      </c>
      <c r="R335">
        <v>1</v>
      </c>
      <c r="S335">
        <v>0</v>
      </c>
      <c r="T335">
        <v>0</v>
      </c>
      <c r="U335">
        <v>0</v>
      </c>
      <c r="W335" t="str">
        <f>_xlfn.CONCAT(Tabela1[[#This Row],[Frequência de Viagens]], " ",Tabela1[[#This Row],[Faz_hora_extras?]])</f>
        <v>Viaja raramente Sim</v>
      </c>
    </row>
    <row r="336" spans="1:23" x14ac:dyDescent="0.2">
      <c r="A336">
        <v>329</v>
      </c>
      <c r="B336" t="s">
        <v>30</v>
      </c>
      <c r="C336">
        <v>33</v>
      </c>
      <c r="D336" t="s">
        <v>27</v>
      </c>
      <c r="E336">
        <v>10</v>
      </c>
      <c r="F336" t="s">
        <v>13</v>
      </c>
      <c r="G336" t="s">
        <v>21</v>
      </c>
      <c r="H336" t="s">
        <v>24</v>
      </c>
      <c r="I336" t="s">
        <v>31</v>
      </c>
      <c r="J336">
        <v>4682</v>
      </c>
      <c r="K336">
        <v>3</v>
      </c>
      <c r="L336" t="s">
        <v>30</v>
      </c>
      <c r="M336">
        <v>14</v>
      </c>
      <c r="N336">
        <v>0</v>
      </c>
      <c r="O336">
        <v>9</v>
      </c>
      <c r="P336">
        <v>6</v>
      </c>
      <c r="Q336" t="s">
        <v>49</v>
      </c>
      <c r="R336">
        <v>7</v>
      </c>
      <c r="S336">
        <v>7</v>
      </c>
      <c r="T336">
        <v>0</v>
      </c>
      <c r="U336">
        <v>1</v>
      </c>
      <c r="W336" t="str">
        <f>_xlfn.CONCAT(Tabela1[[#This Row],[Frequência de Viagens]], " ",Tabela1[[#This Row],[Faz_hora_extras?]])</f>
        <v>Viaja frequentemente Não</v>
      </c>
    </row>
    <row r="337" spans="1:23" x14ac:dyDescent="0.2">
      <c r="A337">
        <v>330</v>
      </c>
      <c r="B337" t="s">
        <v>30</v>
      </c>
      <c r="C337">
        <v>47</v>
      </c>
      <c r="D337" t="s">
        <v>28</v>
      </c>
      <c r="E337">
        <v>5</v>
      </c>
      <c r="F337" t="s">
        <v>15</v>
      </c>
      <c r="G337" t="s">
        <v>23</v>
      </c>
      <c r="H337" t="s">
        <v>24</v>
      </c>
      <c r="I337" t="s">
        <v>33</v>
      </c>
      <c r="J337">
        <v>18300</v>
      </c>
      <c r="K337">
        <v>4</v>
      </c>
      <c r="L337" t="s">
        <v>30</v>
      </c>
      <c r="M337">
        <v>11</v>
      </c>
      <c r="N337">
        <v>1</v>
      </c>
      <c r="O337">
        <v>21</v>
      </c>
      <c r="P337">
        <v>2</v>
      </c>
      <c r="Q337" t="s">
        <v>50</v>
      </c>
      <c r="R337">
        <v>3</v>
      </c>
      <c r="S337">
        <v>2</v>
      </c>
      <c r="T337">
        <v>1</v>
      </c>
      <c r="U337">
        <v>1</v>
      </c>
      <c r="W337" t="str">
        <f>_xlfn.CONCAT(Tabela1[[#This Row],[Frequência de Viagens]], " ",Tabela1[[#This Row],[Faz_hora_extras?]])</f>
        <v>Viaja raramente Não</v>
      </c>
    </row>
    <row r="338" spans="1:23" x14ac:dyDescent="0.2">
      <c r="A338">
        <v>331</v>
      </c>
      <c r="B338" t="s">
        <v>30</v>
      </c>
      <c r="C338">
        <v>43</v>
      </c>
      <c r="D338" t="s">
        <v>27</v>
      </c>
      <c r="E338">
        <v>10</v>
      </c>
      <c r="F338" t="s">
        <v>14</v>
      </c>
      <c r="G338" t="s">
        <v>22</v>
      </c>
      <c r="H338" t="s">
        <v>25</v>
      </c>
      <c r="I338" t="s">
        <v>32</v>
      </c>
      <c r="J338">
        <v>5257</v>
      </c>
      <c r="K338">
        <v>1</v>
      </c>
      <c r="L338" t="s">
        <v>30</v>
      </c>
      <c r="M338">
        <v>11</v>
      </c>
      <c r="N338">
        <v>1</v>
      </c>
      <c r="O338">
        <v>9</v>
      </c>
      <c r="P338">
        <v>3</v>
      </c>
      <c r="Q338" t="s">
        <v>51</v>
      </c>
      <c r="R338">
        <v>9</v>
      </c>
      <c r="S338">
        <v>7</v>
      </c>
      <c r="T338">
        <v>0</v>
      </c>
      <c r="U338">
        <v>0</v>
      </c>
      <c r="W338" t="str">
        <f>_xlfn.CONCAT(Tabela1[[#This Row],[Frequência de Viagens]], " ",Tabela1[[#This Row],[Faz_hora_extras?]])</f>
        <v>Viaja frequentemente Não</v>
      </c>
    </row>
    <row r="339" spans="1:23" x14ac:dyDescent="0.2">
      <c r="A339">
        <v>332</v>
      </c>
      <c r="B339" t="s">
        <v>30</v>
      </c>
      <c r="C339">
        <v>27</v>
      </c>
      <c r="D339" t="s">
        <v>26</v>
      </c>
      <c r="E339">
        <v>1</v>
      </c>
      <c r="F339" t="s">
        <v>11</v>
      </c>
      <c r="G339" t="s">
        <v>22</v>
      </c>
      <c r="H339" t="s">
        <v>24</v>
      </c>
      <c r="I339" t="s">
        <v>33</v>
      </c>
      <c r="J339">
        <v>6349</v>
      </c>
      <c r="K339">
        <v>0</v>
      </c>
      <c r="L339" t="s">
        <v>29</v>
      </c>
      <c r="M339">
        <v>13</v>
      </c>
      <c r="N339">
        <v>1</v>
      </c>
      <c r="O339">
        <v>6</v>
      </c>
      <c r="P339">
        <v>0</v>
      </c>
      <c r="Q339" t="s">
        <v>50</v>
      </c>
      <c r="R339">
        <v>5</v>
      </c>
      <c r="S339">
        <v>4</v>
      </c>
      <c r="T339">
        <v>1</v>
      </c>
      <c r="U339">
        <v>4</v>
      </c>
      <c r="W339" t="str">
        <f>_xlfn.CONCAT(Tabela1[[#This Row],[Frequência de Viagens]], " ",Tabela1[[#This Row],[Faz_hora_extras?]])</f>
        <v>Não viaja Sim</v>
      </c>
    </row>
    <row r="340" spans="1:23" x14ac:dyDescent="0.2">
      <c r="A340">
        <v>333</v>
      </c>
      <c r="B340" t="s">
        <v>30</v>
      </c>
      <c r="C340">
        <v>54</v>
      </c>
      <c r="D340" t="s">
        <v>27</v>
      </c>
      <c r="E340">
        <v>20</v>
      </c>
      <c r="F340" t="s">
        <v>14</v>
      </c>
      <c r="G340" t="s">
        <v>23</v>
      </c>
      <c r="H340" t="s">
        <v>25</v>
      </c>
      <c r="I340" t="s">
        <v>31</v>
      </c>
      <c r="J340">
        <v>4869</v>
      </c>
      <c r="K340">
        <v>3</v>
      </c>
      <c r="L340" t="s">
        <v>30</v>
      </c>
      <c r="M340">
        <v>12</v>
      </c>
      <c r="N340">
        <v>0</v>
      </c>
      <c r="O340">
        <v>20</v>
      </c>
      <c r="P340">
        <v>4</v>
      </c>
      <c r="Q340" t="s">
        <v>49</v>
      </c>
      <c r="R340">
        <v>4</v>
      </c>
      <c r="S340">
        <v>3</v>
      </c>
      <c r="T340">
        <v>0</v>
      </c>
      <c r="U340">
        <v>3</v>
      </c>
      <c r="W340" t="str">
        <f>_xlfn.CONCAT(Tabela1[[#This Row],[Frequência de Viagens]], " ",Tabela1[[#This Row],[Faz_hora_extras?]])</f>
        <v>Viaja frequentemente Não</v>
      </c>
    </row>
    <row r="341" spans="1:23" x14ac:dyDescent="0.2">
      <c r="A341">
        <v>334</v>
      </c>
      <c r="B341" t="s">
        <v>30</v>
      </c>
      <c r="C341">
        <v>43</v>
      </c>
      <c r="D341" t="s">
        <v>28</v>
      </c>
      <c r="E341">
        <v>7</v>
      </c>
      <c r="F341" t="s">
        <v>13</v>
      </c>
      <c r="G341" t="s">
        <v>22</v>
      </c>
      <c r="H341" t="s">
        <v>25</v>
      </c>
      <c r="I341" t="s">
        <v>33</v>
      </c>
      <c r="J341">
        <v>9985</v>
      </c>
      <c r="K341">
        <v>8</v>
      </c>
      <c r="L341" t="s">
        <v>30</v>
      </c>
      <c r="M341">
        <v>16</v>
      </c>
      <c r="N341">
        <v>1</v>
      </c>
      <c r="O341">
        <v>10</v>
      </c>
      <c r="P341">
        <v>1</v>
      </c>
      <c r="Q341" t="s">
        <v>49</v>
      </c>
      <c r="R341">
        <v>1</v>
      </c>
      <c r="S341">
        <v>0</v>
      </c>
      <c r="T341">
        <v>0</v>
      </c>
      <c r="U341">
        <v>0</v>
      </c>
      <c r="W341" t="str">
        <f>_xlfn.CONCAT(Tabela1[[#This Row],[Frequência de Viagens]], " ",Tabela1[[#This Row],[Faz_hora_extras?]])</f>
        <v>Viaja raramente Não</v>
      </c>
    </row>
    <row r="342" spans="1:23" x14ac:dyDescent="0.2">
      <c r="A342">
        <v>335</v>
      </c>
      <c r="B342" t="s">
        <v>30</v>
      </c>
      <c r="C342">
        <v>45</v>
      </c>
      <c r="D342" t="s">
        <v>28</v>
      </c>
      <c r="E342">
        <v>8</v>
      </c>
      <c r="F342" t="s">
        <v>14</v>
      </c>
      <c r="G342" t="s">
        <v>23</v>
      </c>
      <c r="H342" t="s">
        <v>24</v>
      </c>
      <c r="I342" t="s">
        <v>33</v>
      </c>
      <c r="J342">
        <v>3697</v>
      </c>
      <c r="K342">
        <v>9</v>
      </c>
      <c r="L342" t="s">
        <v>30</v>
      </c>
      <c r="M342">
        <v>14</v>
      </c>
      <c r="N342">
        <v>2</v>
      </c>
      <c r="O342">
        <v>12</v>
      </c>
      <c r="P342">
        <v>3</v>
      </c>
      <c r="Q342" t="s">
        <v>50</v>
      </c>
      <c r="R342">
        <v>10</v>
      </c>
      <c r="S342">
        <v>9</v>
      </c>
      <c r="T342">
        <v>9</v>
      </c>
      <c r="U342">
        <v>8</v>
      </c>
      <c r="W342" t="str">
        <f>_xlfn.CONCAT(Tabela1[[#This Row],[Frequência de Viagens]], " ",Tabela1[[#This Row],[Faz_hora_extras?]])</f>
        <v>Viaja raramente Não</v>
      </c>
    </row>
    <row r="343" spans="1:23" x14ac:dyDescent="0.2">
      <c r="A343">
        <v>336</v>
      </c>
      <c r="B343" t="s">
        <v>30</v>
      </c>
      <c r="C343">
        <v>40</v>
      </c>
      <c r="D343" t="s">
        <v>28</v>
      </c>
      <c r="E343">
        <v>1</v>
      </c>
      <c r="F343" t="s">
        <v>12</v>
      </c>
      <c r="G343" t="s">
        <v>21</v>
      </c>
      <c r="H343" t="s">
        <v>24</v>
      </c>
      <c r="I343" t="s">
        <v>33</v>
      </c>
      <c r="J343">
        <v>7457</v>
      </c>
      <c r="K343">
        <v>2</v>
      </c>
      <c r="L343" t="s">
        <v>29</v>
      </c>
      <c r="M343">
        <v>22</v>
      </c>
      <c r="N343">
        <v>3</v>
      </c>
      <c r="O343">
        <v>6</v>
      </c>
      <c r="P343">
        <v>2</v>
      </c>
      <c r="Q343" t="s">
        <v>49</v>
      </c>
      <c r="R343">
        <v>4</v>
      </c>
      <c r="S343">
        <v>3</v>
      </c>
      <c r="T343">
        <v>0</v>
      </c>
      <c r="U343">
        <v>2</v>
      </c>
      <c r="W343" t="str">
        <f>_xlfn.CONCAT(Tabela1[[#This Row],[Frequência de Viagens]], " ",Tabela1[[#This Row],[Faz_hora_extras?]])</f>
        <v>Viaja raramente Sim</v>
      </c>
    </row>
    <row r="344" spans="1:23" x14ac:dyDescent="0.2">
      <c r="A344">
        <v>337</v>
      </c>
      <c r="B344" t="s">
        <v>29</v>
      </c>
      <c r="C344">
        <v>29</v>
      </c>
      <c r="D344" t="s">
        <v>28</v>
      </c>
      <c r="E344">
        <v>8</v>
      </c>
      <c r="F344" t="s">
        <v>14</v>
      </c>
      <c r="G344" t="s">
        <v>21</v>
      </c>
      <c r="H344" t="s">
        <v>24</v>
      </c>
      <c r="I344" t="s">
        <v>33</v>
      </c>
      <c r="J344">
        <v>2119</v>
      </c>
      <c r="K344">
        <v>1</v>
      </c>
      <c r="L344" t="s">
        <v>29</v>
      </c>
      <c r="M344">
        <v>11</v>
      </c>
      <c r="N344">
        <v>0</v>
      </c>
      <c r="O344">
        <v>7</v>
      </c>
      <c r="P344">
        <v>4</v>
      </c>
      <c r="Q344" t="s">
        <v>49</v>
      </c>
      <c r="R344">
        <v>7</v>
      </c>
      <c r="S344">
        <v>7</v>
      </c>
      <c r="T344">
        <v>0</v>
      </c>
      <c r="U344">
        <v>7</v>
      </c>
      <c r="W344" t="str">
        <f>_xlfn.CONCAT(Tabela1[[#This Row],[Frequência de Viagens]], " ",Tabela1[[#This Row],[Faz_hora_extras?]])</f>
        <v>Viaja raramente Sim</v>
      </c>
    </row>
    <row r="345" spans="1:23" x14ac:dyDescent="0.2">
      <c r="A345">
        <v>338</v>
      </c>
      <c r="B345" t="s">
        <v>30</v>
      </c>
      <c r="C345">
        <v>29</v>
      </c>
      <c r="D345" t="s">
        <v>28</v>
      </c>
      <c r="E345">
        <v>9</v>
      </c>
      <c r="F345" t="s">
        <v>15</v>
      </c>
      <c r="G345" t="s">
        <v>21</v>
      </c>
      <c r="H345" t="s">
        <v>24</v>
      </c>
      <c r="I345" t="s">
        <v>31</v>
      </c>
      <c r="J345">
        <v>3983</v>
      </c>
      <c r="K345">
        <v>0</v>
      </c>
      <c r="L345" t="s">
        <v>30</v>
      </c>
      <c r="M345">
        <v>17</v>
      </c>
      <c r="N345">
        <v>0</v>
      </c>
      <c r="O345">
        <v>4</v>
      </c>
      <c r="P345">
        <v>2</v>
      </c>
      <c r="Q345" t="s">
        <v>50</v>
      </c>
      <c r="R345">
        <v>3</v>
      </c>
      <c r="S345">
        <v>2</v>
      </c>
      <c r="T345">
        <v>2</v>
      </c>
      <c r="U345">
        <v>2</v>
      </c>
      <c r="W345" t="str">
        <f>_xlfn.CONCAT(Tabela1[[#This Row],[Frequência de Viagens]], " ",Tabela1[[#This Row],[Faz_hora_extras?]])</f>
        <v>Viaja raramente Não</v>
      </c>
    </row>
    <row r="346" spans="1:23" x14ac:dyDescent="0.2">
      <c r="A346">
        <v>339</v>
      </c>
      <c r="B346" t="s">
        <v>30</v>
      </c>
      <c r="C346">
        <v>30</v>
      </c>
      <c r="D346" t="s">
        <v>28</v>
      </c>
      <c r="E346">
        <v>5</v>
      </c>
      <c r="F346" t="s">
        <v>13</v>
      </c>
      <c r="G346" t="s">
        <v>23</v>
      </c>
      <c r="H346" t="s">
        <v>25</v>
      </c>
      <c r="I346" t="s">
        <v>32</v>
      </c>
      <c r="J346">
        <v>6118</v>
      </c>
      <c r="K346">
        <v>1</v>
      </c>
      <c r="L346" t="s">
        <v>30</v>
      </c>
      <c r="M346">
        <v>13</v>
      </c>
      <c r="N346">
        <v>3</v>
      </c>
      <c r="O346">
        <v>10</v>
      </c>
      <c r="P346">
        <v>2</v>
      </c>
      <c r="Q346" t="s">
        <v>50</v>
      </c>
      <c r="R346">
        <v>10</v>
      </c>
      <c r="S346">
        <v>9</v>
      </c>
      <c r="T346">
        <v>1</v>
      </c>
      <c r="U346">
        <v>2</v>
      </c>
      <c r="W346" t="str">
        <f>_xlfn.CONCAT(Tabela1[[#This Row],[Frequência de Viagens]], " ",Tabela1[[#This Row],[Faz_hora_extras?]])</f>
        <v>Viaja raramente Não</v>
      </c>
    </row>
    <row r="347" spans="1:23" x14ac:dyDescent="0.2">
      <c r="A347">
        <v>340</v>
      </c>
      <c r="B347" t="s">
        <v>30</v>
      </c>
      <c r="C347">
        <v>27</v>
      </c>
      <c r="D347" t="s">
        <v>28</v>
      </c>
      <c r="E347">
        <v>8</v>
      </c>
      <c r="F347" t="s">
        <v>14</v>
      </c>
      <c r="G347" t="s">
        <v>21</v>
      </c>
      <c r="H347" t="s">
        <v>25</v>
      </c>
      <c r="I347" t="s">
        <v>33</v>
      </c>
      <c r="J347">
        <v>6214</v>
      </c>
      <c r="K347">
        <v>1</v>
      </c>
      <c r="L347" t="s">
        <v>30</v>
      </c>
      <c r="M347">
        <v>18</v>
      </c>
      <c r="N347">
        <v>1</v>
      </c>
      <c r="O347">
        <v>8</v>
      </c>
      <c r="P347">
        <v>3</v>
      </c>
      <c r="Q347" t="s">
        <v>50</v>
      </c>
      <c r="R347">
        <v>8</v>
      </c>
      <c r="S347">
        <v>7</v>
      </c>
      <c r="T347">
        <v>0</v>
      </c>
      <c r="U347">
        <v>7</v>
      </c>
      <c r="W347" t="str">
        <f>_xlfn.CONCAT(Tabela1[[#This Row],[Frequência de Viagens]], " ",Tabela1[[#This Row],[Faz_hora_extras?]])</f>
        <v>Viaja raramente Não</v>
      </c>
    </row>
    <row r="348" spans="1:23" x14ac:dyDescent="0.2">
      <c r="A348">
        <v>341</v>
      </c>
      <c r="B348" t="s">
        <v>30</v>
      </c>
      <c r="C348">
        <v>37</v>
      </c>
      <c r="D348" t="s">
        <v>28</v>
      </c>
      <c r="E348">
        <v>5</v>
      </c>
      <c r="F348" t="s">
        <v>12</v>
      </c>
      <c r="G348" t="s">
        <v>23</v>
      </c>
      <c r="H348" t="s">
        <v>24</v>
      </c>
      <c r="I348" t="s">
        <v>32</v>
      </c>
      <c r="J348">
        <v>6347</v>
      </c>
      <c r="K348">
        <v>7</v>
      </c>
      <c r="L348" t="s">
        <v>30</v>
      </c>
      <c r="M348">
        <v>16</v>
      </c>
      <c r="N348">
        <v>2</v>
      </c>
      <c r="O348">
        <v>8</v>
      </c>
      <c r="P348">
        <v>2</v>
      </c>
      <c r="Q348" t="s">
        <v>49</v>
      </c>
      <c r="R348">
        <v>6</v>
      </c>
      <c r="S348">
        <v>2</v>
      </c>
      <c r="T348">
        <v>0</v>
      </c>
      <c r="U348">
        <v>4</v>
      </c>
      <c r="W348" t="str">
        <f>_xlfn.CONCAT(Tabela1[[#This Row],[Frequência de Viagens]], " ",Tabela1[[#This Row],[Faz_hora_extras?]])</f>
        <v>Viaja raramente Não</v>
      </c>
    </row>
    <row r="349" spans="1:23" x14ac:dyDescent="0.2">
      <c r="A349">
        <v>342</v>
      </c>
      <c r="B349" t="s">
        <v>30</v>
      </c>
      <c r="C349">
        <v>38</v>
      </c>
      <c r="D349" t="s">
        <v>28</v>
      </c>
      <c r="E349">
        <v>15</v>
      </c>
      <c r="F349" t="s">
        <v>12</v>
      </c>
      <c r="G349" t="s">
        <v>22</v>
      </c>
      <c r="H349" t="s">
        <v>24</v>
      </c>
      <c r="I349" t="s">
        <v>32</v>
      </c>
      <c r="J349">
        <v>11510</v>
      </c>
      <c r="K349">
        <v>0</v>
      </c>
      <c r="L349" t="s">
        <v>29</v>
      </c>
      <c r="M349">
        <v>14</v>
      </c>
      <c r="N349">
        <v>1</v>
      </c>
      <c r="O349">
        <v>12</v>
      </c>
      <c r="P349">
        <v>3</v>
      </c>
      <c r="Q349" t="s">
        <v>50</v>
      </c>
      <c r="R349">
        <v>11</v>
      </c>
      <c r="S349">
        <v>10</v>
      </c>
      <c r="T349">
        <v>2</v>
      </c>
      <c r="U349">
        <v>9</v>
      </c>
      <c r="W349" t="str">
        <f>_xlfn.CONCAT(Tabela1[[#This Row],[Frequência de Viagens]], " ",Tabela1[[#This Row],[Faz_hora_extras?]])</f>
        <v>Viaja raramente Sim</v>
      </c>
    </row>
    <row r="350" spans="1:23" x14ac:dyDescent="0.2">
      <c r="A350">
        <v>343</v>
      </c>
      <c r="B350" t="s">
        <v>30</v>
      </c>
      <c r="C350">
        <v>31</v>
      </c>
      <c r="D350" t="s">
        <v>28</v>
      </c>
      <c r="E350">
        <v>7</v>
      </c>
      <c r="F350" t="s">
        <v>14</v>
      </c>
      <c r="G350" t="s">
        <v>22</v>
      </c>
      <c r="H350" t="s">
        <v>25</v>
      </c>
      <c r="I350" t="s">
        <v>31</v>
      </c>
      <c r="J350">
        <v>7143</v>
      </c>
      <c r="K350">
        <v>1</v>
      </c>
      <c r="L350" t="s">
        <v>29</v>
      </c>
      <c r="M350">
        <v>14</v>
      </c>
      <c r="N350">
        <v>0</v>
      </c>
      <c r="O350">
        <v>11</v>
      </c>
      <c r="P350">
        <v>2</v>
      </c>
      <c r="Q350" t="s">
        <v>49</v>
      </c>
      <c r="R350">
        <v>11</v>
      </c>
      <c r="S350">
        <v>9</v>
      </c>
      <c r="T350">
        <v>4</v>
      </c>
      <c r="U350">
        <v>10</v>
      </c>
      <c r="W350" t="str">
        <f>_xlfn.CONCAT(Tabela1[[#This Row],[Frequência de Viagens]], " ",Tabela1[[#This Row],[Faz_hora_extras?]])</f>
        <v>Viaja raramente Sim</v>
      </c>
    </row>
    <row r="351" spans="1:23" x14ac:dyDescent="0.2">
      <c r="A351">
        <v>344</v>
      </c>
      <c r="B351" t="s">
        <v>30</v>
      </c>
      <c r="C351">
        <v>29</v>
      </c>
      <c r="D351" t="s">
        <v>28</v>
      </c>
      <c r="E351">
        <v>10</v>
      </c>
      <c r="F351" t="s">
        <v>11</v>
      </c>
      <c r="G351" t="s">
        <v>23</v>
      </c>
      <c r="H351" t="s">
        <v>25</v>
      </c>
      <c r="I351" t="s">
        <v>32</v>
      </c>
      <c r="J351">
        <v>8268</v>
      </c>
      <c r="K351">
        <v>1</v>
      </c>
      <c r="L351" t="s">
        <v>29</v>
      </c>
      <c r="M351">
        <v>14</v>
      </c>
      <c r="N351">
        <v>2</v>
      </c>
      <c r="O351">
        <v>7</v>
      </c>
      <c r="P351">
        <v>2</v>
      </c>
      <c r="Q351" t="s">
        <v>50</v>
      </c>
      <c r="R351">
        <v>7</v>
      </c>
      <c r="S351">
        <v>7</v>
      </c>
      <c r="T351">
        <v>1</v>
      </c>
      <c r="U351">
        <v>7</v>
      </c>
      <c r="W351" t="str">
        <f>_xlfn.CONCAT(Tabela1[[#This Row],[Frequência de Viagens]], " ",Tabela1[[#This Row],[Faz_hora_extras?]])</f>
        <v>Viaja raramente Sim</v>
      </c>
    </row>
    <row r="352" spans="1:23" x14ac:dyDescent="0.2">
      <c r="A352">
        <v>345</v>
      </c>
      <c r="B352" t="s">
        <v>30</v>
      </c>
      <c r="C352">
        <v>35</v>
      </c>
      <c r="D352" t="s">
        <v>28</v>
      </c>
      <c r="E352">
        <v>5</v>
      </c>
      <c r="F352" t="s">
        <v>14</v>
      </c>
      <c r="G352" t="s">
        <v>22</v>
      </c>
      <c r="H352" t="s">
        <v>24</v>
      </c>
      <c r="I352" t="s">
        <v>31</v>
      </c>
      <c r="J352">
        <v>8095</v>
      </c>
      <c r="K352">
        <v>0</v>
      </c>
      <c r="L352" t="s">
        <v>30</v>
      </c>
      <c r="M352">
        <v>13</v>
      </c>
      <c r="N352">
        <v>0</v>
      </c>
      <c r="O352">
        <v>17</v>
      </c>
      <c r="P352">
        <v>5</v>
      </c>
      <c r="Q352" t="s">
        <v>50</v>
      </c>
      <c r="R352">
        <v>16</v>
      </c>
      <c r="S352">
        <v>6</v>
      </c>
      <c r="T352">
        <v>0</v>
      </c>
      <c r="U352">
        <v>13</v>
      </c>
      <c r="W352" t="str">
        <f>_xlfn.CONCAT(Tabela1[[#This Row],[Frequência de Viagens]], " ",Tabela1[[#This Row],[Faz_hora_extras?]])</f>
        <v>Viaja raramente Não</v>
      </c>
    </row>
    <row r="353" spans="1:23" x14ac:dyDescent="0.2">
      <c r="A353">
        <v>346</v>
      </c>
      <c r="B353" t="s">
        <v>30</v>
      </c>
      <c r="C353">
        <v>23</v>
      </c>
      <c r="D353" t="s">
        <v>28</v>
      </c>
      <c r="E353">
        <v>26</v>
      </c>
      <c r="F353" t="s">
        <v>11</v>
      </c>
      <c r="G353" t="s">
        <v>22</v>
      </c>
      <c r="H353" t="s">
        <v>24</v>
      </c>
      <c r="I353" t="s">
        <v>32</v>
      </c>
      <c r="J353">
        <v>2904</v>
      </c>
      <c r="K353">
        <v>1</v>
      </c>
      <c r="L353" t="s">
        <v>30</v>
      </c>
      <c r="M353">
        <v>12</v>
      </c>
      <c r="N353">
        <v>2</v>
      </c>
      <c r="O353">
        <v>4</v>
      </c>
      <c r="P353">
        <v>2</v>
      </c>
      <c r="Q353" t="s">
        <v>49</v>
      </c>
      <c r="R353">
        <v>4</v>
      </c>
      <c r="S353">
        <v>2</v>
      </c>
      <c r="T353">
        <v>0</v>
      </c>
      <c r="U353">
        <v>2</v>
      </c>
      <c r="W353" t="str">
        <f>_xlfn.CONCAT(Tabela1[[#This Row],[Frequência de Viagens]], " ",Tabela1[[#This Row],[Faz_hora_extras?]])</f>
        <v>Viaja raramente Não</v>
      </c>
    </row>
    <row r="354" spans="1:23" x14ac:dyDescent="0.2">
      <c r="A354">
        <v>347</v>
      </c>
      <c r="B354" t="s">
        <v>30</v>
      </c>
      <c r="C354">
        <v>41</v>
      </c>
      <c r="D354" t="s">
        <v>28</v>
      </c>
      <c r="E354">
        <v>6</v>
      </c>
      <c r="F354" t="s">
        <v>13</v>
      </c>
      <c r="G354" t="s">
        <v>23</v>
      </c>
      <c r="H354" t="s">
        <v>24</v>
      </c>
      <c r="I354" t="s">
        <v>31</v>
      </c>
      <c r="J354">
        <v>6032</v>
      </c>
      <c r="K354">
        <v>6</v>
      </c>
      <c r="L354" t="s">
        <v>29</v>
      </c>
      <c r="M354">
        <v>15</v>
      </c>
      <c r="N354">
        <v>0</v>
      </c>
      <c r="O354">
        <v>8</v>
      </c>
      <c r="P354">
        <v>3</v>
      </c>
      <c r="Q354" t="s">
        <v>50</v>
      </c>
      <c r="R354">
        <v>5</v>
      </c>
      <c r="S354">
        <v>4</v>
      </c>
      <c r="T354">
        <v>1</v>
      </c>
      <c r="U354">
        <v>2</v>
      </c>
      <c r="W354" t="str">
        <f>_xlfn.CONCAT(Tabela1[[#This Row],[Frequência de Viagens]], " ",Tabela1[[#This Row],[Faz_hora_extras?]])</f>
        <v>Viaja raramente Sim</v>
      </c>
    </row>
    <row r="355" spans="1:23" x14ac:dyDescent="0.2">
      <c r="A355">
        <v>348</v>
      </c>
      <c r="B355" t="s">
        <v>30</v>
      </c>
      <c r="C355">
        <v>47</v>
      </c>
      <c r="D355" t="s">
        <v>27</v>
      </c>
      <c r="E355">
        <v>4</v>
      </c>
      <c r="F355" t="s">
        <v>11</v>
      </c>
      <c r="G355" t="s">
        <v>21</v>
      </c>
      <c r="H355" t="s">
        <v>24</v>
      </c>
      <c r="I355" t="s">
        <v>31</v>
      </c>
      <c r="J355">
        <v>2976</v>
      </c>
      <c r="K355">
        <v>3</v>
      </c>
      <c r="L355" t="s">
        <v>30</v>
      </c>
      <c r="M355">
        <v>19</v>
      </c>
      <c r="N355">
        <v>0</v>
      </c>
      <c r="O355">
        <v>5</v>
      </c>
      <c r="P355">
        <v>3</v>
      </c>
      <c r="Q355" t="s">
        <v>50</v>
      </c>
      <c r="R355">
        <v>0</v>
      </c>
      <c r="S355">
        <v>0</v>
      </c>
      <c r="T355">
        <v>0</v>
      </c>
      <c r="U355">
        <v>0</v>
      </c>
      <c r="W355" t="str">
        <f>_xlfn.CONCAT(Tabela1[[#This Row],[Frequência de Viagens]], " ",Tabela1[[#This Row],[Faz_hora_extras?]])</f>
        <v>Viaja frequentemente Não</v>
      </c>
    </row>
    <row r="356" spans="1:23" x14ac:dyDescent="0.2">
      <c r="A356">
        <v>349</v>
      </c>
      <c r="B356" t="s">
        <v>30</v>
      </c>
      <c r="C356">
        <v>42</v>
      </c>
      <c r="D356" t="s">
        <v>28</v>
      </c>
      <c r="E356">
        <v>23</v>
      </c>
      <c r="F356" t="s">
        <v>15</v>
      </c>
      <c r="G356" t="s">
        <v>20</v>
      </c>
      <c r="H356" t="s">
        <v>25</v>
      </c>
      <c r="I356" t="s">
        <v>31</v>
      </c>
      <c r="J356">
        <v>15992</v>
      </c>
      <c r="K356">
        <v>2</v>
      </c>
      <c r="L356" t="s">
        <v>30</v>
      </c>
      <c r="M356">
        <v>14</v>
      </c>
      <c r="N356">
        <v>0</v>
      </c>
      <c r="O356">
        <v>16</v>
      </c>
      <c r="P356">
        <v>2</v>
      </c>
      <c r="Q356" t="s">
        <v>50</v>
      </c>
      <c r="R356">
        <v>1</v>
      </c>
      <c r="S356">
        <v>0</v>
      </c>
      <c r="T356">
        <v>0</v>
      </c>
      <c r="U356">
        <v>0</v>
      </c>
      <c r="W356" t="str">
        <f>_xlfn.CONCAT(Tabela1[[#This Row],[Frequência de Viagens]], " ",Tabela1[[#This Row],[Faz_hora_extras?]])</f>
        <v>Viaja raramente Não</v>
      </c>
    </row>
    <row r="357" spans="1:23" x14ac:dyDescent="0.2">
      <c r="A357">
        <v>350</v>
      </c>
      <c r="B357" t="s">
        <v>30</v>
      </c>
      <c r="C357">
        <v>29</v>
      </c>
      <c r="D357" t="s">
        <v>26</v>
      </c>
      <c r="E357">
        <v>2</v>
      </c>
      <c r="F357" t="s">
        <v>13</v>
      </c>
      <c r="G357" t="s">
        <v>23</v>
      </c>
      <c r="H357" t="s">
        <v>24</v>
      </c>
      <c r="I357" t="s">
        <v>33</v>
      </c>
      <c r="J357">
        <v>4649</v>
      </c>
      <c r="K357">
        <v>1</v>
      </c>
      <c r="L357" t="s">
        <v>30</v>
      </c>
      <c r="M357">
        <v>14</v>
      </c>
      <c r="N357">
        <v>1</v>
      </c>
      <c r="O357">
        <v>4</v>
      </c>
      <c r="P357">
        <v>3</v>
      </c>
      <c r="Q357" t="s">
        <v>49</v>
      </c>
      <c r="R357">
        <v>4</v>
      </c>
      <c r="S357">
        <v>3</v>
      </c>
      <c r="T357">
        <v>0</v>
      </c>
      <c r="U357">
        <v>2</v>
      </c>
      <c r="W357" t="str">
        <f>_xlfn.CONCAT(Tabela1[[#This Row],[Frequência de Viagens]], " ",Tabela1[[#This Row],[Faz_hora_extras?]])</f>
        <v>Não viaja Não</v>
      </c>
    </row>
    <row r="358" spans="1:23" x14ac:dyDescent="0.2">
      <c r="A358">
        <v>351</v>
      </c>
      <c r="B358" t="s">
        <v>30</v>
      </c>
      <c r="C358">
        <v>42</v>
      </c>
      <c r="D358" t="s">
        <v>28</v>
      </c>
      <c r="E358">
        <v>2</v>
      </c>
      <c r="F358" t="s">
        <v>11</v>
      </c>
      <c r="G358" t="s">
        <v>22</v>
      </c>
      <c r="H358" t="s">
        <v>24</v>
      </c>
      <c r="I358" t="s">
        <v>32</v>
      </c>
      <c r="J358">
        <v>2696</v>
      </c>
      <c r="K358">
        <v>0</v>
      </c>
      <c r="L358" t="s">
        <v>29</v>
      </c>
      <c r="M358">
        <v>11</v>
      </c>
      <c r="N358">
        <v>1</v>
      </c>
      <c r="O358">
        <v>4</v>
      </c>
      <c r="P358">
        <v>5</v>
      </c>
      <c r="Q358" t="s">
        <v>50</v>
      </c>
      <c r="R358">
        <v>3</v>
      </c>
      <c r="S358">
        <v>2</v>
      </c>
      <c r="T358">
        <v>1</v>
      </c>
      <c r="U358">
        <v>0</v>
      </c>
      <c r="W358" t="str">
        <f>_xlfn.CONCAT(Tabela1[[#This Row],[Frequência de Viagens]], " ",Tabela1[[#This Row],[Faz_hora_extras?]])</f>
        <v>Viaja raramente Sim</v>
      </c>
    </row>
    <row r="359" spans="1:23" x14ac:dyDescent="0.2">
      <c r="A359">
        <v>352</v>
      </c>
      <c r="B359" t="s">
        <v>30</v>
      </c>
      <c r="C359">
        <v>32</v>
      </c>
      <c r="D359" t="s">
        <v>28</v>
      </c>
      <c r="E359">
        <v>2</v>
      </c>
      <c r="F359" t="s">
        <v>13</v>
      </c>
      <c r="G359" t="s">
        <v>22</v>
      </c>
      <c r="H359" t="s">
        <v>25</v>
      </c>
      <c r="I359" t="s">
        <v>33</v>
      </c>
      <c r="J359">
        <v>2370</v>
      </c>
      <c r="K359">
        <v>1</v>
      </c>
      <c r="L359" t="s">
        <v>30</v>
      </c>
      <c r="M359">
        <v>13</v>
      </c>
      <c r="N359">
        <v>1</v>
      </c>
      <c r="O359">
        <v>8</v>
      </c>
      <c r="P359">
        <v>4</v>
      </c>
      <c r="Q359" t="s">
        <v>50</v>
      </c>
      <c r="R359">
        <v>8</v>
      </c>
      <c r="S359">
        <v>0</v>
      </c>
      <c r="T359">
        <v>0</v>
      </c>
      <c r="U359">
        <v>7</v>
      </c>
      <c r="W359" t="str">
        <f>_xlfn.CONCAT(Tabela1[[#This Row],[Frequência de Viagens]], " ",Tabela1[[#This Row],[Faz_hora_extras?]])</f>
        <v>Viaja raramente Não</v>
      </c>
    </row>
    <row r="360" spans="1:23" x14ac:dyDescent="0.2">
      <c r="A360">
        <v>353</v>
      </c>
      <c r="B360" t="s">
        <v>30</v>
      </c>
      <c r="C360">
        <v>48</v>
      </c>
      <c r="D360" t="s">
        <v>28</v>
      </c>
      <c r="E360">
        <v>29</v>
      </c>
      <c r="F360" t="s">
        <v>11</v>
      </c>
      <c r="G360" t="s">
        <v>20</v>
      </c>
      <c r="H360" t="s">
        <v>25</v>
      </c>
      <c r="I360" t="s">
        <v>33</v>
      </c>
      <c r="J360">
        <v>12504</v>
      </c>
      <c r="K360">
        <v>3</v>
      </c>
      <c r="L360" t="s">
        <v>30</v>
      </c>
      <c r="M360">
        <v>21</v>
      </c>
      <c r="N360">
        <v>1</v>
      </c>
      <c r="O360">
        <v>15</v>
      </c>
      <c r="P360">
        <v>3</v>
      </c>
      <c r="Q360" t="s">
        <v>48</v>
      </c>
      <c r="R360">
        <v>0</v>
      </c>
      <c r="S360">
        <v>0</v>
      </c>
      <c r="T360">
        <v>0</v>
      </c>
      <c r="U360">
        <v>0</v>
      </c>
      <c r="W360" t="str">
        <f>_xlfn.CONCAT(Tabela1[[#This Row],[Frequência de Viagens]], " ",Tabela1[[#This Row],[Faz_hora_extras?]])</f>
        <v>Viaja raramente Não</v>
      </c>
    </row>
    <row r="361" spans="1:23" x14ac:dyDescent="0.2">
      <c r="A361">
        <v>354</v>
      </c>
      <c r="B361" t="s">
        <v>30</v>
      </c>
      <c r="C361">
        <v>37</v>
      </c>
      <c r="D361" t="s">
        <v>28</v>
      </c>
      <c r="E361">
        <v>6</v>
      </c>
      <c r="F361" t="s">
        <v>13</v>
      </c>
      <c r="G361" t="s">
        <v>22</v>
      </c>
      <c r="H361" t="s">
        <v>24</v>
      </c>
      <c r="I361" t="s">
        <v>32</v>
      </c>
      <c r="J361">
        <v>5974</v>
      </c>
      <c r="K361">
        <v>4</v>
      </c>
      <c r="L361" t="s">
        <v>29</v>
      </c>
      <c r="M361">
        <v>13</v>
      </c>
      <c r="N361">
        <v>2</v>
      </c>
      <c r="O361">
        <v>13</v>
      </c>
      <c r="P361">
        <v>2</v>
      </c>
      <c r="Q361" t="s">
        <v>50</v>
      </c>
      <c r="R361">
        <v>7</v>
      </c>
      <c r="S361">
        <v>7</v>
      </c>
      <c r="T361">
        <v>6</v>
      </c>
      <c r="U361">
        <v>7</v>
      </c>
      <c r="W361" t="str">
        <f>_xlfn.CONCAT(Tabela1[[#This Row],[Frequência de Viagens]], " ",Tabela1[[#This Row],[Faz_hora_extras?]])</f>
        <v>Viaja raramente Sim</v>
      </c>
    </row>
    <row r="362" spans="1:23" x14ac:dyDescent="0.2">
      <c r="A362">
        <v>355</v>
      </c>
      <c r="B362" t="s">
        <v>30</v>
      </c>
      <c r="C362">
        <v>30</v>
      </c>
      <c r="D362" t="s">
        <v>26</v>
      </c>
      <c r="E362">
        <v>25</v>
      </c>
      <c r="F362" t="s">
        <v>12</v>
      </c>
      <c r="G362" t="s">
        <v>23</v>
      </c>
      <c r="H362" t="s">
        <v>25</v>
      </c>
      <c r="I362" t="s">
        <v>33</v>
      </c>
      <c r="J362">
        <v>4736</v>
      </c>
      <c r="K362">
        <v>7</v>
      </c>
      <c r="L362" t="s">
        <v>29</v>
      </c>
      <c r="M362">
        <v>12</v>
      </c>
      <c r="N362">
        <v>1</v>
      </c>
      <c r="O362">
        <v>4</v>
      </c>
      <c r="P362">
        <v>2</v>
      </c>
      <c r="Q362" t="s">
        <v>51</v>
      </c>
      <c r="R362">
        <v>2</v>
      </c>
      <c r="S362">
        <v>2</v>
      </c>
      <c r="T362">
        <v>2</v>
      </c>
      <c r="U362">
        <v>2</v>
      </c>
      <c r="W362" t="str">
        <f>_xlfn.CONCAT(Tabela1[[#This Row],[Frequência de Viagens]], " ",Tabela1[[#This Row],[Faz_hora_extras?]])</f>
        <v>Não viaja Sim</v>
      </c>
    </row>
    <row r="363" spans="1:23" x14ac:dyDescent="0.2">
      <c r="A363">
        <v>356</v>
      </c>
      <c r="B363" t="s">
        <v>30</v>
      </c>
      <c r="C363">
        <v>26</v>
      </c>
      <c r="D363" t="s">
        <v>28</v>
      </c>
      <c r="E363">
        <v>1</v>
      </c>
      <c r="F363" t="s">
        <v>13</v>
      </c>
      <c r="G363" t="s">
        <v>22</v>
      </c>
      <c r="H363" t="s">
        <v>24</v>
      </c>
      <c r="I363" t="s">
        <v>33</v>
      </c>
      <c r="J363">
        <v>5296</v>
      </c>
      <c r="K363">
        <v>1</v>
      </c>
      <c r="L363" t="s">
        <v>30</v>
      </c>
      <c r="M363">
        <v>17</v>
      </c>
      <c r="N363">
        <v>1</v>
      </c>
      <c r="O363">
        <v>8</v>
      </c>
      <c r="P363">
        <v>3</v>
      </c>
      <c r="Q363" t="s">
        <v>50</v>
      </c>
      <c r="R363">
        <v>8</v>
      </c>
      <c r="S363">
        <v>7</v>
      </c>
      <c r="T363">
        <v>7</v>
      </c>
      <c r="U363">
        <v>7</v>
      </c>
      <c r="W363" t="str">
        <f>_xlfn.CONCAT(Tabela1[[#This Row],[Frequência de Viagens]], " ",Tabela1[[#This Row],[Faz_hora_extras?]])</f>
        <v>Viaja raramente Não</v>
      </c>
    </row>
    <row r="364" spans="1:23" x14ac:dyDescent="0.2">
      <c r="A364">
        <v>357</v>
      </c>
      <c r="B364" t="s">
        <v>30</v>
      </c>
      <c r="C364">
        <v>42</v>
      </c>
      <c r="D364" t="s">
        <v>28</v>
      </c>
      <c r="E364">
        <v>2</v>
      </c>
      <c r="F364" t="s">
        <v>14</v>
      </c>
      <c r="G364" t="s">
        <v>20</v>
      </c>
      <c r="H364" t="s">
        <v>24</v>
      </c>
      <c r="I364" t="s">
        <v>31</v>
      </c>
      <c r="J364">
        <v>6781</v>
      </c>
      <c r="K364">
        <v>3</v>
      </c>
      <c r="L364" t="s">
        <v>30</v>
      </c>
      <c r="M364">
        <v>23</v>
      </c>
      <c r="N364">
        <v>0</v>
      </c>
      <c r="O364">
        <v>14</v>
      </c>
      <c r="P364">
        <v>6</v>
      </c>
      <c r="Q364" t="s">
        <v>50</v>
      </c>
      <c r="R364">
        <v>1</v>
      </c>
      <c r="S364">
        <v>0</v>
      </c>
      <c r="T364">
        <v>0</v>
      </c>
      <c r="U364">
        <v>0</v>
      </c>
      <c r="W364" t="str">
        <f>_xlfn.CONCAT(Tabela1[[#This Row],[Frequência de Viagens]], " ",Tabela1[[#This Row],[Faz_hora_extras?]])</f>
        <v>Viaja raramente Não</v>
      </c>
    </row>
    <row r="365" spans="1:23" x14ac:dyDescent="0.2">
      <c r="A365">
        <v>358</v>
      </c>
      <c r="B365" t="s">
        <v>29</v>
      </c>
      <c r="C365">
        <v>21</v>
      </c>
      <c r="D365" t="s">
        <v>27</v>
      </c>
      <c r="E365">
        <v>1</v>
      </c>
      <c r="F365" t="s">
        <v>11</v>
      </c>
      <c r="G365" t="s">
        <v>20</v>
      </c>
      <c r="H365" t="s">
        <v>25</v>
      </c>
      <c r="I365" t="s">
        <v>31</v>
      </c>
      <c r="J365">
        <v>2174</v>
      </c>
      <c r="K365">
        <v>1</v>
      </c>
      <c r="L365" t="s">
        <v>29</v>
      </c>
      <c r="M365">
        <v>11</v>
      </c>
      <c r="N365">
        <v>0</v>
      </c>
      <c r="O365">
        <v>3</v>
      </c>
      <c r="P365">
        <v>3</v>
      </c>
      <c r="Q365" t="s">
        <v>50</v>
      </c>
      <c r="R365">
        <v>3</v>
      </c>
      <c r="S365">
        <v>2</v>
      </c>
      <c r="T365">
        <v>1</v>
      </c>
      <c r="U365">
        <v>2</v>
      </c>
      <c r="W365" t="str">
        <f>_xlfn.CONCAT(Tabela1[[#This Row],[Frequência de Viagens]], " ",Tabela1[[#This Row],[Faz_hora_extras?]])</f>
        <v>Viaja frequentemente Sim</v>
      </c>
    </row>
    <row r="366" spans="1:23" x14ac:dyDescent="0.2">
      <c r="A366">
        <v>359</v>
      </c>
      <c r="B366" t="s">
        <v>30</v>
      </c>
      <c r="C366">
        <v>36</v>
      </c>
      <c r="D366" t="s">
        <v>26</v>
      </c>
      <c r="E366">
        <v>1</v>
      </c>
      <c r="F366" t="s">
        <v>15</v>
      </c>
      <c r="G366" t="s">
        <v>23</v>
      </c>
      <c r="H366" t="s">
        <v>25</v>
      </c>
      <c r="I366" t="s">
        <v>31</v>
      </c>
      <c r="J366">
        <v>6653</v>
      </c>
      <c r="K366">
        <v>4</v>
      </c>
      <c r="L366" t="s">
        <v>30</v>
      </c>
      <c r="M366">
        <v>15</v>
      </c>
      <c r="N366">
        <v>0</v>
      </c>
      <c r="O366">
        <v>7</v>
      </c>
      <c r="P366">
        <v>6</v>
      </c>
      <c r="Q366" t="s">
        <v>50</v>
      </c>
      <c r="R366">
        <v>1</v>
      </c>
      <c r="S366">
        <v>0</v>
      </c>
      <c r="T366">
        <v>0</v>
      </c>
      <c r="U366">
        <v>0</v>
      </c>
      <c r="W366" t="str">
        <f>_xlfn.CONCAT(Tabela1[[#This Row],[Frequência de Viagens]], " ",Tabela1[[#This Row],[Faz_hora_extras?]])</f>
        <v>Não viaja Não</v>
      </c>
    </row>
    <row r="367" spans="1:23" x14ac:dyDescent="0.2">
      <c r="A367">
        <v>360</v>
      </c>
      <c r="B367" t="s">
        <v>30</v>
      </c>
      <c r="C367">
        <v>36</v>
      </c>
      <c r="D367" t="s">
        <v>27</v>
      </c>
      <c r="E367">
        <v>3</v>
      </c>
      <c r="F367" t="s">
        <v>14</v>
      </c>
      <c r="G367" t="s">
        <v>20</v>
      </c>
      <c r="H367" t="s">
        <v>24</v>
      </c>
      <c r="I367" t="s">
        <v>33</v>
      </c>
      <c r="J367">
        <v>9699</v>
      </c>
      <c r="K367">
        <v>4</v>
      </c>
      <c r="L367" t="s">
        <v>30</v>
      </c>
      <c r="M367">
        <v>11</v>
      </c>
      <c r="N367">
        <v>1</v>
      </c>
      <c r="O367">
        <v>16</v>
      </c>
      <c r="P367">
        <v>2</v>
      </c>
      <c r="Q367" t="s">
        <v>50</v>
      </c>
      <c r="R367">
        <v>13</v>
      </c>
      <c r="S367">
        <v>9</v>
      </c>
      <c r="T367">
        <v>1</v>
      </c>
      <c r="U367">
        <v>12</v>
      </c>
      <c r="W367" t="str">
        <f>_xlfn.CONCAT(Tabela1[[#This Row],[Frequência de Viagens]], " ",Tabela1[[#This Row],[Faz_hora_extras?]])</f>
        <v>Viaja frequentemente Não</v>
      </c>
    </row>
    <row r="368" spans="1:23" x14ac:dyDescent="0.2">
      <c r="A368">
        <v>361</v>
      </c>
      <c r="B368" t="s">
        <v>30</v>
      </c>
      <c r="C368">
        <v>57</v>
      </c>
      <c r="D368" t="s">
        <v>28</v>
      </c>
      <c r="E368">
        <v>1</v>
      </c>
      <c r="F368" t="s">
        <v>14</v>
      </c>
      <c r="G368" t="s">
        <v>23</v>
      </c>
      <c r="H368" t="s">
        <v>24</v>
      </c>
      <c r="I368" t="s">
        <v>33</v>
      </c>
      <c r="J368">
        <v>6755</v>
      </c>
      <c r="K368">
        <v>2</v>
      </c>
      <c r="L368" t="s">
        <v>30</v>
      </c>
      <c r="M368">
        <v>11</v>
      </c>
      <c r="N368">
        <v>0</v>
      </c>
      <c r="O368">
        <v>15</v>
      </c>
      <c r="P368">
        <v>2</v>
      </c>
      <c r="Q368" t="s">
        <v>50</v>
      </c>
      <c r="R368">
        <v>3</v>
      </c>
      <c r="S368">
        <v>2</v>
      </c>
      <c r="T368">
        <v>1</v>
      </c>
      <c r="U368">
        <v>2</v>
      </c>
      <c r="W368" t="str">
        <f>_xlfn.CONCAT(Tabela1[[#This Row],[Frequência de Viagens]], " ",Tabela1[[#This Row],[Faz_hora_extras?]])</f>
        <v>Viaja raramente Não</v>
      </c>
    </row>
    <row r="369" spans="1:23" x14ac:dyDescent="0.2">
      <c r="A369">
        <v>362</v>
      </c>
      <c r="B369" t="s">
        <v>30</v>
      </c>
      <c r="C369">
        <v>40</v>
      </c>
      <c r="D369" t="s">
        <v>28</v>
      </c>
      <c r="E369">
        <v>10</v>
      </c>
      <c r="F369" t="s">
        <v>14</v>
      </c>
      <c r="G369" t="s">
        <v>23</v>
      </c>
      <c r="H369" t="s">
        <v>25</v>
      </c>
      <c r="I369" t="s">
        <v>33</v>
      </c>
      <c r="J369">
        <v>2213</v>
      </c>
      <c r="K369">
        <v>3</v>
      </c>
      <c r="L369" t="s">
        <v>29</v>
      </c>
      <c r="M369">
        <v>13</v>
      </c>
      <c r="N369">
        <v>1</v>
      </c>
      <c r="O369">
        <v>10</v>
      </c>
      <c r="P369">
        <v>3</v>
      </c>
      <c r="Q369" t="s">
        <v>50</v>
      </c>
      <c r="R369">
        <v>7</v>
      </c>
      <c r="S369">
        <v>7</v>
      </c>
      <c r="T369">
        <v>1</v>
      </c>
      <c r="U369">
        <v>7</v>
      </c>
      <c r="W369" t="str">
        <f>_xlfn.CONCAT(Tabela1[[#This Row],[Frequência de Viagens]], " ",Tabela1[[#This Row],[Faz_hora_extras?]])</f>
        <v>Viaja raramente Sim</v>
      </c>
    </row>
    <row r="370" spans="1:23" x14ac:dyDescent="0.2">
      <c r="A370">
        <v>363</v>
      </c>
      <c r="B370" t="s">
        <v>30</v>
      </c>
      <c r="C370">
        <v>21</v>
      </c>
      <c r="D370" t="s">
        <v>26</v>
      </c>
      <c r="E370">
        <v>9</v>
      </c>
      <c r="F370" t="s">
        <v>12</v>
      </c>
      <c r="G370" t="s">
        <v>20</v>
      </c>
      <c r="H370" t="s">
        <v>24</v>
      </c>
      <c r="I370" t="s">
        <v>31</v>
      </c>
      <c r="J370">
        <v>2610</v>
      </c>
      <c r="K370">
        <v>1</v>
      </c>
      <c r="L370" t="s">
        <v>30</v>
      </c>
      <c r="M370">
        <v>24</v>
      </c>
      <c r="N370">
        <v>0</v>
      </c>
      <c r="O370">
        <v>3</v>
      </c>
      <c r="P370">
        <v>3</v>
      </c>
      <c r="Q370" t="s">
        <v>49</v>
      </c>
      <c r="R370">
        <v>3</v>
      </c>
      <c r="S370">
        <v>2</v>
      </c>
      <c r="T370">
        <v>2</v>
      </c>
      <c r="U370">
        <v>2</v>
      </c>
      <c r="W370" t="str">
        <f>_xlfn.CONCAT(Tabela1[[#This Row],[Frequência de Viagens]], " ",Tabela1[[#This Row],[Faz_hora_extras?]])</f>
        <v>Não viaja Não</v>
      </c>
    </row>
    <row r="371" spans="1:23" x14ac:dyDescent="0.2">
      <c r="A371">
        <v>364</v>
      </c>
      <c r="B371" t="s">
        <v>29</v>
      </c>
      <c r="C371">
        <v>33</v>
      </c>
      <c r="D371" t="s">
        <v>28</v>
      </c>
      <c r="E371">
        <v>5</v>
      </c>
      <c r="F371" t="s">
        <v>13</v>
      </c>
      <c r="G371" t="s">
        <v>23</v>
      </c>
      <c r="H371" t="s">
        <v>25</v>
      </c>
      <c r="I371" t="s">
        <v>31</v>
      </c>
      <c r="J371">
        <v>2851</v>
      </c>
      <c r="K371">
        <v>1</v>
      </c>
      <c r="L371" t="s">
        <v>29</v>
      </c>
      <c r="M371">
        <v>13</v>
      </c>
      <c r="N371">
        <v>0</v>
      </c>
      <c r="O371">
        <v>1</v>
      </c>
      <c r="P371">
        <v>2</v>
      </c>
      <c r="Q371" t="s">
        <v>50</v>
      </c>
      <c r="R371">
        <v>1</v>
      </c>
      <c r="S371">
        <v>0</v>
      </c>
      <c r="T371">
        <v>0</v>
      </c>
      <c r="U371">
        <v>0</v>
      </c>
      <c r="W371" t="str">
        <f>_xlfn.CONCAT(Tabela1[[#This Row],[Frequência de Viagens]], " ",Tabela1[[#This Row],[Faz_hora_extras?]])</f>
        <v>Viaja raramente Sim</v>
      </c>
    </row>
    <row r="372" spans="1:23" x14ac:dyDescent="0.2">
      <c r="A372">
        <v>365</v>
      </c>
      <c r="B372" t="s">
        <v>30</v>
      </c>
      <c r="C372">
        <v>37</v>
      </c>
      <c r="D372" t="s">
        <v>28</v>
      </c>
      <c r="E372">
        <v>10</v>
      </c>
      <c r="F372" t="s">
        <v>13</v>
      </c>
      <c r="G372" t="s">
        <v>22</v>
      </c>
      <c r="H372" t="s">
        <v>25</v>
      </c>
      <c r="I372" t="s">
        <v>33</v>
      </c>
      <c r="J372">
        <v>3452</v>
      </c>
      <c r="K372">
        <v>6</v>
      </c>
      <c r="L372" t="s">
        <v>30</v>
      </c>
      <c r="M372">
        <v>20</v>
      </c>
      <c r="N372">
        <v>1</v>
      </c>
      <c r="O372">
        <v>17</v>
      </c>
      <c r="P372">
        <v>3</v>
      </c>
      <c r="Q372" t="s">
        <v>50</v>
      </c>
      <c r="R372">
        <v>5</v>
      </c>
      <c r="S372">
        <v>4</v>
      </c>
      <c r="T372">
        <v>0</v>
      </c>
      <c r="U372">
        <v>3</v>
      </c>
      <c r="W372" t="str">
        <f>_xlfn.CONCAT(Tabela1[[#This Row],[Frequência de Viagens]], " ",Tabela1[[#This Row],[Faz_hora_extras?]])</f>
        <v>Viaja raramente Não</v>
      </c>
    </row>
    <row r="373" spans="1:23" x14ac:dyDescent="0.2">
      <c r="A373">
        <v>366</v>
      </c>
      <c r="B373" t="s">
        <v>30</v>
      </c>
      <c r="C373">
        <v>46</v>
      </c>
      <c r="D373" t="s">
        <v>26</v>
      </c>
      <c r="E373">
        <v>7</v>
      </c>
      <c r="F373" t="s">
        <v>14</v>
      </c>
      <c r="G373" t="s">
        <v>22</v>
      </c>
      <c r="H373" t="s">
        <v>25</v>
      </c>
      <c r="I373" t="s">
        <v>33</v>
      </c>
      <c r="J373">
        <v>5258</v>
      </c>
      <c r="K373">
        <v>2</v>
      </c>
      <c r="L373" t="s">
        <v>30</v>
      </c>
      <c r="M373">
        <v>14</v>
      </c>
      <c r="N373">
        <v>0</v>
      </c>
      <c r="O373">
        <v>7</v>
      </c>
      <c r="P373">
        <v>2</v>
      </c>
      <c r="Q373" t="s">
        <v>51</v>
      </c>
      <c r="R373">
        <v>1</v>
      </c>
      <c r="S373">
        <v>0</v>
      </c>
      <c r="T373">
        <v>0</v>
      </c>
      <c r="U373">
        <v>0</v>
      </c>
      <c r="W373" t="str">
        <f>_xlfn.CONCAT(Tabela1[[#This Row],[Frequência de Viagens]], " ",Tabela1[[#This Row],[Faz_hora_extras?]])</f>
        <v>Não viaja Não</v>
      </c>
    </row>
    <row r="374" spans="1:23" x14ac:dyDescent="0.2">
      <c r="A374">
        <v>367</v>
      </c>
      <c r="B374" t="s">
        <v>29</v>
      </c>
      <c r="C374">
        <v>41</v>
      </c>
      <c r="D374" t="s">
        <v>27</v>
      </c>
      <c r="E374">
        <v>4</v>
      </c>
      <c r="F374" t="s">
        <v>13</v>
      </c>
      <c r="G374" t="s">
        <v>20</v>
      </c>
      <c r="H374" t="s">
        <v>24</v>
      </c>
      <c r="I374" t="s">
        <v>31</v>
      </c>
      <c r="J374">
        <v>9355</v>
      </c>
      <c r="K374">
        <v>1</v>
      </c>
      <c r="L374" t="s">
        <v>30</v>
      </c>
      <c r="M374">
        <v>18</v>
      </c>
      <c r="N374">
        <v>0</v>
      </c>
      <c r="O374">
        <v>8</v>
      </c>
      <c r="P374">
        <v>5</v>
      </c>
      <c r="Q374" t="s">
        <v>50</v>
      </c>
      <c r="R374">
        <v>8</v>
      </c>
      <c r="S374">
        <v>7</v>
      </c>
      <c r="T374">
        <v>7</v>
      </c>
      <c r="U374">
        <v>7</v>
      </c>
      <c r="W374" t="str">
        <f>_xlfn.CONCAT(Tabela1[[#This Row],[Frequência de Viagens]], " ",Tabela1[[#This Row],[Faz_hora_extras?]])</f>
        <v>Viaja frequentemente Não</v>
      </c>
    </row>
    <row r="375" spans="1:23" x14ac:dyDescent="0.2">
      <c r="A375">
        <v>368</v>
      </c>
      <c r="B375" t="s">
        <v>30</v>
      </c>
      <c r="C375">
        <v>50</v>
      </c>
      <c r="D375" t="s">
        <v>28</v>
      </c>
      <c r="E375">
        <v>10</v>
      </c>
      <c r="F375" t="s">
        <v>13</v>
      </c>
      <c r="G375" t="s">
        <v>23</v>
      </c>
      <c r="H375" t="s">
        <v>24</v>
      </c>
      <c r="I375" t="s">
        <v>31</v>
      </c>
      <c r="J375">
        <v>10496</v>
      </c>
      <c r="K375">
        <v>6</v>
      </c>
      <c r="L375" t="s">
        <v>30</v>
      </c>
      <c r="M375">
        <v>15</v>
      </c>
      <c r="N375">
        <v>0</v>
      </c>
      <c r="O375">
        <v>20</v>
      </c>
      <c r="P375">
        <v>2</v>
      </c>
      <c r="Q375" t="s">
        <v>50</v>
      </c>
      <c r="R375">
        <v>4</v>
      </c>
      <c r="S375">
        <v>3</v>
      </c>
      <c r="T375">
        <v>1</v>
      </c>
      <c r="U375">
        <v>3</v>
      </c>
      <c r="W375" t="str">
        <f>_xlfn.CONCAT(Tabela1[[#This Row],[Frequência de Viagens]], " ",Tabela1[[#This Row],[Faz_hora_extras?]])</f>
        <v>Viaja raramente Não</v>
      </c>
    </row>
    <row r="376" spans="1:23" x14ac:dyDescent="0.2">
      <c r="A376">
        <v>369</v>
      </c>
      <c r="B376" t="s">
        <v>29</v>
      </c>
      <c r="C376">
        <v>40</v>
      </c>
      <c r="D376" t="s">
        <v>28</v>
      </c>
      <c r="E376">
        <v>22</v>
      </c>
      <c r="F376" t="s">
        <v>12</v>
      </c>
      <c r="G376" t="s">
        <v>22</v>
      </c>
      <c r="H376" t="s">
        <v>24</v>
      </c>
      <c r="I376" t="s">
        <v>33</v>
      </c>
      <c r="J376">
        <v>6380</v>
      </c>
      <c r="K376">
        <v>2</v>
      </c>
      <c r="L376" t="s">
        <v>29</v>
      </c>
      <c r="M376">
        <v>12</v>
      </c>
      <c r="N376">
        <v>2</v>
      </c>
      <c r="O376">
        <v>8</v>
      </c>
      <c r="P376">
        <v>6</v>
      </c>
      <c r="Q376" t="s">
        <v>50</v>
      </c>
      <c r="R376">
        <v>6</v>
      </c>
      <c r="S376">
        <v>4</v>
      </c>
      <c r="T376">
        <v>1</v>
      </c>
      <c r="U376">
        <v>0</v>
      </c>
      <c r="W376" t="str">
        <f>_xlfn.CONCAT(Tabela1[[#This Row],[Frequência de Viagens]], " ",Tabela1[[#This Row],[Faz_hora_extras?]])</f>
        <v>Viaja raramente Sim</v>
      </c>
    </row>
    <row r="377" spans="1:23" x14ac:dyDescent="0.2">
      <c r="A377">
        <v>370</v>
      </c>
      <c r="B377" t="s">
        <v>30</v>
      </c>
      <c r="C377">
        <v>31</v>
      </c>
      <c r="D377" t="s">
        <v>28</v>
      </c>
      <c r="E377">
        <v>9</v>
      </c>
      <c r="F377" t="s">
        <v>14</v>
      </c>
      <c r="G377" t="s">
        <v>22</v>
      </c>
      <c r="H377" t="s">
        <v>24</v>
      </c>
      <c r="I377" t="s">
        <v>31</v>
      </c>
      <c r="J377">
        <v>2657</v>
      </c>
      <c r="K377">
        <v>0</v>
      </c>
      <c r="L377" t="s">
        <v>29</v>
      </c>
      <c r="M377">
        <v>16</v>
      </c>
      <c r="N377">
        <v>0</v>
      </c>
      <c r="O377">
        <v>3</v>
      </c>
      <c r="P377">
        <v>5</v>
      </c>
      <c r="Q377" t="s">
        <v>50</v>
      </c>
      <c r="R377">
        <v>2</v>
      </c>
      <c r="S377">
        <v>2</v>
      </c>
      <c r="T377">
        <v>2</v>
      </c>
      <c r="U377">
        <v>2</v>
      </c>
      <c r="W377" t="str">
        <f>_xlfn.CONCAT(Tabela1[[#This Row],[Frequência de Viagens]], " ",Tabela1[[#This Row],[Faz_hora_extras?]])</f>
        <v>Viaja raramente Sim</v>
      </c>
    </row>
    <row r="378" spans="1:23" x14ac:dyDescent="0.2">
      <c r="A378">
        <v>371</v>
      </c>
      <c r="B378" t="s">
        <v>29</v>
      </c>
      <c r="C378">
        <v>21</v>
      </c>
      <c r="D378" t="s">
        <v>28</v>
      </c>
      <c r="E378">
        <v>12</v>
      </c>
      <c r="F378" t="s">
        <v>13</v>
      </c>
      <c r="G378" t="s">
        <v>22</v>
      </c>
      <c r="H378" t="s">
        <v>25</v>
      </c>
      <c r="I378" t="s">
        <v>31</v>
      </c>
      <c r="J378">
        <v>2716</v>
      </c>
      <c r="K378">
        <v>1</v>
      </c>
      <c r="L378" t="s">
        <v>30</v>
      </c>
      <c r="M378">
        <v>15</v>
      </c>
      <c r="N378">
        <v>0</v>
      </c>
      <c r="O378">
        <v>1</v>
      </c>
      <c r="P378">
        <v>0</v>
      </c>
      <c r="Q378" t="s">
        <v>50</v>
      </c>
      <c r="R378">
        <v>1</v>
      </c>
      <c r="S378">
        <v>0</v>
      </c>
      <c r="T378">
        <v>0</v>
      </c>
      <c r="U378">
        <v>0</v>
      </c>
      <c r="W378" t="str">
        <f>_xlfn.CONCAT(Tabela1[[#This Row],[Frequência de Viagens]], " ",Tabela1[[#This Row],[Faz_hora_extras?]])</f>
        <v>Viaja raramente Não</v>
      </c>
    </row>
    <row r="379" spans="1:23" x14ac:dyDescent="0.2">
      <c r="A379">
        <v>372</v>
      </c>
      <c r="B379" t="s">
        <v>30</v>
      </c>
      <c r="C379">
        <v>29</v>
      </c>
      <c r="D379" t="s">
        <v>28</v>
      </c>
      <c r="E379">
        <v>23</v>
      </c>
      <c r="F379" t="s">
        <v>13</v>
      </c>
      <c r="G379" t="s">
        <v>23</v>
      </c>
      <c r="H379" t="s">
        <v>24</v>
      </c>
      <c r="I379" t="s">
        <v>31</v>
      </c>
      <c r="J379">
        <v>2201</v>
      </c>
      <c r="K379">
        <v>9</v>
      </c>
      <c r="L379" t="s">
        <v>30</v>
      </c>
      <c r="M379">
        <v>16</v>
      </c>
      <c r="N379">
        <v>0</v>
      </c>
      <c r="O379">
        <v>6</v>
      </c>
      <c r="P379">
        <v>4</v>
      </c>
      <c r="Q379" t="s">
        <v>50</v>
      </c>
      <c r="R379">
        <v>3</v>
      </c>
      <c r="S379">
        <v>2</v>
      </c>
      <c r="T379">
        <v>1</v>
      </c>
      <c r="U379">
        <v>2</v>
      </c>
      <c r="W379" t="str">
        <f>_xlfn.CONCAT(Tabela1[[#This Row],[Frequência de Viagens]], " ",Tabela1[[#This Row],[Faz_hora_extras?]])</f>
        <v>Viaja raramente Não</v>
      </c>
    </row>
    <row r="380" spans="1:23" x14ac:dyDescent="0.2">
      <c r="A380">
        <v>373</v>
      </c>
      <c r="B380" t="s">
        <v>30</v>
      </c>
      <c r="C380">
        <v>35</v>
      </c>
      <c r="D380" t="s">
        <v>28</v>
      </c>
      <c r="E380">
        <v>9</v>
      </c>
      <c r="F380" t="s">
        <v>14</v>
      </c>
      <c r="G380" t="s">
        <v>22</v>
      </c>
      <c r="H380" t="s">
        <v>24</v>
      </c>
      <c r="I380" t="s">
        <v>31</v>
      </c>
      <c r="J380">
        <v>6540</v>
      </c>
      <c r="K380">
        <v>9</v>
      </c>
      <c r="L380" t="s">
        <v>30</v>
      </c>
      <c r="M380">
        <v>19</v>
      </c>
      <c r="N380">
        <v>0</v>
      </c>
      <c r="O380">
        <v>10</v>
      </c>
      <c r="P380">
        <v>5</v>
      </c>
      <c r="Q380" t="s">
        <v>50</v>
      </c>
      <c r="R380">
        <v>1</v>
      </c>
      <c r="S380">
        <v>1</v>
      </c>
      <c r="T380">
        <v>0</v>
      </c>
      <c r="U380">
        <v>0</v>
      </c>
      <c r="W380" t="str">
        <f>_xlfn.CONCAT(Tabela1[[#This Row],[Frequência de Viagens]], " ",Tabela1[[#This Row],[Faz_hora_extras?]])</f>
        <v>Viaja raramente Não</v>
      </c>
    </row>
    <row r="381" spans="1:23" x14ac:dyDescent="0.2">
      <c r="A381">
        <v>374</v>
      </c>
      <c r="B381" t="s">
        <v>30</v>
      </c>
      <c r="C381">
        <v>27</v>
      </c>
      <c r="D381" t="s">
        <v>28</v>
      </c>
      <c r="E381">
        <v>1</v>
      </c>
      <c r="F381" t="s">
        <v>12</v>
      </c>
      <c r="G381" t="s">
        <v>23</v>
      </c>
      <c r="H381" t="s">
        <v>24</v>
      </c>
      <c r="I381" t="s">
        <v>32</v>
      </c>
      <c r="J381">
        <v>3816</v>
      </c>
      <c r="K381">
        <v>1</v>
      </c>
      <c r="L381" t="s">
        <v>30</v>
      </c>
      <c r="M381">
        <v>11</v>
      </c>
      <c r="N381">
        <v>1</v>
      </c>
      <c r="O381">
        <v>5</v>
      </c>
      <c r="P381">
        <v>2</v>
      </c>
      <c r="Q381" t="s">
        <v>50</v>
      </c>
      <c r="R381">
        <v>5</v>
      </c>
      <c r="S381">
        <v>2</v>
      </c>
      <c r="T381">
        <v>0</v>
      </c>
      <c r="U381">
        <v>4</v>
      </c>
      <c r="W381" t="str">
        <f>_xlfn.CONCAT(Tabela1[[#This Row],[Frequência de Viagens]], " ",Tabela1[[#This Row],[Faz_hora_extras?]])</f>
        <v>Viaja raramente Não</v>
      </c>
    </row>
    <row r="382" spans="1:23" x14ac:dyDescent="0.2">
      <c r="A382">
        <v>375</v>
      </c>
      <c r="B382" t="s">
        <v>30</v>
      </c>
      <c r="C382">
        <v>28</v>
      </c>
      <c r="D382" t="s">
        <v>28</v>
      </c>
      <c r="E382">
        <v>9</v>
      </c>
      <c r="F382" t="s">
        <v>14</v>
      </c>
      <c r="G382" t="s">
        <v>21</v>
      </c>
      <c r="H382" t="s">
        <v>24</v>
      </c>
      <c r="I382" t="s">
        <v>31</v>
      </c>
      <c r="J382">
        <v>5253</v>
      </c>
      <c r="K382">
        <v>1</v>
      </c>
      <c r="L382" t="s">
        <v>30</v>
      </c>
      <c r="M382">
        <v>16</v>
      </c>
      <c r="N382">
        <v>0</v>
      </c>
      <c r="O382">
        <v>7</v>
      </c>
      <c r="P382">
        <v>1</v>
      </c>
      <c r="Q382" t="s">
        <v>50</v>
      </c>
      <c r="R382">
        <v>7</v>
      </c>
      <c r="S382">
        <v>5</v>
      </c>
      <c r="T382">
        <v>0</v>
      </c>
      <c r="U382">
        <v>7</v>
      </c>
      <c r="W382" t="str">
        <f>_xlfn.CONCAT(Tabela1[[#This Row],[Frequência de Viagens]], " ",Tabela1[[#This Row],[Faz_hora_extras?]])</f>
        <v>Viaja raramente Não</v>
      </c>
    </row>
    <row r="383" spans="1:23" x14ac:dyDescent="0.2">
      <c r="A383">
        <v>376</v>
      </c>
      <c r="B383" t="s">
        <v>30</v>
      </c>
      <c r="C383">
        <v>49</v>
      </c>
      <c r="D383" t="s">
        <v>28</v>
      </c>
      <c r="E383">
        <v>7</v>
      </c>
      <c r="F383" t="s">
        <v>13</v>
      </c>
      <c r="G383" t="s">
        <v>21</v>
      </c>
      <c r="H383" t="s">
        <v>24</v>
      </c>
      <c r="I383" t="s">
        <v>31</v>
      </c>
      <c r="J383">
        <v>10965</v>
      </c>
      <c r="K383">
        <v>8</v>
      </c>
      <c r="L383" t="s">
        <v>30</v>
      </c>
      <c r="M383">
        <v>24</v>
      </c>
      <c r="N383">
        <v>0</v>
      </c>
      <c r="O383">
        <v>26</v>
      </c>
      <c r="P383">
        <v>2</v>
      </c>
      <c r="Q383" t="s">
        <v>50</v>
      </c>
      <c r="R383">
        <v>5</v>
      </c>
      <c r="S383">
        <v>2</v>
      </c>
      <c r="T383">
        <v>0</v>
      </c>
      <c r="U383">
        <v>0</v>
      </c>
      <c r="W383" t="str">
        <f>_xlfn.CONCAT(Tabela1[[#This Row],[Frequência de Viagens]], " ",Tabela1[[#This Row],[Faz_hora_extras?]])</f>
        <v>Viaja raramente Não</v>
      </c>
    </row>
    <row r="384" spans="1:23" x14ac:dyDescent="0.2">
      <c r="A384">
        <v>377</v>
      </c>
      <c r="B384" t="s">
        <v>30</v>
      </c>
      <c r="C384">
        <v>51</v>
      </c>
      <c r="D384" t="s">
        <v>28</v>
      </c>
      <c r="E384">
        <v>14</v>
      </c>
      <c r="F384" t="s">
        <v>12</v>
      </c>
      <c r="G384" t="s">
        <v>22</v>
      </c>
      <c r="H384" t="s">
        <v>25</v>
      </c>
      <c r="I384" t="s">
        <v>33</v>
      </c>
      <c r="J384">
        <v>4936</v>
      </c>
      <c r="K384">
        <v>4</v>
      </c>
      <c r="L384" t="s">
        <v>30</v>
      </c>
      <c r="M384">
        <v>11</v>
      </c>
      <c r="N384">
        <v>1</v>
      </c>
      <c r="O384">
        <v>18</v>
      </c>
      <c r="P384">
        <v>2</v>
      </c>
      <c r="Q384" t="s">
        <v>49</v>
      </c>
      <c r="R384">
        <v>7</v>
      </c>
      <c r="S384">
        <v>7</v>
      </c>
      <c r="T384">
        <v>0</v>
      </c>
      <c r="U384">
        <v>7</v>
      </c>
      <c r="W384" t="str">
        <f>_xlfn.CONCAT(Tabela1[[#This Row],[Frequência de Viagens]], " ",Tabela1[[#This Row],[Faz_hora_extras?]])</f>
        <v>Viaja raramente Não</v>
      </c>
    </row>
    <row r="385" spans="1:23" x14ac:dyDescent="0.2">
      <c r="A385">
        <v>378</v>
      </c>
      <c r="B385" t="s">
        <v>30</v>
      </c>
      <c r="C385">
        <v>36</v>
      </c>
      <c r="D385" t="s">
        <v>28</v>
      </c>
      <c r="E385">
        <v>2</v>
      </c>
      <c r="F385" t="s">
        <v>13</v>
      </c>
      <c r="G385" t="s">
        <v>23</v>
      </c>
      <c r="H385" t="s">
        <v>25</v>
      </c>
      <c r="I385" t="s">
        <v>33</v>
      </c>
      <c r="J385">
        <v>2543</v>
      </c>
      <c r="K385">
        <v>4</v>
      </c>
      <c r="L385" t="s">
        <v>30</v>
      </c>
      <c r="M385">
        <v>13</v>
      </c>
      <c r="N385">
        <v>1</v>
      </c>
      <c r="O385">
        <v>6</v>
      </c>
      <c r="P385">
        <v>3</v>
      </c>
      <c r="Q385" t="s">
        <v>50</v>
      </c>
      <c r="R385">
        <v>2</v>
      </c>
      <c r="S385">
        <v>2</v>
      </c>
      <c r="T385">
        <v>2</v>
      </c>
      <c r="U385">
        <v>2</v>
      </c>
      <c r="W385" t="str">
        <f>_xlfn.CONCAT(Tabela1[[#This Row],[Frequência de Viagens]], " ",Tabela1[[#This Row],[Faz_hora_extras?]])</f>
        <v>Viaja raramente Não</v>
      </c>
    </row>
    <row r="386" spans="1:23" x14ac:dyDescent="0.2">
      <c r="A386">
        <v>379</v>
      </c>
      <c r="B386" t="s">
        <v>29</v>
      </c>
      <c r="C386">
        <v>34</v>
      </c>
      <c r="D386" t="s">
        <v>26</v>
      </c>
      <c r="E386">
        <v>19</v>
      </c>
      <c r="F386" t="s">
        <v>13</v>
      </c>
      <c r="G386" t="s">
        <v>20</v>
      </c>
      <c r="H386" t="s">
        <v>24</v>
      </c>
      <c r="I386" t="s">
        <v>31</v>
      </c>
      <c r="J386">
        <v>5304</v>
      </c>
      <c r="K386">
        <v>8</v>
      </c>
      <c r="L386" t="s">
        <v>29</v>
      </c>
      <c r="M386">
        <v>13</v>
      </c>
      <c r="N386">
        <v>0</v>
      </c>
      <c r="O386">
        <v>9</v>
      </c>
      <c r="P386">
        <v>3</v>
      </c>
      <c r="Q386" t="s">
        <v>49</v>
      </c>
      <c r="R386">
        <v>5</v>
      </c>
      <c r="S386">
        <v>2</v>
      </c>
      <c r="T386">
        <v>0</v>
      </c>
      <c r="U386">
        <v>4</v>
      </c>
      <c r="W386" t="str">
        <f>_xlfn.CONCAT(Tabela1[[#This Row],[Frequência de Viagens]], " ",Tabela1[[#This Row],[Faz_hora_extras?]])</f>
        <v>Não viaja Sim</v>
      </c>
    </row>
    <row r="387" spans="1:23" x14ac:dyDescent="0.2">
      <c r="A387">
        <v>380</v>
      </c>
      <c r="B387" t="s">
        <v>30</v>
      </c>
      <c r="C387">
        <v>55</v>
      </c>
      <c r="D387" t="s">
        <v>28</v>
      </c>
      <c r="E387">
        <v>2</v>
      </c>
      <c r="F387" t="s">
        <v>13</v>
      </c>
      <c r="G387" t="s">
        <v>22</v>
      </c>
      <c r="H387" t="s">
        <v>25</v>
      </c>
      <c r="I387" t="s">
        <v>31</v>
      </c>
      <c r="J387">
        <v>16659</v>
      </c>
      <c r="K387">
        <v>2</v>
      </c>
      <c r="L387" t="s">
        <v>29</v>
      </c>
      <c r="M387">
        <v>13</v>
      </c>
      <c r="N387">
        <v>0</v>
      </c>
      <c r="O387">
        <v>30</v>
      </c>
      <c r="P387">
        <v>2</v>
      </c>
      <c r="Q387" t="s">
        <v>50</v>
      </c>
      <c r="R387">
        <v>5</v>
      </c>
      <c r="S387">
        <v>4</v>
      </c>
      <c r="T387">
        <v>1</v>
      </c>
      <c r="U387">
        <v>2</v>
      </c>
      <c r="W387" t="str">
        <f>_xlfn.CONCAT(Tabela1[[#This Row],[Frequência de Viagens]], " ",Tabela1[[#This Row],[Faz_hora_extras?]])</f>
        <v>Viaja raramente Sim</v>
      </c>
    </row>
    <row r="388" spans="1:23" x14ac:dyDescent="0.2">
      <c r="A388">
        <v>381</v>
      </c>
      <c r="B388" t="s">
        <v>30</v>
      </c>
      <c r="C388">
        <v>24</v>
      </c>
      <c r="D388" t="s">
        <v>28</v>
      </c>
      <c r="E388">
        <v>10</v>
      </c>
      <c r="F388" t="s">
        <v>14</v>
      </c>
      <c r="G388" t="s">
        <v>23</v>
      </c>
      <c r="H388" t="s">
        <v>25</v>
      </c>
      <c r="I388" t="s">
        <v>32</v>
      </c>
      <c r="J388">
        <v>4260</v>
      </c>
      <c r="K388">
        <v>1</v>
      </c>
      <c r="L388" t="s">
        <v>29</v>
      </c>
      <c r="M388">
        <v>12</v>
      </c>
      <c r="N388">
        <v>1</v>
      </c>
      <c r="O388">
        <v>5</v>
      </c>
      <c r="P388">
        <v>2</v>
      </c>
      <c r="Q388" t="s">
        <v>51</v>
      </c>
      <c r="R388">
        <v>5</v>
      </c>
      <c r="S388">
        <v>2</v>
      </c>
      <c r="T388">
        <v>0</v>
      </c>
      <c r="U388">
        <v>3</v>
      </c>
      <c r="W388" t="str">
        <f>_xlfn.CONCAT(Tabela1[[#This Row],[Frequência de Viagens]], " ",Tabela1[[#This Row],[Faz_hora_extras?]])</f>
        <v>Viaja raramente Sim</v>
      </c>
    </row>
    <row r="389" spans="1:23" x14ac:dyDescent="0.2">
      <c r="A389">
        <v>382</v>
      </c>
      <c r="B389" t="s">
        <v>30</v>
      </c>
      <c r="C389">
        <v>30</v>
      </c>
      <c r="D389" t="s">
        <v>28</v>
      </c>
      <c r="E389">
        <v>2</v>
      </c>
      <c r="F389" t="s">
        <v>11</v>
      </c>
      <c r="G389" t="s">
        <v>22</v>
      </c>
      <c r="H389" t="s">
        <v>24</v>
      </c>
      <c r="I389" t="s">
        <v>33</v>
      </c>
      <c r="J389">
        <v>2476</v>
      </c>
      <c r="K389">
        <v>1</v>
      </c>
      <c r="L389" t="s">
        <v>30</v>
      </c>
      <c r="M389">
        <v>18</v>
      </c>
      <c r="N389">
        <v>1</v>
      </c>
      <c r="O389">
        <v>1</v>
      </c>
      <c r="P389">
        <v>3</v>
      </c>
      <c r="Q389" t="s">
        <v>50</v>
      </c>
      <c r="R389">
        <v>1</v>
      </c>
      <c r="S389">
        <v>0</v>
      </c>
      <c r="T389">
        <v>0</v>
      </c>
      <c r="U389">
        <v>0</v>
      </c>
      <c r="W389" t="str">
        <f>_xlfn.CONCAT(Tabela1[[#This Row],[Frequência de Viagens]], " ",Tabela1[[#This Row],[Faz_hora_extras?]])</f>
        <v>Viaja raramente Não</v>
      </c>
    </row>
    <row r="390" spans="1:23" x14ac:dyDescent="0.2">
      <c r="A390">
        <v>383</v>
      </c>
      <c r="B390" t="s">
        <v>29</v>
      </c>
      <c r="C390">
        <v>26</v>
      </c>
      <c r="D390" t="s">
        <v>27</v>
      </c>
      <c r="E390">
        <v>3</v>
      </c>
      <c r="F390" t="s">
        <v>11</v>
      </c>
      <c r="G390" t="s">
        <v>22</v>
      </c>
      <c r="H390" t="s">
        <v>24</v>
      </c>
      <c r="I390" t="s">
        <v>31</v>
      </c>
      <c r="J390">
        <v>3102</v>
      </c>
      <c r="K390">
        <v>0</v>
      </c>
      <c r="L390" t="s">
        <v>30</v>
      </c>
      <c r="M390">
        <v>22</v>
      </c>
      <c r="N390">
        <v>0</v>
      </c>
      <c r="O390">
        <v>7</v>
      </c>
      <c r="P390">
        <v>2</v>
      </c>
      <c r="Q390" t="s">
        <v>50</v>
      </c>
      <c r="R390">
        <v>6</v>
      </c>
      <c r="S390">
        <v>4</v>
      </c>
      <c r="T390">
        <v>0</v>
      </c>
      <c r="U390">
        <v>4</v>
      </c>
      <c r="W390" t="str">
        <f>_xlfn.CONCAT(Tabela1[[#This Row],[Frequência de Viagens]], " ",Tabela1[[#This Row],[Faz_hora_extras?]])</f>
        <v>Viaja frequentemente Não</v>
      </c>
    </row>
    <row r="391" spans="1:23" x14ac:dyDescent="0.2">
      <c r="A391">
        <v>384</v>
      </c>
      <c r="B391" t="s">
        <v>30</v>
      </c>
      <c r="C391">
        <v>22</v>
      </c>
      <c r="D391" t="s">
        <v>28</v>
      </c>
      <c r="E391">
        <v>11</v>
      </c>
      <c r="F391" t="s">
        <v>13</v>
      </c>
      <c r="G391" t="s">
        <v>20</v>
      </c>
      <c r="H391" t="s">
        <v>25</v>
      </c>
      <c r="I391" t="s">
        <v>33</v>
      </c>
      <c r="J391">
        <v>2244</v>
      </c>
      <c r="K391">
        <v>1</v>
      </c>
      <c r="L391" t="s">
        <v>30</v>
      </c>
      <c r="M391">
        <v>13</v>
      </c>
      <c r="N391">
        <v>1</v>
      </c>
      <c r="O391">
        <v>2</v>
      </c>
      <c r="P391">
        <v>1</v>
      </c>
      <c r="Q391" t="s">
        <v>50</v>
      </c>
      <c r="R391">
        <v>2</v>
      </c>
      <c r="S391">
        <v>1</v>
      </c>
      <c r="T391">
        <v>1</v>
      </c>
      <c r="U391">
        <v>2</v>
      </c>
      <c r="W391" t="str">
        <f>_xlfn.CONCAT(Tabela1[[#This Row],[Frequência de Viagens]], " ",Tabela1[[#This Row],[Faz_hora_extras?]])</f>
        <v>Viaja raramente Não</v>
      </c>
    </row>
    <row r="392" spans="1:23" x14ac:dyDescent="0.2">
      <c r="A392">
        <v>385</v>
      </c>
      <c r="B392" t="s">
        <v>30</v>
      </c>
      <c r="C392">
        <v>36</v>
      </c>
      <c r="D392" t="s">
        <v>28</v>
      </c>
      <c r="E392">
        <v>2</v>
      </c>
      <c r="F392" t="s">
        <v>12</v>
      </c>
      <c r="G392" t="s">
        <v>21</v>
      </c>
      <c r="H392" t="s">
        <v>24</v>
      </c>
      <c r="I392" t="s">
        <v>33</v>
      </c>
      <c r="J392">
        <v>7596</v>
      </c>
      <c r="K392">
        <v>1</v>
      </c>
      <c r="L392" t="s">
        <v>30</v>
      </c>
      <c r="M392">
        <v>13</v>
      </c>
      <c r="N392">
        <v>2</v>
      </c>
      <c r="O392">
        <v>10</v>
      </c>
      <c r="P392">
        <v>2</v>
      </c>
      <c r="Q392" t="s">
        <v>50</v>
      </c>
      <c r="R392">
        <v>10</v>
      </c>
      <c r="S392">
        <v>9</v>
      </c>
      <c r="T392">
        <v>9</v>
      </c>
      <c r="U392">
        <v>0</v>
      </c>
      <c r="W392" t="str">
        <f>_xlfn.CONCAT(Tabela1[[#This Row],[Frequência de Viagens]], " ",Tabela1[[#This Row],[Faz_hora_extras?]])</f>
        <v>Viaja raramente Não</v>
      </c>
    </row>
    <row r="393" spans="1:23" x14ac:dyDescent="0.2">
      <c r="A393">
        <v>386</v>
      </c>
      <c r="B393" t="s">
        <v>29</v>
      </c>
      <c r="C393">
        <v>30</v>
      </c>
      <c r="D393" t="s">
        <v>27</v>
      </c>
      <c r="E393">
        <v>4</v>
      </c>
      <c r="F393" t="s">
        <v>13</v>
      </c>
      <c r="G393" t="s">
        <v>22</v>
      </c>
      <c r="H393" t="s">
        <v>24</v>
      </c>
      <c r="I393" t="s">
        <v>31</v>
      </c>
      <c r="J393">
        <v>2285</v>
      </c>
      <c r="K393">
        <v>9</v>
      </c>
      <c r="L393" t="s">
        <v>29</v>
      </c>
      <c r="M393">
        <v>23</v>
      </c>
      <c r="N393">
        <v>0</v>
      </c>
      <c r="O393">
        <v>3</v>
      </c>
      <c r="P393">
        <v>4</v>
      </c>
      <c r="Q393" t="s">
        <v>50</v>
      </c>
      <c r="R393">
        <v>1</v>
      </c>
      <c r="S393">
        <v>0</v>
      </c>
      <c r="T393">
        <v>0</v>
      </c>
      <c r="U393">
        <v>0</v>
      </c>
      <c r="W393" t="str">
        <f>_xlfn.CONCAT(Tabela1[[#This Row],[Frequência de Viagens]], " ",Tabela1[[#This Row],[Faz_hora_extras?]])</f>
        <v>Viaja frequentemente Sim</v>
      </c>
    </row>
    <row r="394" spans="1:23" x14ac:dyDescent="0.2">
      <c r="A394">
        <v>387</v>
      </c>
      <c r="B394" t="s">
        <v>30</v>
      </c>
      <c r="C394">
        <v>37</v>
      </c>
      <c r="D394" t="s">
        <v>28</v>
      </c>
      <c r="E394">
        <v>14</v>
      </c>
      <c r="F394" t="s">
        <v>13</v>
      </c>
      <c r="G394" t="s">
        <v>23</v>
      </c>
      <c r="H394" t="s">
        <v>25</v>
      </c>
      <c r="I394" t="s">
        <v>32</v>
      </c>
      <c r="J394">
        <v>3034</v>
      </c>
      <c r="K394">
        <v>1</v>
      </c>
      <c r="L394" t="s">
        <v>30</v>
      </c>
      <c r="M394">
        <v>12</v>
      </c>
      <c r="N394">
        <v>1</v>
      </c>
      <c r="O394">
        <v>18</v>
      </c>
      <c r="P394">
        <v>2</v>
      </c>
      <c r="Q394" t="s">
        <v>49</v>
      </c>
      <c r="R394">
        <v>18</v>
      </c>
      <c r="S394">
        <v>7</v>
      </c>
      <c r="T394">
        <v>12</v>
      </c>
      <c r="U394">
        <v>17</v>
      </c>
      <c r="W394" t="str">
        <f>_xlfn.CONCAT(Tabela1[[#This Row],[Frequência de Viagens]], " ",Tabela1[[#This Row],[Faz_hora_extras?]])</f>
        <v>Viaja raramente Não</v>
      </c>
    </row>
    <row r="395" spans="1:23" x14ac:dyDescent="0.2">
      <c r="A395">
        <v>388</v>
      </c>
      <c r="B395" t="s">
        <v>30</v>
      </c>
      <c r="C395">
        <v>40</v>
      </c>
      <c r="D395" t="s">
        <v>28</v>
      </c>
      <c r="E395">
        <v>2</v>
      </c>
      <c r="F395" t="s">
        <v>12</v>
      </c>
      <c r="G395" t="s">
        <v>23</v>
      </c>
      <c r="H395" t="s">
        <v>25</v>
      </c>
      <c r="I395" t="s">
        <v>32</v>
      </c>
      <c r="J395">
        <v>5715</v>
      </c>
      <c r="K395">
        <v>7</v>
      </c>
      <c r="L395" t="s">
        <v>30</v>
      </c>
      <c r="M395">
        <v>12</v>
      </c>
      <c r="N395">
        <v>2</v>
      </c>
      <c r="O395">
        <v>8</v>
      </c>
      <c r="P395">
        <v>5</v>
      </c>
      <c r="Q395" t="s">
        <v>50</v>
      </c>
      <c r="R395">
        <v>5</v>
      </c>
      <c r="S395">
        <v>4</v>
      </c>
      <c r="T395">
        <v>1</v>
      </c>
      <c r="U395">
        <v>3</v>
      </c>
      <c r="W395" t="str">
        <f>_xlfn.CONCAT(Tabela1[[#This Row],[Frequência de Viagens]], " ",Tabela1[[#This Row],[Faz_hora_extras?]])</f>
        <v>Viaja raramente Não</v>
      </c>
    </row>
    <row r="396" spans="1:23" x14ac:dyDescent="0.2">
      <c r="A396">
        <v>389</v>
      </c>
      <c r="B396" t="s">
        <v>30</v>
      </c>
      <c r="C396">
        <v>42</v>
      </c>
      <c r="D396" t="s">
        <v>28</v>
      </c>
      <c r="E396">
        <v>1</v>
      </c>
      <c r="F396" t="s">
        <v>14</v>
      </c>
      <c r="G396" t="s">
        <v>21</v>
      </c>
      <c r="H396" t="s">
        <v>25</v>
      </c>
      <c r="I396" t="s">
        <v>32</v>
      </c>
      <c r="J396">
        <v>2576</v>
      </c>
      <c r="K396">
        <v>3</v>
      </c>
      <c r="L396" t="s">
        <v>30</v>
      </c>
      <c r="M396">
        <v>16</v>
      </c>
      <c r="N396">
        <v>1</v>
      </c>
      <c r="O396">
        <v>8</v>
      </c>
      <c r="P396">
        <v>5</v>
      </c>
      <c r="Q396" t="s">
        <v>50</v>
      </c>
      <c r="R396">
        <v>5</v>
      </c>
      <c r="S396">
        <v>2</v>
      </c>
      <c r="T396">
        <v>1</v>
      </c>
      <c r="U396">
        <v>2</v>
      </c>
      <c r="W396" t="str">
        <f>_xlfn.CONCAT(Tabela1[[#This Row],[Frequência de Viagens]], " ",Tabela1[[#This Row],[Faz_hora_extras?]])</f>
        <v>Viaja raramente Não</v>
      </c>
    </row>
    <row r="397" spans="1:23" x14ac:dyDescent="0.2">
      <c r="A397">
        <v>390</v>
      </c>
      <c r="B397" t="s">
        <v>30</v>
      </c>
      <c r="C397">
        <v>37</v>
      </c>
      <c r="D397" t="s">
        <v>28</v>
      </c>
      <c r="E397">
        <v>10</v>
      </c>
      <c r="F397" t="s">
        <v>14</v>
      </c>
      <c r="G397" t="s">
        <v>22</v>
      </c>
      <c r="H397" t="s">
        <v>24</v>
      </c>
      <c r="I397" t="s">
        <v>31</v>
      </c>
      <c r="J397">
        <v>4197</v>
      </c>
      <c r="K397">
        <v>2</v>
      </c>
      <c r="L397" t="s">
        <v>29</v>
      </c>
      <c r="M397">
        <v>12</v>
      </c>
      <c r="N397">
        <v>0</v>
      </c>
      <c r="O397">
        <v>18</v>
      </c>
      <c r="P397">
        <v>2</v>
      </c>
      <c r="Q397" t="s">
        <v>49</v>
      </c>
      <c r="R397">
        <v>1</v>
      </c>
      <c r="S397">
        <v>0</v>
      </c>
      <c r="T397">
        <v>0</v>
      </c>
      <c r="U397">
        <v>1</v>
      </c>
      <c r="W397" t="str">
        <f>_xlfn.CONCAT(Tabela1[[#This Row],[Frequência de Viagens]], " ",Tabela1[[#This Row],[Faz_hora_extras?]])</f>
        <v>Viaja raramente Sim</v>
      </c>
    </row>
    <row r="398" spans="1:23" x14ac:dyDescent="0.2">
      <c r="A398">
        <v>391</v>
      </c>
      <c r="B398" t="s">
        <v>30</v>
      </c>
      <c r="C398">
        <v>43</v>
      </c>
      <c r="D398" t="s">
        <v>28</v>
      </c>
      <c r="E398">
        <v>12</v>
      </c>
      <c r="F398" t="s">
        <v>13</v>
      </c>
      <c r="G398" t="s">
        <v>20</v>
      </c>
      <c r="H398" t="s">
        <v>24</v>
      </c>
      <c r="I398" t="s">
        <v>32</v>
      </c>
      <c r="J398">
        <v>14336</v>
      </c>
      <c r="K398">
        <v>1</v>
      </c>
      <c r="L398" t="s">
        <v>30</v>
      </c>
      <c r="M398">
        <v>11</v>
      </c>
      <c r="N398">
        <v>1</v>
      </c>
      <c r="O398">
        <v>25</v>
      </c>
      <c r="P398">
        <v>3</v>
      </c>
      <c r="Q398" t="s">
        <v>50</v>
      </c>
      <c r="R398">
        <v>25</v>
      </c>
      <c r="S398">
        <v>10</v>
      </c>
      <c r="T398">
        <v>3</v>
      </c>
      <c r="U398">
        <v>9</v>
      </c>
      <c r="W398" t="str">
        <f>_xlfn.CONCAT(Tabela1[[#This Row],[Frequência de Viagens]], " ",Tabela1[[#This Row],[Faz_hora_extras?]])</f>
        <v>Viaja raramente Não</v>
      </c>
    </row>
    <row r="399" spans="1:23" x14ac:dyDescent="0.2">
      <c r="A399">
        <v>392</v>
      </c>
      <c r="B399" t="s">
        <v>30</v>
      </c>
      <c r="C399">
        <v>40</v>
      </c>
      <c r="D399" t="s">
        <v>28</v>
      </c>
      <c r="E399">
        <v>2</v>
      </c>
      <c r="F399" t="s">
        <v>13</v>
      </c>
      <c r="G399" t="s">
        <v>21</v>
      </c>
      <c r="H399" t="s">
        <v>25</v>
      </c>
      <c r="I399" t="s">
        <v>33</v>
      </c>
      <c r="J399">
        <v>3448</v>
      </c>
      <c r="K399">
        <v>6</v>
      </c>
      <c r="L399" t="s">
        <v>30</v>
      </c>
      <c r="M399">
        <v>22</v>
      </c>
      <c r="N399">
        <v>1</v>
      </c>
      <c r="O399">
        <v>20</v>
      </c>
      <c r="P399">
        <v>3</v>
      </c>
      <c r="Q399" t="s">
        <v>50</v>
      </c>
      <c r="R399">
        <v>1</v>
      </c>
      <c r="S399">
        <v>0</v>
      </c>
      <c r="T399">
        <v>0</v>
      </c>
      <c r="U399">
        <v>0</v>
      </c>
      <c r="W399" t="str">
        <f>_xlfn.CONCAT(Tabela1[[#This Row],[Frequência de Viagens]], " ",Tabela1[[#This Row],[Faz_hora_extras?]])</f>
        <v>Viaja raramente Não</v>
      </c>
    </row>
    <row r="400" spans="1:23" x14ac:dyDescent="0.2">
      <c r="A400">
        <v>393</v>
      </c>
      <c r="B400" t="s">
        <v>30</v>
      </c>
      <c r="C400">
        <v>54</v>
      </c>
      <c r="D400" t="s">
        <v>28</v>
      </c>
      <c r="E400">
        <v>5</v>
      </c>
      <c r="F400" t="s">
        <v>12</v>
      </c>
      <c r="G400" t="s">
        <v>20</v>
      </c>
      <c r="H400" t="s">
        <v>24</v>
      </c>
      <c r="I400" t="s">
        <v>33</v>
      </c>
      <c r="J400">
        <v>19406</v>
      </c>
      <c r="K400">
        <v>4</v>
      </c>
      <c r="L400" t="s">
        <v>30</v>
      </c>
      <c r="M400">
        <v>11</v>
      </c>
      <c r="N400">
        <v>1</v>
      </c>
      <c r="O400">
        <v>24</v>
      </c>
      <c r="P400">
        <v>4</v>
      </c>
      <c r="Q400" t="s">
        <v>49</v>
      </c>
      <c r="R400">
        <v>4</v>
      </c>
      <c r="S400">
        <v>2</v>
      </c>
      <c r="T400">
        <v>1</v>
      </c>
      <c r="U400">
        <v>2</v>
      </c>
      <c r="W400" t="str">
        <f>_xlfn.CONCAT(Tabela1[[#This Row],[Frequência de Viagens]], " ",Tabela1[[#This Row],[Faz_hora_extras?]])</f>
        <v>Viaja raramente Não</v>
      </c>
    </row>
    <row r="401" spans="1:23" x14ac:dyDescent="0.2">
      <c r="A401">
        <v>394</v>
      </c>
      <c r="B401" t="s">
        <v>30</v>
      </c>
      <c r="C401">
        <v>34</v>
      </c>
      <c r="D401" t="s">
        <v>26</v>
      </c>
      <c r="E401">
        <v>4</v>
      </c>
      <c r="F401" t="s">
        <v>14</v>
      </c>
      <c r="G401" t="s">
        <v>22</v>
      </c>
      <c r="H401" t="s">
        <v>25</v>
      </c>
      <c r="I401" t="s">
        <v>33</v>
      </c>
      <c r="J401">
        <v>6538</v>
      </c>
      <c r="K401">
        <v>9</v>
      </c>
      <c r="L401" t="s">
        <v>30</v>
      </c>
      <c r="M401">
        <v>15</v>
      </c>
      <c r="N401">
        <v>1</v>
      </c>
      <c r="O401">
        <v>6</v>
      </c>
      <c r="P401">
        <v>3</v>
      </c>
      <c r="Q401" t="s">
        <v>50</v>
      </c>
      <c r="R401">
        <v>3</v>
      </c>
      <c r="S401">
        <v>2</v>
      </c>
      <c r="T401">
        <v>1</v>
      </c>
      <c r="U401">
        <v>2</v>
      </c>
      <c r="W401" t="str">
        <f>_xlfn.CONCAT(Tabela1[[#This Row],[Frequência de Viagens]], " ",Tabela1[[#This Row],[Faz_hora_extras?]])</f>
        <v>Não viaja Não</v>
      </c>
    </row>
    <row r="402" spans="1:23" x14ac:dyDescent="0.2">
      <c r="A402">
        <v>395</v>
      </c>
      <c r="B402" t="s">
        <v>30</v>
      </c>
      <c r="C402">
        <v>31</v>
      </c>
      <c r="D402" t="s">
        <v>28</v>
      </c>
      <c r="E402">
        <v>7</v>
      </c>
      <c r="F402" t="s">
        <v>12</v>
      </c>
      <c r="G402" t="s">
        <v>21</v>
      </c>
      <c r="H402" t="s">
        <v>25</v>
      </c>
      <c r="I402" t="s">
        <v>33</v>
      </c>
      <c r="J402">
        <v>4306</v>
      </c>
      <c r="K402">
        <v>1</v>
      </c>
      <c r="L402" t="s">
        <v>30</v>
      </c>
      <c r="M402">
        <v>12</v>
      </c>
      <c r="N402">
        <v>1</v>
      </c>
      <c r="O402">
        <v>13</v>
      </c>
      <c r="P402">
        <v>5</v>
      </c>
      <c r="Q402" t="s">
        <v>48</v>
      </c>
      <c r="R402">
        <v>13</v>
      </c>
      <c r="S402">
        <v>10</v>
      </c>
      <c r="T402">
        <v>3</v>
      </c>
      <c r="U402">
        <v>12</v>
      </c>
      <c r="W402" t="str">
        <f>_xlfn.CONCAT(Tabela1[[#This Row],[Frequência de Viagens]], " ",Tabela1[[#This Row],[Faz_hora_extras?]])</f>
        <v>Viaja raramente Não</v>
      </c>
    </row>
    <row r="403" spans="1:23" x14ac:dyDescent="0.2">
      <c r="A403">
        <v>396</v>
      </c>
      <c r="B403" t="s">
        <v>30</v>
      </c>
      <c r="C403">
        <v>43</v>
      </c>
      <c r="D403" t="s">
        <v>27</v>
      </c>
      <c r="E403">
        <v>21</v>
      </c>
      <c r="F403" t="s">
        <v>13</v>
      </c>
      <c r="G403" t="s">
        <v>23</v>
      </c>
      <c r="H403" t="s">
        <v>24</v>
      </c>
      <c r="I403" t="s">
        <v>33</v>
      </c>
      <c r="J403">
        <v>2258</v>
      </c>
      <c r="K403">
        <v>7</v>
      </c>
      <c r="L403" t="s">
        <v>30</v>
      </c>
      <c r="M403">
        <v>20</v>
      </c>
      <c r="N403">
        <v>1</v>
      </c>
      <c r="O403">
        <v>8</v>
      </c>
      <c r="P403">
        <v>1</v>
      </c>
      <c r="Q403" t="s">
        <v>50</v>
      </c>
      <c r="R403">
        <v>3</v>
      </c>
      <c r="S403">
        <v>2</v>
      </c>
      <c r="T403">
        <v>1</v>
      </c>
      <c r="U403">
        <v>2</v>
      </c>
      <c r="W403" t="str">
        <f>_xlfn.CONCAT(Tabela1[[#This Row],[Frequência de Viagens]], " ",Tabela1[[#This Row],[Faz_hora_extras?]])</f>
        <v>Viaja frequentemente Não</v>
      </c>
    </row>
    <row r="404" spans="1:23" x14ac:dyDescent="0.2">
      <c r="A404">
        <v>397</v>
      </c>
      <c r="B404" t="s">
        <v>30</v>
      </c>
      <c r="C404">
        <v>43</v>
      </c>
      <c r="D404" t="s">
        <v>28</v>
      </c>
      <c r="E404">
        <v>8</v>
      </c>
      <c r="F404" t="s">
        <v>14</v>
      </c>
      <c r="G404" t="s">
        <v>22</v>
      </c>
      <c r="H404" t="s">
        <v>25</v>
      </c>
      <c r="I404" t="s">
        <v>32</v>
      </c>
      <c r="J404">
        <v>4522</v>
      </c>
      <c r="K404">
        <v>4</v>
      </c>
      <c r="L404" t="s">
        <v>29</v>
      </c>
      <c r="M404">
        <v>14</v>
      </c>
      <c r="N404">
        <v>0</v>
      </c>
      <c r="O404">
        <v>8</v>
      </c>
      <c r="P404">
        <v>3</v>
      </c>
      <c r="Q404" t="s">
        <v>50</v>
      </c>
      <c r="R404">
        <v>5</v>
      </c>
      <c r="S404">
        <v>2</v>
      </c>
      <c r="T404">
        <v>0</v>
      </c>
      <c r="U404">
        <v>2</v>
      </c>
      <c r="W404" t="str">
        <f>_xlfn.CONCAT(Tabela1[[#This Row],[Frequência de Viagens]], " ",Tabela1[[#This Row],[Faz_hora_extras?]])</f>
        <v>Viaja raramente Sim</v>
      </c>
    </row>
    <row r="405" spans="1:23" x14ac:dyDescent="0.2">
      <c r="A405">
        <v>398</v>
      </c>
      <c r="B405" t="s">
        <v>30</v>
      </c>
      <c r="C405">
        <v>25</v>
      </c>
      <c r="D405" t="s">
        <v>28</v>
      </c>
      <c r="E405">
        <v>4</v>
      </c>
      <c r="F405" t="s">
        <v>12</v>
      </c>
      <c r="G405" t="s">
        <v>21</v>
      </c>
      <c r="H405" t="s">
        <v>25</v>
      </c>
      <c r="I405" t="s">
        <v>31</v>
      </c>
      <c r="J405">
        <v>4487</v>
      </c>
      <c r="K405">
        <v>1</v>
      </c>
      <c r="L405" t="s">
        <v>29</v>
      </c>
      <c r="M405">
        <v>11</v>
      </c>
      <c r="N405">
        <v>0</v>
      </c>
      <c r="O405">
        <v>5</v>
      </c>
      <c r="P405">
        <v>3</v>
      </c>
      <c r="Q405" t="s">
        <v>50</v>
      </c>
      <c r="R405">
        <v>5</v>
      </c>
      <c r="S405">
        <v>4</v>
      </c>
      <c r="T405">
        <v>1</v>
      </c>
      <c r="U405">
        <v>3</v>
      </c>
      <c r="W405" t="str">
        <f>_xlfn.CONCAT(Tabela1[[#This Row],[Frequência de Viagens]], " ",Tabela1[[#This Row],[Faz_hora_extras?]])</f>
        <v>Viaja raramente Sim</v>
      </c>
    </row>
    <row r="406" spans="1:23" x14ac:dyDescent="0.2">
      <c r="A406">
        <v>399</v>
      </c>
      <c r="B406" t="s">
        <v>30</v>
      </c>
      <c r="C406">
        <v>37</v>
      </c>
      <c r="D406" t="s">
        <v>26</v>
      </c>
      <c r="E406">
        <v>25</v>
      </c>
      <c r="F406" t="s">
        <v>15</v>
      </c>
      <c r="G406" t="s">
        <v>21</v>
      </c>
      <c r="H406" t="s">
        <v>25</v>
      </c>
      <c r="I406" t="s">
        <v>33</v>
      </c>
      <c r="J406">
        <v>4449</v>
      </c>
      <c r="K406">
        <v>3</v>
      </c>
      <c r="L406" t="s">
        <v>29</v>
      </c>
      <c r="M406">
        <v>15</v>
      </c>
      <c r="N406">
        <v>2</v>
      </c>
      <c r="O406">
        <v>15</v>
      </c>
      <c r="P406">
        <v>2</v>
      </c>
      <c r="Q406" t="s">
        <v>50</v>
      </c>
      <c r="R406">
        <v>13</v>
      </c>
      <c r="S406">
        <v>11</v>
      </c>
      <c r="T406">
        <v>10</v>
      </c>
      <c r="U406">
        <v>7</v>
      </c>
      <c r="W406" t="str">
        <f>_xlfn.CONCAT(Tabela1[[#This Row],[Frequência de Viagens]], " ",Tabela1[[#This Row],[Faz_hora_extras?]])</f>
        <v>Não viaja Sim</v>
      </c>
    </row>
    <row r="407" spans="1:23" x14ac:dyDescent="0.2">
      <c r="A407">
        <v>400</v>
      </c>
      <c r="B407" t="s">
        <v>30</v>
      </c>
      <c r="C407">
        <v>31</v>
      </c>
      <c r="D407" t="s">
        <v>28</v>
      </c>
      <c r="E407">
        <v>1</v>
      </c>
      <c r="F407" t="s">
        <v>12</v>
      </c>
      <c r="G407" t="s">
        <v>23</v>
      </c>
      <c r="H407" t="s">
        <v>24</v>
      </c>
      <c r="I407" t="s">
        <v>33</v>
      </c>
      <c r="J407">
        <v>2218</v>
      </c>
      <c r="K407">
        <v>1</v>
      </c>
      <c r="L407" t="s">
        <v>30</v>
      </c>
      <c r="M407">
        <v>12</v>
      </c>
      <c r="N407">
        <v>1</v>
      </c>
      <c r="O407">
        <v>4</v>
      </c>
      <c r="P407">
        <v>3</v>
      </c>
      <c r="Q407" t="s">
        <v>50</v>
      </c>
      <c r="R407">
        <v>4</v>
      </c>
      <c r="S407">
        <v>2</v>
      </c>
      <c r="T407">
        <v>3</v>
      </c>
      <c r="U407">
        <v>2</v>
      </c>
      <c r="W407" t="str">
        <f>_xlfn.CONCAT(Tabela1[[#This Row],[Frequência de Viagens]], " ",Tabela1[[#This Row],[Faz_hora_extras?]])</f>
        <v>Viaja raramente Não</v>
      </c>
    </row>
    <row r="408" spans="1:23" x14ac:dyDescent="0.2">
      <c r="A408">
        <v>401</v>
      </c>
      <c r="B408" t="s">
        <v>30</v>
      </c>
      <c r="C408">
        <v>39</v>
      </c>
      <c r="D408" t="s">
        <v>27</v>
      </c>
      <c r="E408">
        <v>1</v>
      </c>
      <c r="F408" t="s">
        <v>11</v>
      </c>
      <c r="G408" t="s">
        <v>21</v>
      </c>
      <c r="H408" t="s">
        <v>24</v>
      </c>
      <c r="I408" t="s">
        <v>32</v>
      </c>
      <c r="J408">
        <v>19197</v>
      </c>
      <c r="K408">
        <v>1</v>
      </c>
      <c r="L408" t="s">
        <v>29</v>
      </c>
      <c r="M408">
        <v>14</v>
      </c>
      <c r="N408">
        <v>1</v>
      </c>
      <c r="O408">
        <v>21</v>
      </c>
      <c r="P408">
        <v>3</v>
      </c>
      <c r="Q408" t="s">
        <v>50</v>
      </c>
      <c r="R408">
        <v>21</v>
      </c>
      <c r="S408">
        <v>8</v>
      </c>
      <c r="T408">
        <v>1</v>
      </c>
      <c r="U408">
        <v>6</v>
      </c>
      <c r="W408" t="str">
        <f>_xlfn.CONCAT(Tabela1[[#This Row],[Frequência de Viagens]], " ",Tabela1[[#This Row],[Faz_hora_extras?]])</f>
        <v>Viaja frequentemente Sim</v>
      </c>
    </row>
    <row r="409" spans="1:23" x14ac:dyDescent="0.2">
      <c r="A409">
        <v>402</v>
      </c>
      <c r="B409" t="s">
        <v>30</v>
      </c>
      <c r="C409">
        <v>56</v>
      </c>
      <c r="D409" t="s">
        <v>27</v>
      </c>
      <c r="E409">
        <v>6</v>
      </c>
      <c r="F409" t="s">
        <v>13</v>
      </c>
      <c r="G409" t="s">
        <v>22</v>
      </c>
      <c r="H409" t="s">
        <v>25</v>
      </c>
      <c r="I409" t="s">
        <v>33</v>
      </c>
      <c r="J409">
        <v>13212</v>
      </c>
      <c r="K409">
        <v>9</v>
      </c>
      <c r="L409" t="s">
        <v>30</v>
      </c>
      <c r="M409">
        <v>11</v>
      </c>
      <c r="N409">
        <v>3</v>
      </c>
      <c r="O409">
        <v>36</v>
      </c>
      <c r="P409">
        <v>0</v>
      </c>
      <c r="Q409" t="s">
        <v>49</v>
      </c>
      <c r="R409">
        <v>7</v>
      </c>
      <c r="S409">
        <v>7</v>
      </c>
      <c r="T409">
        <v>7</v>
      </c>
      <c r="U409">
        <v>7</v>
      </c>
      <c r="W409" t="str">
        <f>_xlfn.CONCAT(Tabela1[[#This Row],[Frequência de Viagens]], " ",Tabela1[[#This Row],[Faz_hora_extras?]])</f>
        <v>Viaja frequentemente Não</v>
      </c>
    </row>
    <row r="410" spans="1:23" x14ac:dyDescent="0.2">
      <c r="A410">
        <v>403</v>
      </c>
      <c r="B410" t="s">
        <v>30</v>
      </c>
      <c r="C410">
        <v>30</v>
      </c>
      <c r="D410" t="s">
        <v>28</v>
      </c>
      <c r="E410">
        <v>12</v>
      </c>
      <c r="F410" t="s">
        <v>13</v>
      </c>
      <c r="G410" t="s">
        <v>21</v>
      </c>
      <c r="H410" t="s">
        <v>25</v>
      </c>
      <c r="I410" t="s">
        <v>31</v>
      </c>
      <c r="J410">
        <v>6577</v>
      </c>
      <c r="K410">
        <v>0</v>
      </c>
      <c r="L410" t="s">
        <v>30</v>
      </c>
      <c r="M410">
        <v>11</v>
      </c>
      <c r="N410">
        <v>0</v>
      </c>
      <c r="O410">
        <v>6</v>
      </c>
      <c r="P410">
        <v>6</v>
      </c>
      <c r="Q410" t="s">
        <v>50</v>
      </c>
      <c r="R410">
        <v>5</v>
      </c>
      <c r="S410">
        <v>4</v>
      </c>
      <c r="T410">
        <v>4</v>
      </c>
      <c r="U410">
        <v>4</v>
      </c>
      <c r="W410" t="str">
        <f>_xlfn.CONCAT(Tabela1[[#This Row],[Frequência de Viagens]], " ",Tabela1[[#This Row],[Faz_hora_extras?]])</f>
        <v>Viaja raramente Não</v>
      </c>
    </row>
    <row r="411" spans="1:23" x14ac:dyDescent="0.2">
      <c r="A411">
        <v>404</v>
      </c>
      <c r="B411" t="s">
        <v>30</v>
      </c>
      <c r="C411">
        <v>41</v>
      </c>
      <c r="D411" t="s">
        <v>28</v>
      </c>
      <c r="E411">
        <v>1</v>
      </c>
      <c r="F411" t="s">
        <v>13</v>
      </c>
      <c r="G411" t="s">
        <v>21</v>
      </c>
      <c r="H411" t="s">
        <v>24</v>
      </c>
      <c r="I411" t="s">
        <v>33</v>
      </c>
      <c r="J411">
        <v>8392</v>
      </c>
      <c r="K411">
        <v>1</v>
      </c>
      <c r="L411" t="s">
        <v>30</v>
      </c>
      <c r="M411">
        <v>16</v>
      </c>
      <c r="N411">
        <v>1</v>
      </c>
      <c r="O411">
        <v>10</v>
      </c>
      <c r="P411">
        <v>2</v>
      </c>
      <c r="Q411" t="s">
        <v>50</v>
      </c>
      <c r="R411">
        <v>10</v>
      </c>
      <c r="S411">
        <v>7</v>
      </c>
      <c r="T411">
        <v>0</v>
      </c>
      <c r="U411">
        <v>7</v>
      </c>
      <c r="W411" t="str">
        <f>_xlfn.CONCAT(Tabela1[[#This Row],[Frequência de Viagens]], " ",Tabela1[[#This Row],[Faz_hora_extras?]])</f>
        <v>Viaja raramente Não</v>
      </c>
    </row>
    <row r="412" spans="1:23" x14ac:dyDescent="0.2">
      <c r="A412">
        <v>405</v>
      </c>
      <c r="B412" t="s">
        <v>30</v>
      </c>
      <c r="C412">
        <v>28</v>
      </c>
      <c r="D412" t="s">
        <v>28</v>
      </c>
      <c r="E412">
        <v>17</v>
      </c>
      <c r="F412" t="s">
        <v>12</v>
      </c>
      <c r="G412" t="s">
        <v>22</v>
      </c>
      <c r="H412" t="s">
        <v>24</v>
      </c>
      <c r="I412" t="s">
        <v>32</v>
      </c>
      <c r="J412">
        <v>4558</v>
      </c>
      <c r="K412">
        <v>1</v>
      </c>
      <c r="L412" t="s">
        <v>30</v>
      </c>
      <c r="M412">
        <v>12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0</v>
      </c>
      <c r="T412">
        <v>1</v>
      </c>
      <c r="U412">
        <v>8</v>
      </c>
      <c r="W412" t="str">
        <f>_xlfn.CONCAT(Tabela1[[#This Row],[Frequência de Viagens]], " ",Tabela1[[#This Row],[Faz_hora_extras?]])</f>
        <v>Viaja raramente Não</v>
      </c>
    </row>
    <row r="413" spans="1:23" x14ac:dyDescent="0.2">
      <c r="A413">
        <v>406</v>
      </c>
      <c r="B413" t="s">
        <v>29</v>
      </c>
      <c r="C413">
        <v>25</v>
      </c>
      <c r="D413" t="s">
        <v>28</v>
      </c>
      <c r="E413">
        <v>3</v>
      </c>
      <c r="F413" t="s">
        <v>13</v>
      </c>
      <c r="G413" t="s">
        <v>20</v>
      </c>
      <c r="H413" t="s">
        <v>24</v>
      </c>
      <c r="I413" t="s">
        <v>33</v>
      </c>
      <c r="J413">
        <v>4031</v>
      </c>
      <c r="K413">
        <v>5</v>
      </c>
      <c r="L413" t="s">
        <v>30</v>
      </c>
      <c r="M413">
        <v>13</v>
      </c>
      <c r="N413">
        <v>1</v>
      </c>
      <c r="O413">
        <v>6</v>
      </c>
      <c r="P413">
        <v>5</v>
      </c>
      <c r="Q413" t="s">
        <v>50</v>
      </c>
      <c r="R413">
        <v>2</v>
      </c>
      <c r="S413">
        <v>2</v>
      </c>
      <c r="T413">
        <v>0</v>
      </c>
      <c r="U413">
        <v>2</v>
      </c>
      <c r="W413" t="str">
        <f>_xlfn.CONCAT(Tabela1[[#This Row],[Frequência de Viagens]], " ",Tabela1[[#This Row],[Faz_hora_extras?]])</f>
        <v>Viaja raramente Não</v>
      </c>
    </row>
    <row r="414" spans="1:23" x14ac:dyDescent="0.2">
      <c r="A414">
        <v>407</v>
      </c>
      <c r="B414" t="s">
        <v>30</v>
      </c>
      <c r="C414">
        <v>52</v>
      </c>
      <c r="D414" t="s">
        <v>28</v>
      </c>
      <c r="E414">
        <v>3</v>
      </c>
      <c r="F414" t="s">
        <v>13</v>
      </c>
      <c r="G414" t="s">
        <v>23</v>
      </c>
      <c r="H414" t="s">
        <v>24</v>
      </c>
      <c r="I414" t="s">
        <v>33</v>
      </c>
      <c r="J414">
        <v>7969</v>
      </c>
      <c r="K414">
        <v>2</v>
      </c>
      <c r="L414" t="s">
        <v>29</v>
      </c>
      <c r="M414">
        <v>14</v>
      </c>
      <c r="N414">
        <v>0</v>
      </c>
      <c r="O414">
        <v>28</v>
      </c>
      <c r="P414">
        <v>4</v>
      </c>
      <c r="Q414" t="s">
        <v>50</v>
      </c>
      <c r="R414">
        <v>5</v>
      </c>
      <c r="S414">
        <v>4</v>
      </c>
      <c r="T414">
        <v>0</v>
      </c>
      <c r="U414">
        <v>4</v>
      </c>
      <c r="W414" t="str">
        <f>_xlfn.CONCAT(Tabela1[[#This Row],[Frequência de Viagens]], " ",Tabela1[[#This Row],[Faz_hora_extras?]])</f>
        <v>Viaja raramente Sim</v>
      </c>
    </row>
    <row r="415" spans="1:23" x14ac:dyDescent="0.2">
      <c r="A415">
        <v>408</v>
      </c>
      <c r="B415" t="s">
        <v>30</v>
      </c>
      <c r="C415">
        <v>45</v>
      </c>
      <c r="D415" t="s">
        <v>28</v>
      </c>
      <c r="E415">
        <v>10</v>
      </c>
      <c r="F415" t="s">
        <v>12</v>
      </c>
      <c r="G415" t="s">
        <v>20</v>
      </c>
      <c r="H415" t="s">
        <v>24</v>
      </c>
      <c r="I415" t="s">
        <v>33</v>
      </c>
      <c r="J415">
        <v>2654</v>
      </c>
      <c r="K415">
        <v>3</v>
      </c>
      <c r="L415" t="s">
        <v>30</v>
      </c>
      <c r="M415">
        <v>21</v>
      </c>
      <c r="N415">
        <v>2</v>
      </c>
      <c r="O415">
        <v>8</v>
      </c>
      <c r="P415">
        <v>3</v>
      </c>
      <c r="Q415" t="s">
        <v>49</v>
      </c>
      <c r="R415">
        <v>2</v>
      </c>
      <c r="S415">
        <v>2</v>
      </c>
      <c r="T415">
        <v>0</v>
      </c>
      <c r="U415">
        <v>2</v>
      </c>
      <c r="W415" t="str">
        <f>_xlfn.CONCAT(Tabela1[[#This Row],[Frequência de Viagens]], " ",Tabela1[[#This Row],[Faz_hora_extras?]])</f>
        <v>Viaja raramente Não</v>
      </c>
    </row>
    <row r="416" spans="1:23" x14ac:dyDescent="0.2">
      <c r="A416">
        <v>409</v>
      </c>
      <c r="B416" t="s">
        <v>30</v>
      </c>
      <c r="C416">
        <v>52</v>
      </c>
      <c r="D416" t="s">
        <v>28</v>
      </c>
      <c r="E416">
        <v>4</v>
      </c>
      <c r="F416" t="s">
        <v>12</v>
      </c>
      <c r="G416" t="s">
        <v>23</v>
      </c>
      <c r="H416" t="s">
        <v>25</v>
      </c>
      <c r="I416" t="s">
        <v>33</v>
      </c>
      <c r="J416">
        <v>16555</v>
      </c>
      <c r="K416">
        <v>2</v>
      </c>
      <c r="L416" t="s">
        <v>30</v>
      </c>
      <c r="M416">
        <v>13</v>
      </c>
      <c r="N416">
        <v>0</v>
      </c>
      <c r="O416">
        <v>31</v>
      </c>
      <c r="P416">
        <v>2</v>
      </c>
      <c r="Q416" t="s">
        <v>48</v>
      </c>
      <c r="R416">
        <v>5</v>
      </c>
      <c r="S416">
        <v>2</v>
      </c>
      <c r="T416">
        <v>1</v>
      </c>
      <c r="U416">
        <v>4</v>
      </c>
      <c r="W416" t="str">
        <f>_xlfn.CONCAT(Tabela1[[#This Row],[Frequência de Viagens]], " ",Tabela1[[#This Row],[Faz_hora_extras?]])</f>
        <v>Viaja raramente Não</v>
      </c>
    </row>
    <row r="417" spans="1:23" x14ac:dyDescent="0.2">
      <c r="A417">
        <v>410</v>
      </c>
      <c r="B417" t="s">
        <v>30</v>
      </c>
      <c r="C417">
        <v>42</v>
      </c>
      <c r="D417" t="s">
        <v>27</v>
      </c>
      <c r="E417">
        <v>29</v>
      </c>
      <c r="F417" t="s">
        <v>12</v>
      </c>
      <c r="G417" t="s">
        <v>20</v>
      </c>
      <c r="H417" t="s">
        <v>25</v>
      </c>
      <c r="I417" t="s">
        <v>32</v>
      </c>
      <c r="J417">
        <v>4556</v>
      </c>
      <c r="K417">
        <v>2</v>
      </c>
      <c r="L417" t="s">
        <v>30</v>
      </c>
      <c r="M417">
        <v>11</v>
      </c>
      <c r="N417">
        <v>1</v>
      </c>
      <c r="O417">
        <v>19</v>
      </c>
      <c r="P417">
        <v>3</v>
      </c>
      <c r="Q417" t="s">
        <v>50</v>
      </c>
      <c r="R417">
        <v>5</v>
      </c>
      <c r="S417">
        <v>4</v>
      </c>
      <c r="T417">
        <v>0</v>
      </c>
      <c r="U417">
        <v>2</v>
      </c>
      <c r="W417" t="str">
        <f>_xlfn.CONCAT(Tabela1[[#This Row],[Frequência de Viagens]], " ",Tabela1[[#This Row],[Faz_hora_extras?]])</f>
        <v>Viaja frequentemente Não</v>
      </c>
    </row>
    <row r="418" spans="1:23" x14ac:dyDescent="0.2">
      <c r="A418">
        <v>411</v>
      </c>
      <c r="B418" t="s">
        <v>30</v>
      </c>
      <c r="C418">
        <v>30</v>
      </c>
      <c r="D418" t="s">
        <v>28</v>
      </c>
      <c r="E418">
        <v>2</v>
      </c>
      <c r="F418" t="s">
        <v>13</v>
      </c>
      <c r="G418" t="s">
        <v>22</v>
      </c>
      <c r="H418" t="s">
        <v>25</v>
      </c>
      <c r="I418" t="s">
        <v>31</v>
      </c>
      <c r="J418">
        <v>6091</v>
      </c>
      <c r="K418">
        <v>2</v>
      </c>
      <c r="L418" t="s">
        <v>30</v>
      </c>
      <c r="M418">
        <v>20</v>
      </c>
      <c r="N418">
        <v>0</v>
      </c>
      <c r="O418">
        <v>11</v>
      </c>
      <c r="P418">
        <v>2</v>
      </c>
      <c r="Q418" t="s">
        <v>50</v>
      </c>
      <c r="R418">
        <v>5</v>
      </c>
      <c r="S418">
        <v>4</v>
      </c>
      <c r="T418">
        <v>0</v>
      </c>
      <c r="U418">
        <v>2</v>
      </c>
      <c r="W418" t="str">
        <f>_xlfn.CONCAT(Tabela1[[#This Row],[Frequência de Viagens]], " ",Tabela1[[#This Row],[Faz_hora_extras?]])</f>
        <v>Viaja raramente Não</v>
      </c>
    </row>
    <row r="419" spans="1:23" x14ac:dyDescent="0.2">
      <c r="A419">
        <v>412</v>
      </c>
      <c r="B419" t="s">
        <v>30</v>
      </c>
      <c r="C419">
        <v>60</v>
      </c>
      <c r="D419" t="s">
        <v>28</v>
      </c>
      <c r="E419">
        <v>7</v>
      </c>
      <c r="F419" t="s">
        <v>13</v>
      </c>
      <c r="G419" t="s">
        <v>20</v>
      </c>
      <c r="H419" t="s">
        <v>25</v>
      </c>
      <c r="I419" t="s">
        <v>33</v>
      </c>
      <c r="J419">
        <v>19566</v>
      </c>
      <c r="K419">
        <v>5</v>
      </c>
      <c r="L419" t="s">
        <v>30</v>
      </c>
      <c r="M419">
        <v>11</v>
      </c>
      <c r="N419">
        <v>0</v>
      </c>
      <c r="O419">
        <v>33</v>
      </c>
      <c r="P419">
        <v>5</v>
      </c>
      <c r="Q419" t="s">
        <v>48</v>
      </c>
      <c r="R419">
        <v>29</v>
      </c>
      <c r="S419">
        <v>8</v>
      </c>
      <c r="T419">
        <v>11</v>
      </c>
      <c r="U419">
        <v>10</v>
      </c>
      <c r="W419" t="str">
        <f>_xlfn.CONCAT(Tabela1[[#This Row],[Frequência de Viagens]], " ",Tabela1[[#This Row],[Faz_hora_extras?]])</f>
        <v>Viaja raramente Não</v>
      </c>
    </row>
    <row r="420" spans="1:23" x14ac:dyDescent="0.2">
      <c r="A420">
        <v>413</v>
      </c>
      <c r="B420" t="s">
        <v>30</v>
      </c>
      <c r="C420">
        <v>46</v>
      </c>
      <c r="D420" t="s">
        <v>28</v>
      </c>
      <c r="E420">
        <v>18</v>
      </c>
      <c r="F420" t="s">
        <v>13</v>
      </c>
      <c r="G420" t="s">
        <v>22</v>
      </c>
      <c r="H420" t="s">
        <v>25</v>
      </c>
      <c r="I420" t="s">
        <v>32</v>
      </c>
      <c r="J420">
        <v>4810</v>
      </c>
      <c r="K420">
        <v>2</v>
      </c>
      <c r="L420" t="s">
        <v>30</v>
      </c>
      <c r="M420">
        <v>14</v>
      </c>
      <c r="N420">
        <v>1</v>
      </c>
      <c r="O420">
        <v>19</v>
      </c>
      <c r="P420">
        <v>5</v>
      </c>
      <c r="Q420" t="s">
        <v>49</v>
      </c>
      <c r="R420">
        <v>10</v>
      </c>
      <c r="S420">
        <v>7</v>
      </c>
      <c r="T420">
        <v>0</v>
      </c>
      <c r="U420">
        <v>8</v>
      </c>
      <c r="W420" t="str">
        <f>_xlfn.CONCAT(Tabela1[[#This Row],[Frequência de Viagens]], " ",Tabela1[[#This Row],[Faz_hora_extras?]])</f>
        <v>Viaja raramente Não</v>
      </c>
    </row>
    <row r="421" spans="1:23" x14ac:dyDescent="0.2">
      <c r="A421">
        <v>414</v>
      </c>
      <c r="B421" t="s">
        <v>30</v>
      </c>
      <c r="C421">
        <v>42</v>
      </c>
      <c r="D421" t="s">
        <v>27</v>
      </c>
      <c r="E421">
        <v>28</v>
      </c>
      <c r="F421" t="s">
        <v>14</v>
      </c>
      <c r="G421" t="s">
        <v>23</v>
      </c>
      <c r="H421" t="s">
        <v>25</v>
      </c>
      <c r="I421" t="s">
        <v>33</v>
      </c>
      <c r="J421">
        <v>4523</v>
      </c>
      <c r="K421">
        <v>0</v>
      </c>
      <c r="L421" t="s">
        <v>30</v>
      </c>
      <c r="M421">
        <v>11</v>
      </c>
      <c r="N421">
        <v>3</v>
      </c>
      <c r="O421">
        <v>7</v>
      </c>
      <c r="P421">
        <v>4</v>
      </c>
      <c r="Q421" t="s">
        <v>51</v>
      </c>
      <c r="R421">
        <v>6</v>
      </c>
      <c r="S421">
        <v>5</v>
      </c>
      <c r="T421">
        <v>0</v>
      </c>
      <c r="U421">
        <v>4</v>
      </c>
      <c r="W421" t="str">
        <f>_xlfn.CONCAT(Tabela1[[#This Row],[Frequência de Viagens]], " ",Tabela1[[#This Row],[Faz_hora_extras?]])</f>
        <v>Viaja frequentemente Não</v>
      </c>
    </row>
    <row r="422" spans="1:23" x14ac:dyDescent="0.2">
      <c r="A422">
        <v>415</v>
      </c>
      <c r="B422" t="s">
        <v>29</v>
      </c>
      <c r="C422">
        <v>24</v>
      </c>
      <c r="D422" t="s">
        <v>28</v>
      </c>
      <c r="E422">
        <v>1</v>
      </c>
      <c r="F422" t="s">
        <v>11</v>
      </c>
      <c r="G422" t="s">
        <v>20</v>
      </c>
      <c r="H422" t="s">
        <v>25</v>
      </c>
      <c r="I422" t="s">
        <v>31</v>
      </c>
      <c r="J422">
        <v>3202</v>
      </c>
      <c r="K422">
        <v>1</v>
      </c>
      <c r="L422" t="s">
        <v>29</v>
      </c>
      <c r="M422">
        <v>16</v>
      </c>
      <c r="N422">
        <v>0</v>
      </c>
      <c r="O422">
        <v>6</v>
      </c>
      <c r="P422">
        <v>4</v>
      </c>
      <c r="Q422" t="s">
        <v>50</v>
      </c>
      <c r="R422">
        <v>5</v>
      </c>
      <c r="S422">
        <v>3</v>
      </c>
      <c r="T422">
        <v>1</v>
      </c>
      <c r="U422">
        <v>4</v>
      </c>
      <c r="W422" t="str">
        <f>_xlfn.CONCAT(Tabela1[[#This Row],[Frequência de Viagens]], " ",Tabela1[[#This Row],[Faz_hora_extras?]])</f>
        <v>Viaja raramente Sim</v>
      </c>
    </row>
    <row r="423" spans="1:23" x14ac:dyDescent="0.2">
      <c r="A423">
        <v>416</v>
      </c>
      <c r="B423" t="s">
        <v>29</v>
      </c>
      <c r="C423">
        <v>34</v>
      </c>
      <c r="D423" t="s">
        <v>27</v>
      </c>
      <c r="E423">
        <v>6</v>
      </c>
      <c r="F423" t="s">
        <v>12</v>
      </c>
      <c r="G423" t="s">
        <v>23</v>
      </c>
      <c r="H423" t="s">
        <v>25</v>
      </c>
      <c r="I423" t="s">
        <v>32</v>
      </c>
      <c r="J423">
        <v>2351</v>
      </c>
      <c r="K423">
        <v>0</v>
      </c>
      <c r="L423" t="s">
        <v>30</v>
      </c>
      <c r="M423">
        <v>16</v>
      </c>
      <c r="N423">
        <v>1</v>
      </c>
      <c r="O423">
        <v>3</v>
      </c>
      <c r="P423">
        <v>3</v>
      </c>
      <c r="Q423" t="s">
        <v>49</v>
      </c>
      <c r="R423">
        <v>2</v>
      </c>
      <c r="S423">
        <v>2</v>
      </c>
      <c r="T423">
        <v>1</v>
      </c>
      <c r="U423">
        <v>0</v>
      </c>
      <c r="W423" t="str">
        <f>_xlfn.CONCAT(Tabela1[[#This Row],[Frequência de Viagens]], " ",Tabela1[[#This Row],[Faz_hora_extras?]])</f>
        <v>Viaja frequentemente Não</v>
      </c>
    </row>
    <row r="424" spans="1:23" x14ac:dyDescent="0.2">
      <c r="A424">
        <v>417</v>
      </c>
      <c r="B424" t="s">
        <v>30</v>
      </c>
      <c r="C424">
        <v>38</v>
      </c>
      <c r="D424" t="s">
        <v>27</v>
      </c>
      <c r="E424">
        <v>2</v>
      </c>
      <c r="F424" t="s">
        <v>12</v>
      </c>
      <c r="G424" t="s">
        <v>23</v>
      </c>
      <c r="H424" t="s">
        <v>24</v>
      </c>
      <c r="I424" t="s">
        <v>33</v>
      </c>
      <c r="J424">
        <v>1702</v>
      </c>
      <c r="K424">
        <v>1</v>
      </c>
      <c r="L424" t="s">
        <v>29</v>
      </c>
      <c r="M424">
        <v>23</v>
      </c>
      <c r="N424">
        <v>1</v>
      </c>
      <c r="O424">
        <v>1</v>
      </c>
      <c r="P424">
        <v>3</v>
      </c>
      <c r="Q424" t="s">
        <v>50</v>
      </c>
      <c r="R424">
        <v>1</v>
      </c>
      <c r="S424">
        <v>0</v>
      </c>
      <c r="T424">
        <v>0</v>
      </c>
      <c r="U424">
        <v>0</v>
      </c>
      <c r="W424" t="str">
        <f>_xlfn.CONCAT(Tabela1[[#This Row],[Frequência de Viagens]], " ",Tabela1[[#This Row],[Faz_hora_extras?]])</f>
        <v>Viaja frequentemente Sim</v>
      </c>
    </row>
    <row r="425" spans="1:23" x14ac:dyDescent="0.2">
      <c r="A425">
        <v>418</v>
      </c>
      <c r="B425" t="s">
        <v>30</v>
      </c>
      <c r="C425">
        <v>40</v>
      </c>
      <c r="D425" t="s">
        <v>28</v>
      </c>
      <c r="E425">
        <v>2</v>
      </c>
      <c r="F425" t="s">
        <v>14</v>
      </c>
      <c r="G425" t="s">
        <v>22</v>
      </c>
      <c r="H425" t="s">
        <v>25</v>
      </c>
      <c r="I425" t="s">
        <v>33</v>
      </c>
      <c r="J425">
        <v>18041</v>
      </c>
      <c r="K425">
        <v>0</v>
      </c>
      <c r="L425" t="s">
        <v>30</v>
      </c>
      <c r="M425">
        <v>14</v>
      </c>
      <c r="N425">
        <v>0</v>
      </c>
      <c r="O425">
        <v>21</v>
      </c>
      <c r="P425">
        <v>2</v>
      </c>
      <c r="Q425" t="s">
        <v>50</v>
      </c>
      <c r="R425">
        <v>20</v>
      </c>
      <c r="S425">
        <v>15</v>
      </c>
      <c r="T425">
        <v>1</v>
      </c>
      <c r="U425">
        <v>12</v>
      </c>
      <c r="W425" t="str">
        <f>_xlfn.CONCAT(Tabela1[[#This Row],[Frequência de Viagens]], " ",Tabela1[[#This Row],[Faz_hora_extras?]])</f>
        <v>Viaja raramente Não</v>
      </c>
    </row>
    <row r="426" spans="1:23" x14ac:dyDescent="0.2">
      <c r="A426">
        <v>419</v>
      </c>
      <c r="B426" t="s">
        <v>30</v>
      </c>
      <c r="C426">
        <v>26</v>
      </c>
      <c r="D426" t="s">
        <v>28</v>
      </c>
      <c r="E426">
        <v>23</v>
      </c>
      <c r="F426" t="s">
        <v>13</v>
      </c>
      <c r="G426" t="s">
        <v>20</v>
      </c>
      <c r="H426" t="s">
        <v>25</v>
      </c>
      <c r="I426" t="s">
        <v>32</v>
      </c>
      <c r="J426">
        <v>2886</v>
      </c>
      <c r="K426">
        <v>1</v>
      </c>
      <c r="L426" t="s">
        <v>30</v>
      </c>
      <c r="M426">
        <v>22</v>
      </c>
      <c r="N426">
        <v>2</v>
      </c>
      <c r="O426">
        <v>3</v>
      </c>
      <c r="P426">
        <v>3</v>
      </c>
      <c r="Q426" t="s">
        <v>48</v>
      </c>
      <c r="R426">
        <v>3</v>
      </c>
      <c r="S426">
        <v>2</v>
      </c>
      <c r="T426">
        <v>0</v>
      </c>
      <c r="U426">
        <v>2</v>
      </c>
      <c r="W426" t="str">
        <f>_xlfn.CONCAT(Tabela1[[#This Row],[Frequência de Viagens]], " ",Tabela1[[#This Row],[Faz_hora_extras?]])</f>
        <v>Viaja raramente Não</v>
      </c>
    </row>
    <row r="427" spans="1:23" x14ac:dyDescent="0.2">
      <c r="A427">
        <v>420</v>
      </c>
      <c r="B427" t="s">
        <v>30</v>
      </c>
      <c r="C427">
        <v>30</v>
      </c>
      <c r="D427" t="s">
        <v>26</v>
      </c>
      <c r="E427">
        <v>3</v>
      </c>
      <c r="F427" t="s">
        <v>13</v>
      </c>
      <c r="G427" t="s">
        <v>22</v>
      </c>
      <c r="H427" t="s">
        <v>24</v>
      </c>
      <c r="I427" t="s">
        <v>33</v>
      </c>
      <c r="J427">
        <v>2097</v>
      </c>
      <c r="K427">
        <v>4</v>
      </c>
      <c r="L427" t="s">
        <v>30</v>
      </c>
      <c r="M427">
        <v>15</v>
      </c>
      <c r="N427">
        <v>1</v>
      </c>
      <c r="O427">
        <v>9</v>
      </c>
      <c r="P427">
        <v>3</v>
      </c>
      <c r="Q427" t="s">
        <v>48</v>
      </c>
      <c r="R427">
        <v>5</v>
      </c>
      <c r="S427">
        <v>3</v>
      </c>
      <c r="T427">
        <v>1</v>
      </c>
      <c r="U427">
        <v>4</v>
      </c>
      <c r="W427" t="str">
        <f>_xlfn.CONCAT(Tabela1[[#This Row],[Frequência de Viagens]], " ",Tabela1[[#This Row],[Faz_hora_extras?]])</f>
        <v>Não viaja Não</v>
      </c>
    </row>
    <row r="428" spans="1:23" x14ac:dyDescent="0.2">
      <c r="A428">
        <v>421</v>
      </c>
      <c r="B428" t="s">
        <v>30</v>
      </c>
      <c r="C428">
        <v>29</v>
      </c>
      <c r="D428" t="s">
        <v>28</v>
      </c>
      <c r="E428">
        <v>3</v>
      </c>
      <c r="F428" t="s">
        <v>14</v>
      </c>
      <c r="G428" t="s">
        <v>21</v>
      </c>
      <c r="H428" t="s">
        <v>24</v>
      </c>
      <c r="I428" t="s">
        <v>33</v>
      </c>
      <c r="J428">
        <v>11935</v>
      </c>
      <c r="K428">
        <v>1</v>
      </c>
      <c r="L428" t="s">
        <v>30</v>
      </c>
      <c r="M428">
        <v>18</v>
      </c>
      <c r="N428">
        <v>0</v>
      </c>
      <c r="O428">
        <v>10</v>
      </c>
      <c r="P428">
        <v>2</v>
      </c>
      <c r="Q428" t="s">
        <v>50</v>
      </c>
      <c r="R428">
        <v>10</v>
      </c>
      <c r="S428">
        <v>2</v>
      </c>
      <c r="T428">
        <v>0</v>
      </c>
      <c r="U428">
        <v>7</v>
      </c>
      <c r="W428" t="str">
        <f>_xlfn.CONCAT(Tabela1[[#This Row],[Frequência de Viagens]], " ",Tabela1[[#This Row],[Faz_hora_extras?]])</f>
        <v>Viaja raramente Não</v>
      </c>
    </row>
    <row r="429" spans="1:23" x14ac:dyDescent="0.2">
      <c r="A429">
        <v>422</v>
      </c>
      <c r="B429" t="s">
        <v>29</v>
      </c>
      <c r="C429">
        <v>29</v>
      </c>
      <c r="D429" t="s">
        <v>28</v>
      </c>
      <c r="E429">
        <v>25</v>
      </c>
      <c r="F429" t="s">
        <v>15</v>
      </c>
      <c r="G429" t="s">
        <v>22</v>
      </c>
      <c r="H429" t="s">
        <v>25</v>
      </c>
      <c r="I429" t="s">
        <v>33</v>
      </c>
      <c r="J429">
        <v>2546</v>
      </c>
      <c r="K429">
        <v>5</v>
      </c>
      <c r="L429" t="s">
        <v>30</v>
      </c>
      <c r="M429">
        <v>16</v>
      </c>
      <c r="N429">
        <v>0</v>
      </c>
      <c r="O429">
        <v>6</v>
      </c>
      <c r="P429">
        <v>2</v>
      </c>
      <c r="Q429" t="s">
        <v>51</v>
      </c>
      <c r="R429">
        <v>2</v>
      </c>
      <c r="S429">
        <v>2</v>
      </c>
      <c r="T429">
        <v>1</v>
      </c>
      <c r="U429">
        <v>1</v>
      </c>
      <c r="W429" t="str">
        <f>_xlfn.CONCAT(Tabela1[[#This Row],[Frequência de Viagens]], " ",Tabela1[[#This Row],[Faz_hora_extras?]])</f>
        <v>Viaja raramente Não</v>
      </c>
    </row>
    <row r="430" spans="1:23" x14ac:dyDescent="0.2">
      <c r="A430">
        <v>423</v>
      </c>
      <c r="B430" t="s">
        <v>29</v>
      </c>
      <c r="C430">
        <v>19</v>
      </c>
      <c r="D430" t="s">
        <v>28</v>
      </c>
      <c r="E430">
        <v>2</v>
      </c>
      <c r="F430" t="s">
        <v>12</v>
      </c>
      <c r="G430" t="s">
        <v>20</v>
      </c>
      <c r="H430" t="s">
        <v>24</v>
      </c>
      <c r="I430" t="s">
        <v>31</v>
      </c>
      <c r="J430">
        <v>2564</v>
      </c>
      <c r="K430">
        <v>1</v>
      </c>
      <c r="L430" t="s">
        <v>30</v>
      </c>
      <c r="M430">
        <v>12</v>
      </c>
      <c r="N430">
        <v>0</v>
      </c>
      <c r="O430">
        <v>1</v>
      </c>
      <c r="P430">
        <v>3</v>
      </c>
      <c r="Q430" t="s">
        <v>51</v>
      </c>
      <c r="R430">
        <v>1</v>
      </c>
      <c r="S430">
        <v>0</v>
      </c>
      <c r="T430">
        <v>0</v>
      </c>
      <c r="U430">
        <v>0</v>
      </c>
      <c r="W430" t="str">
        <f>_xlfn.CONCAT(Tabela1[[#This Row],[Frequência de Viagens]], " ",Tabela1[[#This Row],[Faz_hora_extras?]])</f>
        <v>Viaja raramente Não</v>
      </c>
    </row>
    <row r="431" spans="1:23" x14ac:dyDescent="0.2">
      <c r="A431">
        <v>424</v>
      </c>
      <c r="B431" t="s">
        <v>30</v>
      </c>
      <c r="C431">
        <v>30</v>
      </c>
      <c r="D431" t="s">
        <v>26</v>
      </c>
      <c r="E431">
        <v>22</v>
      </c>
      <c r="F431" t="s">
        <v>14</v>
      </c>
      <c r="G431" t="s">
        <v>22</v>
      </c>
      <c r="H431" t="s">
        <v>25</v>
      </c>
      <c r="I431" t="s">
        <v>33</v>
      </c>
      <c r="J431">
        <v>8412</v>
      </c>
      <c r="K431">
        <v>0</v>
      </c>
      <c r="L431" t="s">
        <v>30</v>
      </c>
      <c r="M431">
        <v>11</v>
      </c>
      <c r="N431">
        <v>0</v>
      </c>
      <c r="O431">
        <v>10</v>
      </c>
      <c r="P431">
        <v>3</v>
      </c>
      <c r="Q431" t="s">
        <v>50</v>
      </c>
      <c r="R431">
        <v>9</v>
      </c>
      <c r="S431">
        <v>8</v>
      </c>
      <c r="T431">
        <v>7</v>
      </c>
      <c r="U431">
        <v>8</v>
      </c>
      <c r="W431" t="str">
        <f>_xlfn.CONCAT(Tabela1[[#This Row],[Frequência de Viagens]], " ",Tabela1[[#This Row],[Faz_hora_extras?]])</f>
        <v>Não viaja Não</v>
      </c>
    </row>
    <row r="432" spans="1:23" x14ac:dyDescent="0.2">
      <c r="A432">
        <v>425</v>
      </c>
      <c r="B432" t="s">
        <v>30</v>
      </c>
      <c r="C432">
        <v>57</v>
      </c>
      <c r="D432" t="s">
        <v>28</v>
      </c>
      <c r="E432">
        <v>29</v>
      </c>
      <c r="F432" t="s">
        <v>13</v>
      </c>
      <c r="G432" t="s">
        <v>20</v>
      </c>
      <c r="H432" t="s">
        <v>24</v>
      </c>
      <c r="I432" t="s">
        <v>32</v>
      </c>
      <c r="J432">
        <v>14118</v>
      </c>
      <c r="K432">
        <v>3</v>
      </c>
      <c r="L432" t="s">
        <v>30</v>
      </c>
      <c r="M432">
        <v>12</v>
      </c>
      <c r="N432">
        <v>1</v>
      </c>
      <c r="O432">
        <v>32</v>
      </c>
      <c r="P432">
        <v>3</v>
      </c>
      <c r="Q432" t="s">
        <v>49</v>
      </c>
      <c r="R432">
        <v>1</v>
      </c>
      <c r="S432">
        <v>0</v>
      </c>
      <c r="T432">
        <v>0</v>
      </c>
      <c r="U432">
        <v>0</v>
      </c>
      <c r="W432" t="str">
        <f>_xlfn.CONCAT(Tabela1[[#This Row],[Frequência de Viagens]], " ",Tabela1[[#This Row],[Faz_hora_extras?]])</f>
        <v>Viaja raramente Não</v>
      </c>
    </row>
    <row r="433" spans="1:23" x14ac:dyDescent="0.2">
      <c r="A433">
        <v>426</v>
      </c>
      <c r="B433" t="s">
        <v>30</v>
      </c>
      <c r="C433">
        <v>50</v>
      </c>
      <c r="D433" t="s">
        <v>28</v>
      </c>
      <c r="E433">
        <v>29</v>
      </c>
      <c r="F433" t="s">
        <v>14</v>
      </c>
      <c r="G433" t="s">
        <v>21</v>
      </c>
      <c r="H433" t="s">
        <v>24</v>
      </c>
      <c r="I433" t="s">
        <v>33</v>
      </c>
      <c r="J433">
        <v>17046</v>
      </c>
      <c r="K433">
        <v>0</v>
      </c>
      <c r="L433" t="s">
        <v>30</v>
      </c>
      <c r="M433">
        <v>15</v>
      </c>
      <c r="N433">
        <v>1</v>
      </c>
      <c r="O433">
        <v>28</v>
      </c>
      <c r="P433">
        <v>2</v>
      </c>
      <c r="Q433" t="s">
        <v>50</v>
      </c>
      <c r="R433">
        <v>27</v>
      </c>
      <c r="S433">
        <v>10</v>
      </c>
      <c r="T433">
        <v>15</v>
      </c>
      <c r="U433">
        <v>7</v>
      </c>
      <c r="W433" t="str">
        <f>_xlfn.CONCAT(Tabela1[[#This Row],[Frequência de Viagens]], " ",Tabela1[[#This Row],[Faz_hora_extras?]])</f>
        <v>Viaja raramente Não</v>
      </c>
    </row>
    <row r="434" spans="1:23" x14ac:dyDescent="0.2">
      <c r="A434">
        <v>427</v>
      </c>
      <c r="B434" t="s">
        <v>30</v>
      </c>
      <c r="C434">
        <v>30</v>
      </c>
      <c r="D434" t="s">
        <v>26</v>
      </c>
      <c r="E434">
        <v>2</v>
      </c>
      <c r="F434" t="s">
        <v>13</v>
      </c>
      <c r="G434" t="s">
        <v>22</v>
      </c>
      <c r="H434" t="s">
        <v>25</v>
      </c>
      <c r="I434" t="s">
        <v>31</v>
      </c>
      <c r="J434">
        <v>2564</v>
      </c>
      <c r="K434">
        <v>0</v>
      </c>
      <c r="L434" t="s">
        <v>30</v>
      </c>
      <c r="M434">
        <v>14</v>
      </c>
      <c r="N434">
        <v>0</v>
      </c>
      <c r="O434">
        <v>12</v>
      </c>
      <c r="P434">
        <v>2</v>
      </c>
      <c r="Q434" t="s">
        <v>49</v>
      </c>
      <c r="R434">
        <v>11</v>
      </c>
      <c r="S434">
        <v>7</v>
      </c>
      <c r="T434">
        <v>6</v>
      </c>
      <c r="U434">
        <v>7</v>
      </c>
      <c r="W434" t="str">
        <f>_xlfn.CONCAT(Tabela1[[#This Row],[Frequência de Viagens]], " ",Tabela1[[#This Row],[Faz_hora_extras?]])</f>
        <v>Não viaja Não</v>
      </c>
    </row>
    <row r="435" spans="1:23" x14ac:dyDescent="0.2">
      <c r="A435">
        <v>428</v>
      </c>
      <c r="B435" t="s">
        <v>30</v>
      </c>
      <c r="C435">
        <v>60</v>
      </c>
      <c r="D435" t="s">
        <v>27</v>
      </c>
      <c r="E435">
        <v>28</v>
      </c>
      <c r="F435" t="s">
        <v>13</v>
      </c>
      <c r="G435" t="s">
        <v>22</v>
      </c>
      <c r="H435" t="s">
        <v>25</v>
      </c>
      <c r="I435" t="s">
        <v>33</v>
      </c>
      <c r="J435">
        <v>10266</v>
      </c>
      <c r="K435">
        <v>4</v>
      </c>
      <c r="L435" t="s">
        <v>30</v>
      </c>
      <c r="M435">
        <v>19</v>
      </c>
      <c r="N435">
        <v>0</v>
      </c>
      <c r="O435">
        <v>22</v>
      </c>
      <c r="P435">
        <v>5</v>
      </c>
      <c r="Q435" t="s">
        <v>51</v>
      </c>
      <c r="R435">
        <v>18</v>
      </c>
      <c r="S435">
        <v>13</v>
      </c>
      <c r="T435">
        <v>13</v>
      </c>
      <c r="U435">
        <v>11</v>
      </c>
      <c r="W435" t="str">
        <f>_xlfn.CONCAT(Tabela1[[#This Row],[Frequência de Viagens]], " ",Tabela1[[#This Row],[Faz_hora_extras?]])</f>
        <v>Viaja frequentemente Não</v>
      </c>
    </row>
    <row r="436" spans="1:23" x14ac:dyDescent="0.2">
      <c r="A436">
        <v>429</v>
      </c>
      <c r="B436" t="s">
        <v>30</v>
      </c>
      <c r="C436">
        <v>47</v>
      </c>
      <c r="D436" t="s">
        <v>28</v>
      </c>
      <c r="E436">
        <v>2</v>
      </c>
      <c r="F436" t="s">
        <v>12</v>
      </c>
      <c r="G436" t="s">
        <v>20</v>
      </c>
      <c r="H436" t="s">
        <v>25</v>
      </c>
      <c r="I436" t="s">
        <v>32</v>
      </c>
      <c r="J436">
        <v>5070</v>
      </c>
      <c r="K436">
        <v>5</v>
      </c>
      <c r="L436" t="s">
        <v>30</v>
      </c>
      <c r="M436">
        <v>13</v>
      </c>
      <c r="N436">
        <v>3</v>
      </c>
      <c r="O436">
        <v>20</v>
      </c>
      <c r="P436">
        <v>2</v>
      </c>
      <c r="Q436" t="s">
        <v>50</v>
      </c>
      <c r="R436">
        <v>5</v>
      </c>
      <c r="S436">
        <v>0</v>
      </c>
      <c r="T436">
        <v>0</v>
      </c>
      <c r="U436">
        <v>4</v>
      </c>
      <c r="W436" t="str">
        <f>_xlfn.CONCAT(Tabela1[[#This Row],[Frequência de Viagens]], " ",Tabela1[[#This Row],[Faz_hora_extras?]])</f>
        <v>Viaja raramente Não</v>
      </c>
    </row>
    <row r="437" spans="1:23" x14ac:dyDescent="0.2">
      <c r="A437">
        <v>430</v>
      </c>
      <c r="B437" t="s">
        <v>30</v>
      </c>
      <c r="C437">
        <v>46</v>
      </c>
      <c r="D437" t="s">
        <v>28</v>
      </c>
      <c r="E437">
        <v>2</v>
      </c>
      <c r="F437" t="s">
        <v>13</v>
      </c>
      <c r="G437" t="s">
        <v>20</v>
      </c>
      <c r="H437" t="s">
        <v>24</v>
      </c>
      <c r="I437" t="s">
        <v>33</v>
      </c>
      <c r="J437">
        <v>17861</v>
      </c>
      <c r="K437">
        <v>6</v>
      </c>
      <c r="L437" t="s">
        <v>30</v>
      </c>
      <c r="M437">
        <v>13</v>
      </c>
      <c r="N437">
        <v>0</v>
      </c>
      <c r="O437">
        <v>26</v>
      </c>
      <c r="P437">
        <v>2</v>
      </c>
      <c r="Q437" t="s">
        <v>48</v>
      </c>
      <c r="R437">
        <v>3</v>
      </c>
      <c r="S437">
        <v>2</v>
      </c>
      <c r="T437">
        <v>0</v>
      </c>
      <c r="U437">
        <v>1</v>
      </c>
      <c r="W437" t="str">
        <f>_xlfn.CONCAT(Tabela1[[#This Row],[Frequência de Viagens]], " ",Tabela1[[#This Row],[Faz_hora_extras?]])</f>
        <v>Viaja raramente Não</v>
      </c>
    </row>
    <row r="438" spans="1:23" x14ac:dyDescent="0.2">
      <c r="A438">
        <v>431</v>
      </c>
      <c r="B438" t="s">
        <v>30</v>
      </c>
      <c r="C438">
        <v>35</v>
      </c>
      <c r="D438" t="s">
        <v>28</v>
      </c>
      <c r="E438">
        <v>22</v>
      </c>
      <c r="F438" t="s">
        <v>13</v>
      </c>
      <c r="G438" t="s">
        <v>23</v>
      </c>
      <c r="H438" t="s">
        <v>24</v>
      </c>
      <c r="I438" t="s">
        <v>31</v>
      </c>
      <c r="J438">
        <v>4230</v>
      </c>
      <c r="K438">
        <v>0</v>
      </c>
      <c r="L438" t="s">
        <v>30</v>
      </c>
      <c r="M438">
        <v>15</v>
      </c>
      <c r="N438">
        <v>0</v>
      </c>
      <c r="O438">
        <v>6</v>
      </c>
      <c r="P438">
        <v>2</v>
      </c>
      <c r="Q438" t="s">
        <v>50</v>
      </c>
      <c r="R438">
        <v>5</v>
      </c>
      <c r="S438">
        <v>4</v>
      </c>
      <c r="T438">
        <v>4</v>
      </c>
      <c r="U438">
        <v>3</v>
      </c>
      <c r="W438" t="str">
        <f>_xlfn.CONCAT(Tabela1[[#This Row],[Frequência de Viagens]], " ",Tabela1[[#This Row],[Faz_hora_extras?]])</f>
        <v>Viaja raramente Não</v>
      </c>
    </row>
    <row r="439" spans="1:23" x14ac:dyDescent="0.2">
      <c r="A439">
        <v>432</v>
      </c>
      <c r="B439" t="s">
        <v>30</v>
      </c>
      <c r="C439">
        <v>54</v>
      </c>
      <c r="D439" t="s">
        <v>28</v>
      </c>
      <c r="E439">
        <v>8</v>
      </c>
      <c r="F439" t="s">
        <v>14</v>
      </c>
      <c r="G439" t="s">
        <v>22</v>
      </c>
      <c r="H439" t="s">
        <v>25</v>
      </c>
      <c r="I439" t="s">
        <v>31</v>
      </c>
      <c r="J439">
        <v>3780</v>
      </c>
      <c r="K439">
        <v>7</v>
      </c>
      <c r="L439" t="s">
        <v>30</v>
      </c>
      <c r="M439">
        <v>11</v>
      </c>
      <c r="N439">
        <v>0</v>
      </c>
      <c r="O439">
        <v>19</v>
      </c>
      <c r="P439">
        <v>3</v>
      </c>
      <c r="Q439" t="s">
        <v>50</v>
      </c>
      <c r="R439">
        <v>1</v>
      </c>
      <c r="S439">
        <v>0</v>
      </c>
      <c r="T439">
        <v>0</v>
      </c>
      <c r="U439">
        <v>0</v>
      </c>
      <c r="W439" t="str">
        <f>_xlfn.CONCAT(Tabela1[[#This Row],[Frequência de Viagens]], " ",Tabela1[[#This Row],[Faz_hora_extras?]])</f>
        <v>Viaja raramente Não</v>
      </c>
    </row>
    <row r="440" spans="1:23" x14ac:dyDescent="0.2">
      <c r="A440">
        <v>433</v>
      </c>
      <c r="B440" t="s">
        <v>30</v>
      </c>
      <c r="C440">
        <v>34</v>
      </c>
      <c r="D440" t="s">
        <v>28</v>
      </c>
      <c r="E440">
        <v>2</v>
      </c>
      <c r="F440" t="s">
        <v>14</v>
      </c>
      <c r="G440" t="s">
        <v>23</v>
      </c>
      <c r="H440" t="s">
        <v>24</v>
      </c>
      <c r="I440" t="s">
        <v>32</v>
      </c>
      <c r="J440">
        <v>2768</v>
      </c>
      <c r="K440">
        <v>3</v>
      </c>
      <c r="L440" t="s">
        <v>30</v>
      </c>
      <c r="M440">
        <v>12</v>
      </c>
      <c r="N440">
        <v>1</v>
      </c>
      <c r="O440">
        <v>14</v>
      </c>
      <c r="P440">
        <v>3</v>
      </c>
      <c r="Q440" t="s">
        <v>50</v>
      </c>
      <c r="R440">
        <v>7</v>
      </c>
      <c r="S440">
        <v>3</v>
      </c>
      <c r="T440">
        <v>5</v>
      </c>
      <c r="U440">
        <v>7</v>
      </c>
      <c r="W440" t="str">
        <f>_xlfn.CONCAT(Tabela1[[#This Row],[Frequência de Viagens]], " ",Tabela1[[#This Row],[Faz_hora_extras?]])</f>
        <v>Viaja raramente Não</v>
      </c>
    </row>
    <row r="441" spans="1:23" x14ac:dyDescent="0.2">
      <c r="A441">
        <v>434</v>
      </c>
      <c r="B441" t="s">
        <v>30</v>
      </c>
      <c r="C441">
        <v>46</v>
      </c>
      <c r="D441" t="s">
        <v>28</v>
      </c>
      <c r="E441">
        <v>10</v>
      </c>
      <c r="F441" t="s">
        <v>13</v>
      </c>
      <c r="G441" t="s">
        <v>22</v>
      </c>
      <c r="H441" t="s">
        <v>25</v>
      </c>
      <c r="I441" t="s">
        <v>33</v>
      </c>
      <c r="J441">
        <v>9071</v>
      </c>
      <c r="K441">
        <v>2</v>
      </c>
      <c r="L441" t="s">
        <v>29</v>
      </c>
      <c r="M441">
        <v>19</v>
      </c>
      <c r="N441">
        <v>1</v>
      </c>
      <c r="O441">
        <v>15</v>
      </c>
      <c r="P441">
        <v>3</v>
      </c>
      <c r="Q441" t="s">
        <v>50</v>
      </c>
      <c r="R441">
        <v>3</v>
      </c>
      <c r="S441">
        <v>2</v>
      </c>
      <c r="T441">
        <v>1</v>
      </c>
      <c r="U441">
        <v>2</v>
      </c>
      <c r="W441" t="str">
        <f>_xlfn.CONCAT(Tabela1[[#This Row],[Frequência de Viagens]], " ",Tabela1[[#This Row],[Faz_hora_extras?]])</f>
        <v>Viaja raramente Sim</v>
      </c>
    </row>
    <row r="442" spans="1:23" x14ac:dyDescent="0.2">
      <c r="A442">
        <v>435</v>
      </c>
      <c r="B442" t="s">
        <v>30</v>
      </c>
      <c r="C442">
        <v>31</v>
      </c>
      <c r="D442" t="s">
        <v>28</v>
      </c>
      <c r="E442">
        <v>9</v>
      </c>
      <c r="F442" t="s">
        <v>11</v>
      </c>
      <c r="G442" t="s">
        <v>22</v>
      </c>
      <c r="H442" t="s">
        <v>24</v>
      </c>
      <c r="I442" t="s">
        <v>32</v>
      </c>
      <c r="J442">
        <v>10648</v>
      </c>
      <c r="K442">
        <v>1</v>
      </c>
      <c r="L442" t="s">
        <v>30</v>
      </c>
      <c r="M442">
        <v>25</v>
      </c>
      <c r="N442">
        <v>1</v>
      </c>
      <c r="O442">
        <v>13</v>
      </c>
      <c r="P442">
        <v>6</v>
      </c>
      <c r="Q442" t="s">
        <v>51</v>
      </c>
      <c r="R442">
        <v>13</v>
      </c>
      <c r="S442">
        <v>8</v>
      </c>
      <c r="T442">
        <v>0</v>
      </c>
      <c r="U442">
        <v>8</v>
      </c>
      <c r="W442" t="str">
        <f>_xlfn.CONCAT(Tabela1[[#This Row],[Frequência de Viagens]], " ",Tabela1[[#This Row],[Faz_hora_extras?]])</f>
        <v>Viaja raramente Não</v>
      </c>
    </row>
    <row r="443" spans="1:23" x14ac:dyDescent="0.2">
      <c r="A443">
        <v>436</v>
      </c>
      <c r="B443" t="s">
        <v>29</v>
      </c>
      <c r="C443">
        <v>33</v>
      </c>
      <c r="D443" t="s">
        <v>28</v>
      </c>
      <c r="E443">
        <v>15</v>
      </c>
      <c r="F443" t="s">
        <v>11</v>
      </c>
      <c r="G443" t="s">
        <v>21</v>
      </c>
      <c r="H443" t="s">
        <v>24</v>
      </c>
      <c r="I443" t="s">
        <v>33</v>
      </c>
      <c r="J443">
        <v>13610</v>
      </c>
      <c r="K443">
        <v>7</v>
      </c>
      <c r="L443" t="s">
        <v>29</v>
      </c>
      <c r="M443">
        <v>12</v>
      </c>
      <c r="N443">
        <v>0</v>
      </c>
      <c r="O443">
        <v>15</v>
      </c>
      <c r="P443">
        <v>2</v>
      </c>
      <c r="Q443" t="s">
        <v>51</v>
      </c>
      <c r="R443">
        <v>7</v>
      </c>
      <c r="S443">
        <v>6</v>
      </c>
      <c r="T443">
        <v>7</v>
      </c>
      <c r="U443">
        <v>7</v>
      </c>
      <c r="W443" t="str">
        <f>_xlfn.CONCAT(Tabela1[[#This Row],[Frequência de Viagens]], " ",Tabela1[[#This Row],[Faz_hora_extras?]])</f>
        <v>Viaja raramente Sim</v>
      </c>
    </row>
    <row r="444" spans="1:23" x14ac:dyDescent="0.2">
      <c r="A444">
        <v>437</v>
      </c>
      <c r="B444" t="s">
        <v>29</v>
      </c>
      <c r="C444">
        <v>33</v>
      </c>
      <c r="D444" t="s">
        <v>28</v>
      </c>
      <c r="E444">
        <v>10</v>
      </c>
      <c r="F444" t="s">
        <v>11</v>
      </c>
      <c r="G444" t="s">
        <v>20</v>
      </c>
      <c r="H444" t="s">
        <v>24</v>
      </c>
      <c r="I444" t="s">
        <v>32</v>
      </c>
      <c r="J444">
        <v>3408</v>
      </c>
      <c r="K444">
        <v>7</v>
      </c>
      <c r="L444" t="s">
        <v>30</v>
      </c>
      <c r="M444">
        <v>13</v>
      </c>
      <c r="N444">
        <v>3</v>
      </c>
      <c r="O444">
        <v>8</v>
      </c>
      <c r="P444">
        <v>2</v>
      </c>
      <c r="Q444" t="s">
        <v>50</v>
      </c>
      <c r="R444">
        <v>4</v>
      </c>
      <c r="S444">
        <v>3</v>
      </c>
      <c r="T444">
        <v>1</v>
      </c>
      <c r="U444">
        <v>3</v>
      </c>
      <c r="W444" t="str">
        <f>_xlfn.CONCAT(Tabela1[[#This Row],[Frequência de Viagens]], " ",Tabela1[[#This Row],[Faz_hora_extras?]])</f>
        <v>Viaja raramente Não</v>
      </c>
    </row>
    <row r="445" spans="1:23" x14ac:dyDescent="0.2">
      <c r="A445">
        <v>438</v>
      </c>
      <c r="B445" t="s">
        <v>30</v>
      </c>
      <c r="C445">
        <v>30</v>
      </c>
      <c r="D445" t="s">
        <v>28</v>
      </c>
      <c r="E445">
        <v>7</v>
      </c>
      <c r="F445" t="s">
        <v>11</v>
      </c>
      <c r="G445" t="s">
        <v>23</v>
      </c>
      <c r="H445" t="s">
        <v>24</v>
      </c>
      <c r="I445" t="s">
        <v>31</v>
      </c>
      <c r="J445">
        <v>2983</v>
      </c>
      <c r="K445">
        <v>0</v>
      </c>
      <c r="L445" t="s">
        <v>30</v>
      </c>
      <c r="M445">
        <v>14</v>
      </c>
      <c r="N445">
        <v>0</v>
      </c>
      <c r="O445">
        <v>4</v>
      </c>
      <c r="P445">
        <v>3</v>
      </c>
      <c r="Q445" t="s">
        <v>50</v>
      </c>
      <c r="R445">
        <v>3</v>
      </c>
      <c r="S445">
        <v>2</v>
      </c>
      <c r="T445">
        <v>1</v>
      </c>
      <c r="U445">
        <v>2</v>
      </c>
      <c r="W445" t="str">
        <f>_xlfn.CONCAT(Tabela1[[#This Row],[Frequência de Viagens]], " ",Tabela1[[#This Row],[Faz_hora_extras?]])</f>
        <v>Viaja raramente Não</v>
      </c>
    </row>
    <row r="446" spans="1:23" x14ac:dyDescent="0.2">
      <c r="A446">
        <v>439</v>
      </c>
      <c r="B446" t="s">
        <v>30</v>
      </c>
      <c r="C446">
        <v>35</v>
      </c>
      <c r="D446" t="s">
        <v>28</v>
      </c>
      <c r="E446">
        <v>16</v>
      </c>
      <c r="F446" t="s">
        <v>13</v>
      </c>
      <c r="G446" t="s">
        <v>23</v>
      </c>
      <c r="H446" t="s">
        <v>24</v>
      </c>
      <c r="I446" t="s">
        <v>33</v>
      </c>
      <c r="J446">
        <v>7632</v>
      </c>
      <c r="K446">
        <v>4</v>
      </c>
      <c r="L446" t="s">
        <v>29</v>
      </c>
      <c r="M446">
        <v>12</v>
      </c>
      <c r="N446">
        <v>0</v>
      </c>
      <c r="O446">
        <v>10</v>
      </c>
      <c r="P446">
        <v>2</v>
      </c>
      <c r="Q446" t="s">
        <v>50</v>
      </c>
      <c r="R446">
        <v>8</v>
      </c>
      <c r="S446">
        <v>7</v>
      </c>
      <c r="T446">
        <v>0</v>
      </c>
      <c r="U446">
        <v>0</v>
      </c>
      <c r="W446" t="str">
        <f>_xlfn.CONCAT(Tabela1[[#This Row],[Frequência de Viagens]], " ",Tabela1[[#This Row],[Faz_hora_extras?]])</f>
        <v>Viaja raramente Sim</v>
      </c>
    </row>
    <row r="447" spans="1:23" x14ac:dyDescent="0.2">
      <c r="A447">
        <v>440</v>
      </c>
      <c r="B447" t="s">
        <v>29</v>
      </c>
      <c r="C447">
        <v>31</v>
      </c>
      <c r="D447" t="s">
        <v>27</v>
      </c>
      <c r="E447">
        <v>20</v>
      </c>
      <c r="F447" t="s">
        <v>13</v>
      </c>
      <c r="G447" t="s">
        <v>20</v>
      </c>
      <c r="H447" t="s">
        <v>24</v>
      </c>
      <c r="I447" t="s">
        <v>33</v>
      </c>
      <c r="J447">
        <v>9824</v>
      </c>
      <c r="K447">
        <v>3</v>
      </c>
      <c r="L447" t="s">
        <v>30</v>
      </c>
      <c r="M447">
        <v>12</v>
      </c>
      <c r="N447">
        <v>0</v>
      </c>
      <c r="O447">
        <v>12</v>
      </c>
      <c r="P447">
        <v>2</v>
      </c>
      <c r="Q447" t="s">
        <v>50</v>
      </c>
      <c r="R447">
        <v>1</v>
      </c>
      <c r="S447">
        <v>0</v>
      </c>
      <c r="T447">
        <v>0</v>
      </c>
      <c r="U447">
        <v>0</v>
      </c>
      <c r="W447" t="str">
        <f>_xlfn.CONCAT(Tabela1[[#This Row],[Frequência de Viagens]], " ",Tabela1[[#This Row],[Faz_hora_extras?]])</f>
        <v>Viaja frequentemente Não</v>
      </c>
    </row>
    <row r="448" spans="1:23" x14ac:dyDescent="0.2">
      <c r="A448">
        <v>441</v>
      </c>
      <c r="B448" t="s">
        <v>29</v>
      </c>
      <c r="C448">
        <v>34</v>
      </c>
      <c r="D448" t="s">
        <v>27</v>
      </c>
      <c r="E448">
        <v>23</v>
      </c>
      <c r="F448" t="s">
        <v>13</v>
      </c>
      <c r="G448" t="s">
        <v>21</v>
      </c>
      <c r="H448" t="s">
        <v>25</v>
      </c>
      <c r="I448" t="s">
        <v>32</v>
      </c>
      <c r="J448">
        <v>9950</v>
      </c>
      <c r="K448">
        <v>9</v>
      </c>
      <c r="L448" t="s">
        <v>29</v>
      </c>
      <c r="M448">
        <v>15</v>
      </c>
      <c r="N448">
        <v>3</v>
      </c>
      <c r="O448">
        <v>11</v>
      </c>
      <c r="P448">
        <v>2</v>
      </c>
      <c r="Q448" t="s">
        <v>50</v>
      </c>
      <c r="R448">
        <v>3</v>
      </c>
      <c r="S448">
        <v>2</v>
      </c>
      <c r="T448">
        <v>0</v>
      </c>
      <c r="U448">
        <v>2</v>
      </c>
      <c r="W448" t="str">
        <f>_xlfn.CONCAT(Tabela1[[#This Row],[Frequência de Viagens]], " ",Tabela1[[#This Row],[Faz_hora_extras?]])</f>
        <v>Viaja frequentemente Sim</v>
      </c>
    </row>
    <row r="449" spans="1:23" x14ac:dyDescent="0.2">
      <c r="A449">
        <v>442</v>
      </c>
      <c r="B449" t="s">
        <v>30</v>
      </c>
      <c r="C449">
        <v>42</v>
      </c>
      <c r="D449" t="s">
        <v>27</v>
      </c>
      <c r="E449">
        <v>5</v>
      </c>
      <c r="F449" t="s">
        <v>12</v>
      </c>
      <c r="G449" t="s">
        <v>21</v>
      </c>
      <c r="H449" t="s">
        <v>24</v>
      </c>
      <c r="I449" t="s">
        <v>33</v>
      </c>
      <c r="J449">
        <v>2093</v>
      </c>
      <c r="K449">
        <v>4</v>
      </c>
      <c r="L449" t="s">
        <v>30</v>
      </c>
      <c r="M449">
        <v>17</v>
      </c>
      <c r="N449">
        <v>1</v>
      </c>
      <c r="O449">
        <v>8</v>
      </c>
      <c r="P449">
        <v>4</v>
      </c>
      <c r="Q449" t="s">
        <v>50</v>
      </c>
      <c r="R449">
        <v>2</v>
      </c>
      <c r="S449">
        <v>2</v>
      </c>
      <c r="T449">
        <v>2</v>
      </c>
      <c r="U449">
        <v>0</v>
      </c>
      <c r="W449" t="str">
        <f>_xlfn.CONCAT(Tabela1[[#This Row],[Frequência de Viagens]], " ",Tabela1[[#This Row],[Faz_hora_extras?]])</f>
        <v>Viaja frequentemente Não</v>
      </c>
    </row>
    <row r="450" spans="1:23" x14ac:dyDescent="0.2">
      <c r="A450">
        <v>443</v>
      </c>
      <c r="B450" t="s">
        <v>30</v>
      </c>
      <c r="C450">
        <v>36</v>
      </c>
      <c r="D450" t="s">
        <v>26</v>
      </c>
      <c r="E450">
        <v>10</v>
      </c>
      <c r="F450" t="s">
        <v>14</v>
      </c>
      <c r="G450" t="s">
        <v>21</v>
      </c>
      <c r="H450" t="s">
        <v>24</v>
      </c>
      <c r="I450" t="s">
        <v>31</v>
      </c>
      <c r="J450">
        <v>9980</v>
      </c>
      <c r="K450">
        <v>1</v>
      </c>
      <c r="L450" t="s">
        <v>30</v>
      </c>
      <c r="M450">
        <v>14</v>
      </c>
      <c r="N450">
        <v>0</v>
      </c>
      <c r="O450">
        <v>10</v>
      </c>
      <c r="P450">
        <v>3</v>
      </c>
      <c r="Q450" t="s">
        <v>49</v>
      </c>
      <c r="R450">
        <v>10</v>
      </c>
      <c r="S450">
        <v>3</v>
      </c>
      <c r="T450">
        <v>9</v>
      </c>
      <c r="U450">
        <v>7</v>
      </c>
      <c r="W450" t="str">
        <f>_xlfn.CONCAT(Tabela1[[#This Row],[Frequência de Viagens]], " ",Tabela1[[#This Row],[Faz_hora_extras?]])</f>
        <v>Não viaja Não</v>
      </c>
    </row>
    <row r="451" spans="1:23" x14ac:dyDescent="0.2">
      <c r="A451">
        <v>444</v>
      </c>
      <c r="B451" t="s">
        <v>29</v>
      </c>
      <c r="C451">
        <v>22</v>
      </c>
      <c r="D451" t="s">
        <v>27</v>
      </c>
      <c r="E451">
        <v>4</v>
      </c>
      <c r="F451" t="s">
        <v>11</v>
      </c>
      <c r="G451" t="s">
        <v>22</v>
      </c>
      <c r="H451" t="s">
        <v>24</v>
      </c>
      <c r="I451" t="s">
        <v>31</v>
      </c>
      <c r="J451">
        <v>3894</v>
      </c>
      <c r="K451">
        <v>5</v>
      </c>
      <c r="L451" t="s">
        <v>30</v>
      </c>
      <c r="M451">
        <v>16</v>
      </c>
      <c r="N451">
        <v>0</v>
      </c>
      <c r="O451">
        <v>4</v>
      </c>
      <c r="P451">
        <v>3</v>
      </c>
      <c r="Q451" t="s">
        <v>50</v>
      </c>
      <c r="R451">
        <v>2</v>
      </c>
      <c r="S451">
        <v>2</v>
      </c>
      <c r="T451">
        <v>1</v>
      </c>
      <c r="U451">
        <v>2</v>
      </c>
      <c r="W451" t="str">
        <f>_xlfn.CONCAT(Tabela1[[#This Row],[Frequência de Viagens]], " ",Tabela1[[#This Row],[Faz_hora_extras?]])</f>
        <v>Viaja frequentemente Não</v>
      </c>
    </row>
    <row r="452" spans="1:23" x14ac:dyDescent="0.2">
      <c r="A452">
        <v>445</v>
      </c>
      <c r="B452" t="s">
        <v>30</v>
      </c>
      <c r="C452">
        <v>48</v>
      </c>
      <c r="D452" t="s">
        <v>28</v>
      </c>
      <c r="E452">
        <v>2</v>
      </c>
      <c r="F452" t="s">
        <v>15</v>
      </c>
      <c r="G452" t="s">
        <v>21</v>
      </c>
      <c r="H452" t="s">
        <v>25</v>
      </c>
      <c r="I452" t="s">
        <v>33</v>
      </c>
      <c r="J452">
        <v>4051</v>
      </c>
      <c r="K452">
        <v>2</v>
      </c>
      <c r="L452" t="s">
        <v>30</v>
      </c>
      <c r="M452">
        <v>14</v>
      </c>
      <c r="N452">
        <v>1</v>
      </c>
      <c r="O452">
        <v>14</v>
      </c>
      <c r="P452">
        <v>2</v>
      </c>
      <c r="Q452" t="s">
        <v>50</v>
      </c>
      <c r="R452">
        <v>9</v>
      </c>
      <c r="S452">
        <v>7</v>
      </c>
      <c r="T452">
        <v>6</v>
      </c>
      <c r="U452">
        <v>7</v>
      </c>
      <c r="W452" t="str">
        <f>_xlfn.CONCAT(Tabela1[[#This Row],[Frequência de Viagens]], " ",Tabela1[[#This Row],[Faz_hora_extras?]])</f>
        <v>Viaja raramente Não</v>
      </c>
    </row>
    <row r="453" spans="1:23" x14ac:dyDescent="0.2">
      <c r="A453">
        <v>446</v>
      </c>
      <c r="B453" t="s">
        <v>30</v>
      </c>
      <c r="C453">
        <v>55</v>
      </c>
      <c r="D453" t="s">
        <v>28</v>
      </c>
      <c r="E453">
        <v>18</v>
      </c>
      <c r="F453" t="s">
        <v>15</v>
      </c>
      <c r="G453" t="s">
        <v>20</v>
      </c>
      <c r="H453" t="s">
        <v>25</v>
      </c>
      <c r="I453" t="s">
        <v>31</v>
      </c>
      <c r="J453">
        <v>16835</v>
      </c>
      <c r="K453">
        <v>3</v>
      </c>
      <c r="L453" t="s">
        <v>30</v>
      </c>
      <c r="M453">
        <v>23</v>
      </c>
      <c r="N453">
        <v>0</v>
      </c>
      <c r="O453">
        <v>37</v>
      </c>
      <c r="P453">
        <v>2</v>
      </c>
      <c r="Q453" t="s">
        <v>50</v>
      </c>
      <c r="R453">
        <v>10</v>
      </c>
      <c r="S453">
        <v>9</v>
      </c>
      <c r="T453">
        <v>7</v>
      </c>
      <c r="U453">
        <v>7</v>
      </c>
      <c r="W453" t="str">
        <f>_xlfn.CONCAT(Tabela1[[#This Row],[Frequência de Viagens]], " ",Tabela1[[#This Row],[Faz_hora_extras?]])</f>
        <v>Viaja raramente Não</v>
      </c>
    </row>
    <row r="454" spans="1:23" x14ac:dyDescent="0.2">
      <c r="A454">
        <v>447</v>
      </c>
      <c r="B454" t="s">
        <v>30</v>
      </c>
      <c r="C454">
        <v>41</v>
      </c>
      <c r="D454" t="s">
        <v>26</v>
      </c>
      <c r="E454">
        <v>10</v>
      </c>
      <c r="F454" t="s">
        <v>12</v>
      </c>
      <c r="G454" t="s">
        <v>23</v>
      </c>
      <c r="H454" t="s">
        <v>24</v>
      </c>
      <c r="I454" t="s">
        <v>31</v>
      </c>
      <c r="J454">
        <v>6230</v>
      </c>
      <c r="K454">
        <v>7</v>
      </c>
      <c r="L454" t="s">
        <v>30</v>
      </c>
      <c r="M454">
        <v>14</v>
      </c>
      <c r="N454">
        <v>0</v>
      </c>
      <c r="O454">
        <v>16</v>
      </c>
      <c r="P454">
        <v>3</v>
      </c>
      <c r="Q454" t="s">
        <v>50</v>
      </c>
      <c r="R454">
        <v>14</v>
      </c>
      <c r="S454">
        <v>3</v>
      </c>
      <c r="T454">
        <v>1</v>
      </c>
      <c r="U454">
        <v>10</v>
      </c>
      <c r="W454" t="str">
        <f>_xlfn.CONCAT(Tabela1[[#This Row],[Frequência de Viagens]], " ",Tabela1[[#This Row],[Faz_hora_extras?]])</f>
        <v>Não viaja Não</v>
      </c>
    </row>
    <row r="455" spans="1:23" x14ac:dyDescent="0.2">
      <c r="A455">
        <v>448</v>
      </c>
      <c r="B455" t="s">
        <v>30</v>
      </c>
      <c r="C455">
        <v>35</v>
      </c>
      <c r="D455" t="s">
        <v>28</v>
      </c>
      <c r="E455">
        <v>1</v>
      </c>
      <c r="F455" t="s">
        <v>13</v>
      </c>
      <c r="G455" t="s">
        <v>21</v>
      </c>
      <c r="H455" t="s">
        <v>24</v>
      </c>
      <c r="I455" t="s">
        <v>33</v>
      </c>
      <c r="J455">
        <v>4717</v>
      </c>
      <c r="K455">
        <v>9</v>
      </c>
      <c r="L455" t="s">
        <v>30</v>
      </c>
      <c r="M455">
        <v>11</v>
      </c>
      <c r="N455">
        <v>0</v>
      </c>
      <c r="O455">
        <v>15</v>
      </c>
      <c r="P455">
        <v>2</v>
      </c>
      <c r="Q455" t="s">
        <v>50</v>
      </c>
      <c r="R455">
        <v>11</v>
      </c>
      <c r="S455">
        <v>9</v>
      </c>
      <c r="T455">
        <v>6</v>
      </c>
      <c r="U455">
        <v>9</v>
      </c>
      <c r="W455" t="str">
        <f>_xlfn.CONCAT(Tabela1[[#This Row],[Frequência de Viagens]], " ",Tabela1[[#This Row],[Faz_hora_extras?]])</f>
        <v>Viaja raramente Não</v>
      </c>
    </row>
    <row r="456" spans="1:23" x14ac:dyDescent="0.2">
      <c r="A456">
        <v>449</v>
      </c>
      <c r="B456" t="s">
        <v>30</v>
      </c>
      <c r="C456">
        <v>40</v>
      </c>
      <c r="D456" t="s">
        <v>28</v>
      </c>
      <c r="E456">
        <v>6</v>
      </c>
      <c r="F456" t="s">
        <v>13</v>
      </c>
      <c r="G456" t="s">
        <v>21</v>
      </c>
      <c r="H456" t="s">
        <v>25</v>
      </c>
      <c r="I456" t="s">
        <v>31</v>
      </c>
      <c r="J456">
        <v>13237</v>
      </c>
      <c r="K456">
        <v>7</v>
      </c>
      <c r="L456" t="s">
        <v>30</v>
      </c>
      <c r="M456">
        <v>15</v>
      </c>
      <c r="N456">
        <v>0</v>
      </c>
      <c r="O456">
        <v>22</v>
      </c>
      <c r="P456">
        <v>3</v>
      </c>
      <c r="Q456" t="s">
        <v>50</v>
      </c>
      <c r="R456">
        <v>20</v>
      </c>
      <c r="S456">
        <v>6</v>
      </c>
      <c r="T456">
        <v>5</v>
      </c>
      <c r="U456">
        <v>13</v>
      </c>
      <c r="W456" t="str">
        <f>_xlfn.CONCAT(Tabela1[[#This Row],[Frequência de Viagens]], " ",Tabela1[[#This Row],[Faz_hora_extras?]])</f>
        <v>Viaja raramente Não</v>
      </c>
    </row>
    <row r="457" spans="1:23" x14ac:dyDescent="0.2">
      <c r="A457">
        <v>450</v>
      </c>
      <c r="B457" t="s">
        <v>30</v>
      </c>
      <c r="C457">
        <v>39</v>
      </c>
      <c r="D457" t="s">
        <v>27</v>
      </c>
      <c r="E457">
        <v>8</v>
      </c>
      <c r="F457" t="s">
        <v>11</v>
      </c>
      <c r="G457" t="s">
        <v>22</v>
      </c>
      <c r="H457" t="s">
        <v>25</v>
      </c>
      <c r="I457" t="s">
        <v>33</v>
      </c>
      <c r="J457">
        <v>3755</v>
      </c>
      <c r="K457">
        <v>1</v>
      </c>
      <c r="L457" t="s">
        <v>30</v>
      </c>
      <c r="M457">
        <v>11</v>
      </c>
      <c r="N457">
        <v>1</v>
      </c>
      <c r="O457">
        <v>8</v>
      </c>
      <c r="P457">
        <v>3</v>
      </c>
      <c r="Q457" t="s">
        <v>50</v>
      </c>
      <c r="R457">
        <v>8</v>
      </c>
      <c r="S457">
        <v>3</v>
      </c>
      <c r="T457">
        <v>0</v>
      </c>
      <c r="U457">
        <v>7</v>
      </c>
      <c r="W457" t="str">
        <f>_xlfn.CONCAT(Tabela1[[#This Row],[Frequência de Viagens]], " ",Tabela1[[#This Row],[Faz_hora_extras?]])</f>
        <v>Viaja frequentemente Não</v>
      </c>
    </row>
    <row r="458" spans="1:23" x14ac:dyDescent="0.2">
      <c r="A458">
        <v>451</v>
      </c>
      <c r="B458" t="s">
        <v>30</v>
      </c>
      <c r="C458">
        <v>31</v>
      </c>
      <c r="D458" t="s">
        <v>28</v>
      </c>
      <c r="E458">
        <v>2</v>
      </c>
      <c r="F458" t="s">
        <v>11</v>
      </c>
      <c r="G458" t="s">
        <v>21</v>
      </c>
      <c r="H458" t="s">
        <v>24</v>
      </c>
      <c r="I458" t="s">
        <v>31</v>
      </c>
      <c r="J458">
        <v>6582</v>
      </c>
      <c r="K458">
        <v>4</v>
      </c>
      <c r="L458" t="s">
        <v>29</v>
      </c>
      <c r="M458">
        <v>13</v>
      </c>
      <c r="N458">
        <v>0</v>
      </c>
      <c r="O458">
        <v>10</v>
      </c>
      <c r="P458">
        <v>2</v>
      </c>
      <c r="Q458" t="s">
        <v>51</v>
      </c>
      <c r="R458">
        <v>6</v>
      </c>
      <c r="S458">
        <v>5</v>
      </c>
      <c r="T458">
        <v>0</v>
      </c>
      <c r="U458">
        <v>5</v>
      </c>
      <c r="W458" t="str">
        <f>_xlfn.CONCAT(Tabela1[[#This Row],[Frequência de Viagens]], " ",Tabela1[[#This Row],[Faz_hora_extras?]])</f>
        <v>Viaja raramente Sim</v>
      </c>
    </row>
    <row r="459" spans="1:23" x14ac:dyDescent="0.2">
      <c r="A459">
        <v>452</v>
      </c>
      <c r="B459" t="s">
        <v>30</v>
      </c>
      <c r="C459">
        <v>42</v>
      </c>
      <c r="D459" t="s">
        <v>28</v>
      </c>
      <c r="E459">
        <v>24</v>
      </c>
      <c r="F459" t="s">
        <v>13</v>
      </c>
      <c r="G459" t="s">
        <v>23</v>
      </c>
      <c r="H459" t="s">
        <v>24</v>
      </c>
      <c r="I459" t="s">
        <v>33</v>
      </c>
      <c r="J459">
        <v>7406</v>
      </c>
      <c r="K459">
        <v>1</v>
      </c>
      <c r="L459" t="s">
        <v>29</v>
      </c>
      <c r="M459">
        <v>21</v>
      </c>
      <c r="N459">
        <v>1</v>
      </c>
      <c r="O459">
        <v>10</v>
      </c>
      <c r="P459">
        <v>5</v>
      </c>
      <c r="Q459" t="s">
        <v>49</v>
      </c>
      <c r="R459">
        <v>10</v>
      </c>
      <c r="S459">
        <v>9</v>
      </c>
      <c r="T459">
        <v>5</v>
      </c>
      <c r="U459">
        <v>8</v>
      </c>
      <c r="W459" t="str">
        <f>_xlfn.CONCAT(Tabela1[[#This Row],[Frequência de Viagens]], " ",Tabela1[[#This Row],[Faz_hora_extras?]])</f>
        <v>Viaja raramente Sim</v>
      </c>
    </row>
    <row r="460" spans="1:23" x14ac:dyDescent="0.2">
      <c r="A460">
        <v>453</v>
      </c>
      <c r="B460" t="s">
        <v>30</v>
      </c>
      <c r="C460">
        <v>45</v>
      </c>
      <c r="D460" t="s">
        <v>28</v>
      </c>
      <c r="E460">
        <v>2</v>
      </c>
      <c r="F460" t="s">
        <v>13</v>
      </c>
      <c r="G460" t="s">
        <v>23</v>
      </c>
      <c r="H460" t="s">
        <v>24</v>
      </c>
      <c r="I460" t="s">
        <v>33</v>
      </c>
      <c r="J460">
        <v>4805</v>
      </c>
      <c r="K460">
        <v>0</v>
      </c>
      <c r="L460" t="s">
        <v>30</v>
      </c>
      <c r="M460">
        <v>19</v>
      </c>
      <c r="N460">
        <v>1</v>
      </c>
      <c r="O460">
        <v>9</v>
      </c>
      <c r="P460">
        <v>3</v>
      </c>
      <c r="Q460" t="s">
        <v>51</v>
      </c>
      <c r="R460">
        <v>8</v>
      </c>
      <c r="S460">
        <v>7</v>
      </c>
      <c r="T460">
        <v>3</v>
      </c>
      <c r="U460">
        <v>7</v>
      </c>
      <c r="W460" t="str">
        <f>_xlfn.CONCAT(Tabela1[[#This Row],[Frequência de Viagens]], " ",Tabela1[[#This Row],[Faz_hora_extras?]])</f>
        <v>Viaja raramente Não</v>
      </c>
    </row>
    <row r="461" spans="1:23" x14ac:dyDescent="0.2">
      <c r="A461">
        <v>454</v>
      </c>
      <c r="B461" t="s">
        <v>29</v>
      </c>
      <c r="C461">
        <v>26</v>
      </c>
      <c r="D461" t="s">
        <v>27</v>
      </c>
      <c r="E461">
        <v>17</v>
      </c>
      <c r="F461" t="s">
        <v>14</v>
      </c>
      <c r="G461" t="s">
        <v>21</v>
      </c>
      <c r="H461" t="s">
        <v>25</v>
      </c>
      <c r="I461" t="s">
        <v>32</v>
      </c>
      <c r="J461">
        <v>2741</v>
      </c>
      <c r="K461">
        <v>0</v>
      </c>
      <c r="L461" t="s">
        <v>29</v>
      </c>
      <c r="M461">
        <v>11</v>
      </c>
      <c r="N461">
        <v>1</v>
      </c>
      <c r="O461">
        <v>8</v>
      </c>
      <c r="P461">
        <v>2</v>
      </c>
      <c r="Q461" t="s">
        <v>49</v>
      </c>
      <c r="R461">
        <v>7</v>
      </c>
      <c r="S461">
        <v>7</v>
      </c>
      <c r="T461">
        <v>1</v>
      </c>
      <c r="U461">
        <v>0</v>
      </c>
      <c r="W461" t="str">
        <f>_xlfn.CONCAT(Tabela1[[#This Row],[Frequência de Viagens]], " ",Tabela1[[#This Row],[Faz_hora_extras?]])</f>
        <v>Viaja frequentemente Sim</v>
      </c>
    </row>
    <row r="462" spans="1:23" x14ac:dyDescent="0.2">
      <c r="A462">
        <v>455</v>
      </c>
      <c r="B462" t="s">
        <v>30</v>
      </c>
      <c r="C462">
        <v>29</v>
      </c>
      <c r="D462" t="s">
        <v>28</v>
      </c>
      <c r="E462">
        <v>19</v>
      </c>
      <c r="F462" t="s">
        <v>13</v>
      </c>
      <c r="G462" t="s">
        <v>23</v>
      </c>
      <c r="H462" t="s">
        <v>24</v>
      </c>
      <c r="I462" t="s">
        <v>32</v>
      </c>
      <c r="J462">
        <v>4262</v>
      </c>
      <c r="K462">
        <v>4</v>
      </c>
      <c r="L462" t="s">
        <v>30</v>
      </c>
      <c r="M462">
        <v>12</v>
      </c>
      <c r="N462">
        <v>2</v>
      </c>
      <c r="O462">
        <v>8</v>
      </c>
      <c r="P462">
        <v>2</v>
      </c>
      <c r="Q462" t="s">
        <v>51</v>
      </c>
      <c r="R462">
        <v>3</v>
      </c>
      <c r="S462">
        <v>2</v>
      </c>
      <c r="T462">
        <v>1</v>
      </c>
      <c r="U462">
        <v>2</v>
      </c>
      <c r="W462" t="str">
        <f>_xlfn.CONCAT(Tabela1[[#This Row],[Frequência de Viagens]], " ",Tabela1[[#This Row],[Faz_hora_extras?]])</f>
        <v>Viaja raramente Não</v>
      </c>
    </row>
    <row r="463" spans="1:23" x14ac:dyDescent="0.2">
      <c r="A463">
        <v>456</v>
      </c>
      <c r="B463" t="s">
        <v>30</v>
      </c>
      <c r="C463">
        <v>33</v>
      </c>
      <c r="D463" t="s">
        <v>28</v>
      </c>
      <c r="E463">
        <v>1</v>
      </c>
      <c r="F463" t="s">
        <v>15</v>
      </c>
      <c r="G463" t="s">
        <v>20</v>
      </c>
      <c r="H463" t="s">
        <v>25</v>
      </c>
      <c r="I463" t="s">
        <v>32</v>
      </c>
      <c r="J463">
        <v>16184</v>
      </c>
      <c r="K463">
        <v>4</v>
      </c>
      <c r="L463" t="s">
        <v>30</v>
      </c>
      <c r="M463">
        <v>19</v>
      </c>
      <c r="N463">
        <v>1</v>
      </c>
      <c r="O463">
        <v>10</v>
      </c>
      <c r="P463">
        <v>2</v>
      </c>
      <c r="Q463" t="s">
        <v>50</v>
      </c>
      <c r="R463">
        <v>6</v>
      </c>
      <c r="S463">
        <v>1</v>
      </c>
      <c r="T463">
        <v>0</v>
      </c>
      <c r="U463">
        <v>5</v>
      </c>
      <c r="W463" t="str">
        <f>_xlfn.CONCAT(Tabela1[[#This Row],[Frequência de Viagens]], " ",Tabela1[[#This Row],[Faz_hora_extras?]])</f>
        <v>Viaja raramente Não</v>
      </c>
    </row>
    <row r="464" spans="1:23" x14ac:dyDescent="0.2">
      <c r="A464">
        <v>457</v>
      </c>
      <c r="B464" t="s">
        <v>30</v>
      </c>
      <c r="C464">
        <v>31</v>
      </c>
      <c r="D464" t="s">
        <v>28</v>
      </c>
      <c r="E464">
        <v>7</v>
      </c>
      <c r="F464" t="s">
        <v>13</v>
      </c>
      <c r="G464" t="s">
        <v>22</v>
      </c>
      <c r="H464" t="s">
        <v>24</v>
      </c>
      <c r="I464" t="s">
        <v>32</v>
      </c>
      <c r="J464">
        <v>11557</v>
      </c>
      <c r="K464">
        <v>9</v>
      </c>
      <c r="L464" t="s">
        <v>30</v>
      </c>
      <c r="M464">
        <v>21</v>
      </c>
      <c r="N464">
        <v>1</v>
      </c>
      <c r="O464">
        <v>10</v>
      </c>
      <c r="P464">
        <v>3</v>
      </c>
      <c r="Q464" t="s">
        <v>49</v>
      </c>
      <c r="R464">
        <v>5</v>
      </c>
      <c r="S464">
        <v>4</v>
      </c>
      <c r="T464">
        <v>0</v>
      </c>
      <c r="U464">
        <v>1</v>
      </c>
      <c r="W464" t="str">
        <f>_xlfn.CONCAT(Tabela1[[#This Row],[Frequência de Viagens]], " ",Tabela1[[#This Row],[Faz_hora_extras?]])</f>
        <v>Viaja raramente Não</v>
      </c>
    </row>
    <row r="465" spans="1:23" x14ac:dyDescent="0.2">
      <c r="A465">
        <v>458</v>
      </c>
      <c r="B465" t="s">
        <v>29</v>
      </c>
      <c r="C465">
        <v>18</v>
      </c>
      <c r="D465" t="s">
        <v>27</v>
      </c>
      <c r="E465">
        <v>5</v>
      </c>
      <c r="F465" t="s">
        <v>13</v>
      </c>
      <c r="G465" t="s">
        <v>21</v>
      </c>
      <c r="H465" t="s">
        <v>24</v>
      </c>
      <c r="I465" t="s">
        <v>31</v>
      </c>
      <c r="J465">
        <v>1878</v>
      </c>
      <c r="K465">
        <v>1</v>
      </c>
      <c r="L465" t="s">
        <v>29</v>
      </c>
      <c r="M465">
        <v>14</v>
      </c>
      <c r="N465">
        <v>0</v>
      </c>
      <c r="O465">
        <v>0</v>
      </c>
      <c r="P465">
        <v>3</v>
      </c>
      <c r="Q465" t="s">
        <v>50</v>
      </c>
      <c r="R465">
        <v>0</v>
      </c>
      <c r="S465">
        <v>0</v>
      </c>
      <c r="T465">
        <v>0</v>
      </c>
      <c r="U465">
        <v>0</v>
      </c>
      <c r="W465" t="str">
        <f>_xlfn.CONCAT(Tabela1[[#This Row],[Frequência de Viagens]], " ",Tabela1[[#This Row],[Faz_hora_extras?]])</f>
        <v>Viaja frequentemente Sim</v>
      </c>
    </row>
    <row r="466" spans="1:23" x14ac:dyDescent="0.2">
      <c r="A466">
        <v>459</v>
      </c>
      <c r="B466" t="s">
        <v>30</v>
      </c>
      <c r="C466">
        <v>40</v>
      </c>
      <c r="D466" t="s">
        <v>26</v>
      </c>
      <c r="E466">
        <v>28</v>
      </c>
      <c r="F466" t="s">
        <v>13</v>
      </c>
      <c r="G466" t="s">
        <v>22</v>
      </c>
      <c r="H466" t="s">
        <v>24</v>
      </c>
      <c r="I466" t="s">
        <v>32</v>
      </c>
      <c r="J466">
        <v>10932</v>
      </c>
      <c r="K466">
        <v>3</v>
      </c>
      <c r="L466" t="s">
        <v>30</v>
      </c>
      <c r="M466">
        <v>15</v>
      </c>
      <c r="N466">
        <v>1</v>
      </c>
      <c r="O466">
        <v>20</v>
      </c>
      <c r="P466">
        <v>2</v>
      </c>
      <c r="Q466" t="s">
        <v>50</v>
      </c>
      <c r="R466">
        <v>1</v>
      </c>
      <c r="S466">
        <v>0</v>
      </c>
      <c r="T466">
        <v>0</v>
      </c>
      <c r="U466">
        <v>1</v>
      </c>
      <c r="W466" t="str">
        <f>_xlfn.CONCAT(Tabela1[[#This Row],[Frequência de Viagens]], " ",Tabela1[[#This Row],[Faz_hora_extras?]])</f>
        <v>Não viaja Não</v>
      </c>
    </row>
    <row r="467" spans="1:23" x14ac:dyDescent="0.2">
      <c r="A467">
        <v>460</v>
      </c>
      <c r="B467" t="s">
        <v>30</v>
      </c>
      <c r="C467">
        <v>41</v>
      </c>
      <c r="D467" t="s">
        <v>26</v>
      </c>
      <c r="E467">
        <v>2</v>
      </c>
      <c r="F467" t="s">
        <v>14</v>
      </c>
      <c r="G467" t="s">
        <v>20</v>
      </c>
      <c r="H467" t="s">
        <v>25</v>
      </c>
      <c r="I467" t="s">
        <v>31</v>
      </c>
      <c r="J467">
        <v>6811</v>
      </c>
      <c r="K467">
        <v>2</v>
      </c>
      <c r="L467" t="s">
        <v>29</v>
      </c>
      <c r="M467">
        <v>17</v>
      </c>
      <c r="N467">
        <v>0</v>
      </c>
      <c r="O467">
        <v>10</v>
      </c>
      <c r="P467">
        <v>3</v>
      </c>
      <c r="Q467" t="s">
        <v>50</v>
      </c>
      <c r="R467">
        <v>8</v>
      </c>
      <c r="S467">
        <v>7</v>
      </c>
      <c r="T467">
        <v>0</v>
      </c>
      <c r="U467">
        <v>7</v>
      </c>
      <c r="W467" t="str">
        <f>_xlfn.CONCAT(Tabela1[[#This Row],[Frequência de Viagens]], " ",Tabela1[[#This Row],[Faz_hora_extras?]])</f>
        <v>Não viaja Sim</v>
      </c>
    </row>
    <row r="468" spans="1:23" x14ac:dyDescent="0.2">
      <c r="A468">
        <v>461</v>
      </c>
      <c r="B468" t="s">
        <v>30</v>
      </c>
      <c r="C468">
        <v>26</v>
      </c>
      <c r="D468" t="s">
        <v>28</v>
      </c>
      <c r="E468">
        <v>29</v>
      </c>
      <c r="F468" t="s">
        <v>12</v>
      </c>
      <c r="G468" t="s">
        <v>20</v>
      </c>
      <c r="H468" t="s">
        <v>24</v>
      </c>
      <c r="I468" t="s">
        <v>32</v>
      </c>
      <c r="J468">
        <v>4306</v>
      </c>
      <c r="K468">
        <v>5</v>
      </c>
      <c r="L468" t="s">
        <v>30</v>
      </c>
      <c r="M468">
        <v>12</v>
      </c>
      <c r="N468">
        <v>2</v>
      </c>
      <c r="O468">
        <v>8</v>
      </c>
      <c r="P468">
        <v>5</v>
      </c>
      <c r="Q468" t="s">
        <v>50</v>
      </c>
      <c r="R468">
        <v>0</v>
      </c>
      <c r="S468">
        <v>0</v>
      </c>
      <c r="T468">
        <v>0</v>
      </c>
      <c r="U468">
        <v>0</v>
      </c>
      <c r="W468" t="str">
        <f>_xlfn.CONCAT(Tabela1[[#This Row],[Frequência de Viagens]], " ",Tabela1[[#This Row],[Faz_hora_extras?]])</f>
        <v>Viaja raramente Não</v>
      </c>
    </row>
    <row r="469" spans="1:23" x14ac:dyDescent="0.2">
      <c r="A469">
        <v>462</v>
      </c>
      <c r="B469" t="s">
        <v>30</v>
      </c>
      <c r="C469">
        <v>35</v>
      </c>
      <c r="D469" t="s">
        <v>28</v>
      </c>
      <c r="E469">
        <v>1</v>
      </c>
      <c r="F469" t="s">
        <v>13</v>
      </c>
      <c r="G469" t="s">
        <v>20</v>
      </c>
      <c r="H469" t="s">
        <v>25</v>
      </c>
      <c r="I469" t="s">
        <v>31</v>
      </c>
      <c r="J469">
        <v>4859</v>
      </c>
      <c r="K469">
        <v>1</v>
      </c>
      <c r="L469" t="s">
        <v>30</v>
      </c>
      <c r="M469">
        <v>16</v>
      </c>
      <c r="N469">
        <v>0</v>
      </c>
      <c r="O469">
        <v>5</v>
      </c>
      <c r="P469">
        <v>3</v>
      </c>
      <c r="Q469" t="s">
        <v>50</v>
      </c>
      <c r="R469">
        <v>5</v>
      </c>
      <c r="S469">
        <v>4</v>
      </c>
      <c r="T469">
        <v>0</v>
      </c>
      <c r="U469">
        <v>3</v>
      </c>
      <c r="W469" t="str">
        <f>_xlfn.CONCAT(Tabela1[[#This Row],[Frequência de Viagens]], " ",Tabela1[[#This Row],[Faz_hora_extras?]])</f>
        <v>Viaja raramente Não</v>
      </c>
    </row>
    <row r="470" spans="1:23" x14ac:dyDescent="0.2">
      <c r="A470">
        <v>463</v>
      </c>
      <c r="B470" t="s">
        <v>30</v>
      </c>
      <c r="C470">
        <v>34</v>
      </c>
      <c r="D470" t="s">
        <v>28</v>
      </c>
      <c r="E470">
        <v>21</v>
      </c>
      <c r="F470" t="s">
        <v>14</v>
      </c>
      <c r="G470" t="s">
        <v>23</v>
      </c>
      <c r="H470" t="s">
        <v>24</v>
      </c>
      <c r="I470" t="s">
        <v>31</v>
      </c>
      <c r="J470">
        <v>5337</v>
      </c>
      <c r="K470">
        <v>1</v>
      </c>
      <c r="L470" t="s">
        <v>30</v>
      </c>
      <c r="M470">
        <v>12</v>
      </c>
      <c r="N470">
        <v>0</v>
      </c>
      <c r="O470">
        <v>10</v>
      </c>
      <c r="P470">
        <v>3</v>
      </c>
      <c r="Q470" t="s">
        <v>50</v>
      </c>
      <c r="R470">
        <v>10</v>
      </c>
      <c r="S470">
        <v>7</v>
      </c>
      <c r="T470">
        <v>5</v>
      </c>
      <c r="U470">
        <v>7</v>
      </c>
      <c r="W470" t="str">
        <f>_xlfn.CONCAT(Tabela1[[#This Row],[Frequência de Viagens]], " ",Tabela1[[#This Row],[Faz_hora_extras?]])</f>
        <v>Viaja raramente Não</v>
      </c>
    </row>
    <row r="471" spans="1:23" x14ac:dyDescent="0.2">
      <c r="A471">
        <v>464</v>
      </c>
      <c r="B471" t="s">
        <v>29</v>
      </c>
      <c r="C471">
        <v>26</v>
      </c>
      <c r="D471" t="s">
        <v>28</v>
      </c>
      <c r="E471">
        <v>24</v>
      </c>
      <c r="F471" t="s">
        <v>13</v>
      </c>
      <c r="G471" t="s">
        <v>22</v>
      </c>
      <c r="H471" t="s">
        <v>24</v>
      </c>
      <c r="I471" t="s">
        <v>31</v>
      </c>
      <c r="J471">
        <v>2340</v>
      </c>
      <c r="K471">
        <v>1</v>
      </c>
      <c r="L471" t="s">
        <v>29</v>
      </c>
      <c r="M471">
        <v>18</v>
      </c>
      <c r="N471">
        <v>0</v>
      </c>
      <c r="O471">
        <v>1</v>
      </c>
      <c r="P471">
        <v>3</v>
      </c>
      <c r="Q471" t="s">
        <v>48</v>
      </c>
      <c r="R471">
        <v>1</v>
      </c>
      <c r="S471">
        <v>0</v>
      </c>
      <c r="T471">
        <v>0</v>
      </c>
      <c r="U471">
        <v>0</v>
      </c>
      <c r="W471" t="str">
        <f>_xlfn.CONCAT(Tabela1[[#This Row],[Frequência de Viagens]], " ",Tabela1[[#This Row],[Faz_hora_extras?]])</f>
        <v>Viaja raramente Sim</v>
      </c>
    </row>
    <row r="472" spans="1:23" x14ac:dyDescent="0.2">
      <c r="A472">
        <v>465</v>
      </c>
      <c r="B472" t="s">
        <v>30</v>
      </c>
      <c r="C472">
        <v>37</v>
      </c>
      <c r="D472" t="s">
        <v>28</v>
      </c>
      <c r="E472">
        <v>1</v>
      </c>
      <c r="F472" t="s">
        <v>13</v>
      </c>
      <c r="G472" t="s">
        <v>21</v>
      </c>
      <c r="H472" t="s">
        <v>25</v>
      </c>
      <c r="I472" t="s">
        <v>31</v>
      </c>
      <c r="J472">
        <v>7491</v>
      </c>
      <c r="K472">
        <v>4</v>
      </c>
      <c r="L472" t="s">
        <v>30</v>
      </c>
      <c r="M472">
        <v>17</v>
      </c>
      <c r="N472">
        <v>0</v>
      </c>
      <c r="O472">
        <v>12</v>
      </c>
      <c r="P472">
        <v>3</v>
      </c>
      <c r="Q472" t="s">
        <v>51</v>
      </c>
      <c r="R472">
        <v>6</v>
      </c>
      <c r="S472">
        <v>5</v>
      </c>
      <c r="T472">
        <v>1</v>
      </c>
      <c r="U472">
        <v>2</v>
      </c>
      <c r="W472" t="str">
        <f>_xlfn.CONCAT(Tabela1[[#This Row],[Frequência de Viagens]], " ",Tabela1[[#This Row],[Faz_hora_extras?]])</f>
        <v>Viaja raramente Não</v>
      </c>
    </row>
    <row r="473" spans="1:23" x14ac:dyDescent="0.2">
      <c r="A473">
        <v>466</v>
      </c>
      <c r="B473" t="s">
        <v>30</v>
      </c>
      <c r="C473">
        <v>46</v>
      </c>
      <c r="D473" t="s">
        <v>27</v>
      </c>
      <c r="E473">
        <v>18</v>
      </c>
      <c r="F473" t="s">
        <v>11</v>
      </c>
      <c r="G473" t="s">
        <v>20</v>
      </c>
      <c r="H473" t="s">
        <v>25</v>
      </c>
      <c r="I473" t="s">
        <v>33</v>
      </c>
      <c r="J473">
        <v>10527</v>
      </c>
      <c r="K473">
        <v>5</v>
      </c>
      <c r="L473" t="s">
        <v>30</v>
      </c>
      <c r="M473">
        <v>11</v>
      </c>
      <c r="N473">
        <v>0</v>
      </c>
      <c r="O473">
        <v>28</v>
      </c>
      <c r="P473">
        <v>3</v>
      </c>
      <c r="Q473" t="s">
        <v>49</v>
      </c>
      <c r="R473">
        <v>2</v>
      </c>
      <c r="S473">
        <v>2</v>
      </c>
      <c r="T473">
        <v>1</v>
      </c>
      <c r="U473">
        <v>2</v>
      </c>
      <c r="W473" t="str">
        <f>_xlfn.CONCAT(Tabela1[[#This Row],[Frequência de Viagens]], " ",Tabela1[[#This Row],[Faz_hora_extras?]])</f>
        <v>Viaja frequentemente Não</v>
      </c>
    </row>
    <row r="474" spans="1:23" x14ac:dyDescent="0.2">
      <c r="A474">
        <v>467</v>
      </c>
      <c r="B474" t="s">
        <v>30</v>
      </c>
      <c r="C474">
        <v>41</v>
      </c>
      <c r="D474" t="s">
        <v>28</v>
      </c>
      <c r="E474">
        <v>2</v>
      </c>
      <c r="F474" t="s">
        <v>15</v>
      </c>
      <c r="G474" t="s">
        <v>21</v>
      </c>
      <c r="H474" t="s">
        <v>25</v>
      </c>
      <c r="I474" t="s">
        <v>33</v>
      </c>
      <c r="J474">
        <v>16595</v>
      </c>
      <c r="K474">
        <v>7</v>
      </c>
      <c r="L474" t="s">
        <v>30</v>
      </c>
      <c r="M474">
        <v>16</v>
      </c>
      <c r="N474">
        <v>1</v>
      </c>
      <c r="O474">
        <v>22</v>
      </c>
      <c r="P474">
        <v>2</v>
      </c>
      <c r="Q474" t="s">
        <v>50</v>
      </c>
      <c r="R474">
        <v>18</v>
      </c>
      <c r="S474">
        <v>16</v>
      </c>
      <c r="T474">
        <v>11</v>
      </c>
      <c r="U474">
        <v>8</v>
      </c>
      <c r="W474" t="str">
        <f>_xlfn.CONCAT(Tabela1[[#This Row],[Frequência de Viagens]], " ",Tabela1[[#This Row],[Faz_hora_extras?]])</f>
        <v>Viaja raramente Não</v>
      </c>
    </row>
    <row r="475" spans="1:23" x14ac:dyDescent="0.2">
      <c r="A475">
        <v>468</v>
      </c>
      <c r="B475" t="s">
        <v>30</v>
      </c>
      <c r="C475">
        <v>37</v>
      </c>
      <c r="D475" t="s">
        <v>26</v>
      </c>
      <c r="E475">
        <v>9</v>
      </c>
      <c r="F475" t="s">
        <v>14</v>
      </c>
      <c r="G475" t="s">
        <v>20</v>
      </c>
      <c r="H475" t="s">
        <v>24</v>
      </c>
      <c r="I475" t="s">
        <v>32</v>
      </c>
      <c r="J475">
        <v>8834</v>
      </c>
      <c r="K475">
        <v>1</v>
      </c>
      <c r="L475" t="s">
        <v>30</v>
      </c>
      <c r="M475">
        <v>13</v>
      </c>
      <c r="N475">
        <v>1</v>
      </c>
      <c r="O475">
        <v>9</v>
      </c>
      <c r="P475">
        <v>6</v>
      </c>
      <c r="Q475" t="s">
        <v>50</v>
      </c>
      <c r="R475">
        <v>9</v>
      </c>
      <c r="S475">
        <v>5</v>
      </c>
      <c r="T475">
        <v>7</v>
      </c>
      <c r="U475">
        <v>7</v>
      </c>
      <c r="W475" t="str">
        <f>_xlfn.CONCAT(Tabela1[[#This Row],[Frequência de Viagens]], " ",Tabela1[[#This Row],[Faz_hora_extras?]])</f>
        <v>Não viaja Não</v>
      </c>
    </row>
    <row r="476" spans="1:23" x14ac:dyDescent="0.2">
      <c r="A476">
        <v>469</v>
      </c>
      <c r="B476" t="s">
        <v>30</v>
      </c>
      <c r="C476">
        <v>52</v>
      </c>
      <c r="D476" t="s">
        <v>28</v>
      </c>
      <c r="E476">
        <v>6</v>
      </c>
      <c r="F476" t="s">
        <v>12</v>
      </c>
      <c r="G476" t="s">
        <v>23</v>
      </c>
      <c r="H476" t="s">
        <v>24</v>
      </c>
      <c r="I476" t="s">
        <v>32</v>
      </c>
      <c r="J476">
        <v>5577</v>
      </c>
      <c r="K476">
        <v>3</v>
      </c>
      <c r="L476" t="s">
        <v>29</v>
      </c>
      <c r="M476">
        <v>12</v>
      </c>
      <c r="N476">
        <v>2</v>
      </c>
      <c r="O476">
        <v>18</v>
      </c>
      <c r="P476">
        <v>3</v>
      </c>
      <c r="Q476" t="s">
        <v>50</v>
      </c>
      <c r="R476">
        <v>10</v>
      </c>
      <c r="S476">
        <v>9</v>
      </c>
      <c r="T476">
        <v>6</v>
      </c>
      <c r="U476">
        <v>9</v>
      </c>
      <c r="W476" t="str">
        <f>_xlfn.CONCAT(Tabela1[[#This Row],[Frequência de Viagens]], " ",Tabela1[[#This Row],[Faz_hora_extras?]])</f>
        <v>Viaja raramente Sim</v>
      </c>
    </row>
    <row r="477" spans="1:23" x14ac:dyDescent="0.2">
      <c r="A477">
        <v>470</v>
      </c>
      <c r="B477" t="s">
        <v>29</v>
      </c>
      <c r="C477">
        <v>32</v>
      </c>
      <c r="D477" t="s">
        <v>26</v>
      </c>
      <c r="E477">
        <v>11</v>
      </c>
      <c r="F477" t="s">
        <v>14</v>
      </c>
      <c r="G477" t="s">
        <v>23</v>
      </c>
      <c r="H477" t="s">
        <v>24</v>
      </c>
      <c r="I477" t="s">
        <v>33</v>
      </c>
      <c r="J477">
        <v>4707</v>
      </c>
      <c r="K477">
        <v>8</v>
      </c>
      <c r="L477" t="s">
        <v>30</v>
      </c>
      <c r="M477">
        <v>12</v>
      </c>
      <c r="N477">
        <v>0</v>
      </c>
      <c r="O477">
        <v>6</v>
      </c>
      <c r="P477">
        <v>2</v>
      </c>
      <c r="Q477" t="s">
        <v>50</v>
      </c>
      <c r="R477">
        <v>4</v>
      </c>
      <c r="S477">
        <v>2</v>
      </c>
      <c r="T477">
        <v>1</v>
      </c>
      <c r="U477">
        <v>2</v>
      </c>
      <c r="W477" t="str">
        <f>_xlfn.CONCAT(Tabela1[[#This Row],[Frequência de Viagens]], " ",Tabela1[[#This Row],[Faz_hora_extras?]])</f>
        <v>Não viaja Não</v>
      </c>
    </row>
    <row r="478" spans="1:23" x14ac:dyDescent="0.2">
      <c r="A478">
        <v>471</v>
      </c>
      <c r="B478" t="s">
        <v>30</v>
      </c>
      <c r="C478">
        <v>24</v>
      </c>
      <c r="D478" t="s">
        <v>27</v>
      </c>
      <c r="E478">
        <v>24</v>
      </c>
      <c r="F478" t="s">
        <v>13</v>
      </c>
      <c r="G478" t="s">
        <v>23</v>
      </c>
      <c r="H478" t="s">
        <v>24</v>
      </c>
      <c r="I478" t="s">
        <v>33</v>
      </c>
      <c r="J478">
        <v>2400</v>
      </c>
      <c r="K478">
        <v>0</v>
      </c>
      <c r="L478" t="s">
        <v>30</v>
      </c>
      <c r="M478">
        <v>13</v>
      </c>
      <c r="N478">
        <v>2</v>
      </c>
      <c r="O478">
        <v>3</v>
      </c>
      <c r="P478">
        <v>3</v>
      </c>
      <c r="Q478" t="s">
        <v>50</v>
      </c>
      <c r="R478">
        <v>2</v>
      </c>
      <c r="S478">
        <v>2</v>
      </c>
      <c r="T478">
        <v>2</v>
      </c>
      <c r="U478">
        <v>1</v>
      </c>
      <c r="W478" t="str">
        <f>_xlfn.CONCAT(Tabela1[[#This Row],[Frequência de Viagens]], " ",Tabela1[[#This Row],[Faz_hora_extras?]])</f>
        <v>Viaja frequentemente Não</v>
      </c>
    </row>
    <row r="479" spans="1:23" x14ac:dyDescent="0.2">
      <c r="A479">
        <v>472</v>
      </c>
      <c r="B479" t="s">
        <v>30</v>
      </c>
      <c r="C479">
        <v>38</v>
      </c>
      <c r="D479" t="s">
        <v>28</v>
      </c>
      <c r="E479">
        <v>10</v>
      </c>
      <c r="F479" t="s">
        <v>13</v>
      </c>
      <c r="G479" t="s">
        <v>22</v>
      </c>
      <c r="H479" t="s">
        <v>25</v>
      </c>
      <c r="I479" t="s">
        <v>33</v>
      </c>
      <c r="J479">
        <v>9824</v>
      </c>
      <c r="K479">
        <v>3</v>
      </c>
      <c r="L479" t="s">
        <v>30</v>
      </c>
      <c r="M479">
        <v>19</v>
      </c>
      <c r="N479">
        <v>1</v>
      </c>
      <c r="O479">
        <v>18</v>
      </c>
      <c r="P479">
        <v>4</v>
      </c>
      <c r="Q479" t="s">
        <v>50</v>
      </c>
      <c r="R479">
        <v>1</v>
      </c>
      <c r="S479">
        <v>0</v>
      </c>
      <c r="T479">
        <v>0</v>
      </c>
      <c r="U479">
        <v>0</v>
      </c>
      <c r="W479" t="str">
        <f>_xlfn.CONCAT(Tabela1[[#This Row],[Frequência de Viagens]], " ",Tabela1[[#This Row],[Faz_hora_extras?]])</f>
        <v>Viaja raramente Não</v>
      </c>
    </row>
    <row r="480" spans="1:23" x14ac:dyDescent="0.2">
      <c r="A480">
        <v>473</v>
      </c>
      <c r="B480" t="s">
        <v>30</v>
      </c>
      <c r="C480">
        <v>37</v>
      </c>
      <c r="D480" t="s">
        <v>28</v>
      </c>
      <c r="E480">
        <v>1</v>
      </c>
      <c r="F480" t="s">
        <v>14</v>
      </c>
      <c r="G480" t="s">
        <v>21</v>
      </c>
      <c r="H480" t="s">
        <v>25</v>
      </c>
      <c r="I480" t="s">
        <v>33</v>
      </c>
      <c r="J480">
        <v>6447</v>
      </c>
      <c r="K480">
        <v>6</v>
      </c>
      <c r="L480" t="s">
        <v>30</v>
      </c>
      <c r="M480">
        <v>12</v>
      </c>
      <c r="N480">
        <v>1</v>
      </c>
      <c r="O480">
        <v>8</v>
      </c>
      <c r="P480">
        <v>2</v>
      </c>
      <c r="Q480" t="s">
        <v>49</v>
      </c>
      <c r="R480">
        <v>6</v>
      </c>
      <c r="S480">
        <v>5</v>
      </c>
      <c r="T480">
        <v>4</v>
      </c>
      <c r="U480">
        <v>3</v>
      </c>
      <c r="W480" t="str">
        <f>_xlfn.CONCAT(Tabela1[[#This Row],[Frequência de Viagens]], " ",Tabela1[[#This Row],[Faz_hora_extras?]])</f>
        <v>Viaja raramente Não</v>
      </c>
    </row>
    <row r="481" spans="1:23" x14ac:dyDescent="0.2">
      <c r="A481">
        <v>474</v>
      </c>
      <c r="B481" t="s">
        <v>30</v>
      </c>
      <c r="C481">
        <v>49</v>
      </c>
      <c r="D481" t="s">
        <v>28</v>
      </c>
      <c r="E481">
        <v>18</v>
      </c>
      <c r="F481" t="s">
        <v>14</v>
      </c>
      <c r="G481" t="s">
        <v>23</v>
      </c>
      <c r="H481" t="s">
        <v>24</v>
      </c>
      <c r="I481" t="s">
        <v>32</v>
      </c>
      <c r="J481">
        <v>19502</v>
      </c>
      <c r="K481">
        <v>1</v>
      </c>
      <c r="L481" t="s">
        <v>29</v>
      </c>
      <c r="M481">
        <v>17</v>
      </c>
      <c r="N481">
        <v>1</v>
      </c>
      <c r="O481">
        <v>31</v>
      </c>
      <c r="P481">
        <v>5</v>
      </c>
      <c r="Q481" t="s">
        <v>50</v>
      </c>
      <c r="R481">
        <v>31</v>
      </c>
      <c r="S481">
        <v>9</v>
      </c>
      <c r="T481">
        <v>0</v>
      </c>
      <c r="U481">
        <v>9</v>
      </c>
      <c r="W481" t="str">
        <f>_xlfn.CONCAT(Tabela1[[#This Row],[Frequência de Viagens]], " ",Tabela1[[#This Row],[Faz_hora_extras?]])</f>
        <v>Viaja raramente Sim</v>
      </c>
    </row>
    <row r="482" spans="1:23" x14ac:dyDescent="0.2">
      <c r="A482">
        <v>475</v>
      </c>
      <c r="B482" t="s">
        <v>30</v>
      </c>
      <c r="C482">
        <v>24</v>
      </c>
      <c r="D482" t="s">
        <v>28</v>
      </c>
      <c r="E482">
        <v>23</v>
      </c>
      <c r="F482" t="s">
        <v>13</v>
      </c>
      <c r="G482" t="s">
        <v>21</v>
      </c>
      <c r="H482" t="s">
        <v>24</v>
      </c>
      <c r="I482" t="s">
        <v>33</v>
      </c>
      <c r="J482">
        <v>2725</v>
      </c>
      <c r="K482">
        <v>1</v>
      </c>
      <c r="L482" t="s">
        <v>29</v>
      </c>
      <c r="M482">
        <v>11</v>
      </c>
      <c r="N482">
        <v>2</v>
      </c>
      <c r="O482">
        <v>6</v>
      </c>
      <c r="P482">
        <v>3</v>
      </c>
      <c r="Q482" t="s">
        <v>50</v>
      </c>
      <c r="R482">
        <v>6</v>
      </c>
      <c r="S482">
        <v>5</v>
      </c>
      <c r="T482">
        <v>1</v>
      </c>
      <c r="U482">
        <v>4</v>
      </c>
      <c r="W482" t="str">
        <f>_xlfn.CONCAT(Tabela1[[#This Row],[Frequência de Viagens]], " ",Tabela1[[#This Row],[Faz_hora_extras?]])</f>
        <v>Viaja raramente Sim</v>
      </c>
    </row>
    <row r="483" spans="1:23" x14ac:dyDescent="0.2">
      <c r="A483">
        <v>476</v>
      </c>
      <c r="B483" t="s">
        <v>30</v>
      </c>
      <c r="C483">
        <v>26</v>
      </c>
      <c r="D483" t="s">
        <v>28</v>
      </c>
      <c r="E483">
        <v>28</v>
      </c>
      <c r="F483" t="s">
        <v>12</v>
      </c>
      <c r="G483" t="s">
        <v>20</v>
      </c>
      <c r="H483" t="s">
        <v>24</v>
      </c>
      <c r="I483" t="s">
        <v>33</v>
      </c>
      <c r="J483">
        <v>6272</v>
      </c>
      <c r="K483">
        <v>1</v>
      </c>
      <c r="L483" t="s">
        <v>30</v>
      </c>
      <c r="M483">
        <v>20</v>
      </c>
      <c r="N483">
        <v>2</v>
      </c>
      <c r="O483">
        <v>6</v>
      </c>
      <c r="P483">
        <v>5</v>
      </c>
      <c r="Q483" t="s">
        <v>51</v>
      </c>
      <c r="R483">
        <v>5</v>
      </c>
      <c r="S483">
        <v>3</v>
      </c>
      <c r="T483">
        <v>1</v>
      </c>
      <c r="U483">
        <v>4</v>
      </c>
      <c r="W483" t="str">
        <f>_xlfn.CONCAT(Tabela1[[#This Row],[Frequência de Viagens]], " ",Tabela1[[#This Row],[Faz_hora_extras?]])</f>
        <v>Viaja raramente Não</v>
      </c>
    </row>
    <row r="484" spans="1:23" x14ac:dyDescent="0.2">
      <c r="A484">
        <v>477</v>
      </c>
      <c r="B484" t="s">
        <v>30</v>
      </c>
      <c r="C484">
        <v>24</v>
      </c>
      <c r="D484" t="s">
        <v>28</v>
      </c>
      <c r="E484">
        <v>17</v>
      </c>
      <c r="F484" t="s">
        <v>12</v>
      </c>
      <c r="G484" t="s">
        <v>23</v>
      </c>
      <c r="H484" t="s">
        <v>24</v>
      </c>
      <c r="I484" t="s">
        <v>33</v>
      </c>
      <c r="J484">
        <v>2127</v>
      </c>
      <c r="K484">
        <v>1</v>
      </c>
      <c r="L484" t="s">
        <v>30</v>
      </c>
      <c r="M484">
        <v>21</v>
      </c>
      <c r="N484">
        <v>1</v>
      </c>
      <c r="O484">
        <v>1</v>
      </c>
      <c r="P484">
        <v>2</v>
      </c>
      <c r="Q484" t="s">
        <v>50</v>
      </c>
      <c r="R484">
        <v>1</v>
      </c>
      <c r="S484">
        <v>0</v>
      </c>
      <c r="T484">
        <v>0</v>
      </c>
      <c r="U484">
        <v>0</v>
      </c>
      <c r="W484" t="str">
        <f>_xlfn.CONCAT(Tabela1[[#This Row],[Frequência de Viagens]], " ",Tabela1[[#This Row],[Faz_hora_extras?]])</f>
        <v>Viaja raramente Não</v>
      </c>
    </row>
    <row r="485" spans="1:23" x14ac:dyDescent="0.2">
      <c r="A485">
        <v>478</v>
      </c>
      <c r="B485" t="s">
        <v>30</v>
      </c>
      <c r="C485">
        <v>50</v>
      </c>
      <c r="D485" t="s">
        <v>27</v>
      </c>
      <c r="E485">
        <v>3</v>
      </c>
      <c r="F485" t="s">
        <v>13</v>
      </c>
      <c r="G485" t="s">
        <v>20</v>
      </c>
      <c r="H485" t="s">
        <v>24</v>
      </c>
      <c r="I485" t="s">
        <v>33</v>
      </c>
      <c r="J485">
        <v>18200</v>
      </c>
      <c r="K485">
        <v>1</v>
      </c>
      <c r="L485" t="s">
        <v>30</v>
      </c>
      <c r="M485">
        <v>11</v>
      </c>
      <c r="N485">
        <v>1</v>
      </c>
      <c r="O485">
        <v>32</v>
      </c>
      <c r="P485">
        <v>2</v>
      </c>
      <c r="Q485" t="s">
        <v>50</v>
      </c>
      <c r="R485">
        <v>32</v>
      </c>
      <c r="S485">
        <v>5</v>
      </c>
      <c r="T485">
        <v>10</v>
      </c>
      <c r="U485">
        <v>7</v>
      </c>
      <c r="W485" t="str">
        <f>_xlfn.CONCAT(Tabela1[[#This Row],[Frequência de Viagens]], " ",Tabela1[[#This Row],[Faz_hora_extras?]])</f>
        <v>Viaja frequentemente Não</v>
      </c>
    </row>
    <row r="486" spans="1:23" x14ac:dyDescent="0.2">
      <c r="A486">
        <v>479</v>
      </c>
      <c r="B486" t="s">
        <v>30</v>
      </c>
      <c r="C486">
        <v>25</v>
      </c>
      <c r="D486" t="s">
        <v>28</v>
      </c>
      <c r="E486">
        <v>13</v>
      </c>
      <c r="F486" t="s">
        <v>11</v>
      </c>
      <c r="G486" t="s">
        <v>21</v>
      </c>
      <c r="H486" t="s">
        <v>24</v>
      </c>
      <c r="I486" t="s">
        <v>33</v>
      </c>
      <c r="J486">
        <v>2096</v>
      </c>
      <c r="K486">
        <v>1</v>
      </c>
      <c r="L486" t="s">
        <v>30</v>
      </c>
      <c r="M486">
        <v>11</v>
      </c>
      <c r="N486">
        <v>0</v>
      </c>
      <c r="O486">
        <v>7</v>
      </c>
      <c r="P486">
        <v>1</v>
      </c>
      <c r="Q486" t="s">
        <v>50</v>
      </c>
      <c r="R486">
        <v>7</v>
      </c>
      <c r="S486">
        <v>4</v>
      </c>
      <c r="T486">
        <v>0</v>
      </c>
      <c r="U486">
        <v>6</v>
      </c>
      <c r="W486" t="str">
        <f>_xlfn.CONCAT(Tabela1[[#This Row],[Frequência de Viagens]], " ",Tabela1[[#This Row],[Faz_hora_extras?]])</f>
        <v>Viaja raramente Não</v>
      </c>
    </row>
    <row r="487" spans="1:23" x14ac:dyDescent="0.2">
      <c r="A487">
        <v>480</v>
      </c>
      <c r="B487" t="s">
        <v>29</v>
      </c>
      <c r="C487">
        <v>24</v>
      </c>
      <c r="D487" t="s">
        <v>27</v>
      </c>
      <c r="E487">
        <v>7</v>
      </c>
      <c r="F487" t="s">
        <v>13</v>
      </c>
      <c r="G487" t="s">
        <v>20</v>
      </c>
      <c r="H487" t="s">
        <v>25</v>
      </c>
      <c r="I487" t="s">
        <v>33</v>
      </c>
      <c r="J487">
        <v>2886</v>
      </c>
      <c r="K487">
        <v>1</v>
      </c>
      <c r="L487" t="s">
        <v>29</v>
      </c>
      <c r="M487">
        <v>16</v>
      </c>
      <c r="N487">
        <v>1</v>
      </c>
      <c r="O487">
        <v>6</v>
      </c>
      <c r="P487">
        <v>4</v>
      </c>
      <c r="Q487" t="s">
        <v>50</v>
      </c>
      <c r="R487">
        <v>6</v>
      </c>
      <c r="S487">
        <v>3</v>
      </c>
      <c r="T487">
        <v>1</v>
      </c>
      <c r="U487">
        <v>2</v>
      </c>
      <c r="W487" t="str">
        <f>_xlfn.CONCAT(Tabela1[[#This Row],[Frequência de Viagens]], " ",Tabela1[[#This Row],[Faz_hora_extras?]])</f>
        <v>Viaja frequentemente Sim</v>
      </c>
    </row>
    <row r="488" spans="1:23" x14ac:dyDescent="0.2">
      <c r="A488">
        <v>481</v>
      </c>
      <c r="B488" t="s">
        <v>29</v>
      </c>
      <c r="C488">
        <v>30</v>
      </c>
      <c r="D488" t="s">
        <v>27</v>
      </c>
      <c r="E488">
        <v>12</v>
      </c>
      <c r="F488" t="s">
        <v>14</v>
      </c>
      <c r="G488" t="s">
        <v>21</v>
      </c>
      <c r="H488" t="s">
        <v>24</v>
      </c>
      <c r="I488" t="s">
        <v>33</v>
      </c>
      <c r="J488">
        <v>2033</v>
      </c>
      <c r="K488">
        <v>1</v>
      </c>
      <c r="L488" t="s">
        <v>30</v>
      </c>
      <c r="M488">
        <v>18</v>
      </c>
      <c r="N488">
        <v>1</v>
      </c>
      <c r="O488">
        <v>1</v>
      </c>
      <c r="P488">
        <v>2</v>
      </c>
      <c r="Q488" t="s">
        <v>51</v>
      </c>
      <c r="R488">
        <v>1</v>
      </c>
      <c r="S488">
        <v>0</v>
      </c>
      <c r="T488">
        <v>0</v>
      </c>
      <c r="U488">
        <v>0</v>
      </c>
      <c r="W488" t="str">
        <f>_xlfn.CONCAT(Tabela1[[#This Row],[Frequência de Viagens]], " ",Tabela1[[#This Row],[Faz_hora_extras?]])</f>
        <v>Viaja frequentemente Não</v>
      </c>
    </row>
    <row r="489" spans="1:23" x14ac:dyDescent="0.2">
      <c r="A489">
        <v>482</v>
      </c>
      <c r="B489" t="s">
        <v>30</v>
      </c>
      <c r="C489">
        <v>34</v>
      </c>
      <c r="D489" t="s">
        <v>28</v>
      </c>
      <c r="E489">
        <v>1</v>
      </c>
      <c r="F489" t="s">
        <v>12</v>
      </c>
      <c r="G489" t="s">
        <v>21</v>
      </c>
      <c r="H489" t="s">
        <v>24</v>
      </c>
      <c r="I489" t="s">
        <v>33</v>
      </c>
      <c r="J489">
        <v>3622</v>
      </c>
      <c r="K489">
        <v>1</v>
      </c>
      <c r="L489" t="s">
        <v>29</v>
      </c>
      <c r="M489">
        <v>13</v>
      </c>
      <c r="N489">
        <v>1</v>
      </c>
      <c r="O489">
        <v>6</v>
      </c>
      <c r="P489">
        <v>3</v>
      </c>
      <c r="Q489" t="s">
        <v>50</v>
      </c>
      <c r="R489">
        <v>6</v>
      </c>
      <c r="S489">
        <v>5</v>
      </c>
      <c r="T489">
        <v>1</v>
      </c>
      <c r="U489">
        <v>3</v>
      </c>
      <c r="W489" t="str">
        <f>_xlfn.CONCAT(Tabela1[[#This Row],[Frequência de Viagens]], " ",Tabela1[[#This Row],[Faz_hora_extras?]])</f>
        <v>Viaja raramente Sim</v>
      </c>
    </row>
    <row r="490" spans="1:23" x14ac:dyDescent="0.2">
      <c r="A490">
        <v>483</v>
      </c>
      <c r="B490" t="s">
        <v>29</v>
      </c>
      <c r="C490">
        <v>31</v>
      </c>
      <c r="D490" t="s">
        <v>28</v>
      </c>
      <c r="E490">
        <v>13</v>
      </c>
      <c r="F490" t="s">
        <v>14</v>
      </c>
      <c r="G490" t="s">
        <v>21</v>
      </c>
      <c r="H490" t="s">
        <v>24</v>
      </c>
      <c r="I490" t="s">
        <v>32</v>
      </c>
      <c r="J490">
        <v>4233</v>
      </c>
      <c r="K490">
        <v>2</v>
      </c>
      <c r="L490" t="s">
        <v>30</v>
      </c>
      <c r="M490">
        <v>17</v>
      </c>
      <c r="N490">
        <v>0</v>
      </c>
      <c r="O490">
        <v>9</v>
      </c>
      <c r="P490">
        <v>2</v>
      </c>
      <c r="Q490" t="s">
        <v>48</v>
      </c>
      <c r="R490">
        <v>3</v>
      </c>
      <c r="S490">
        <v>1</v>
      </c>
      <c r="T490">
        <v>1</v>
      </c>
      <c r="U490">
        <v>2</v>
      </c>
      <c r="W490" t="str">
        <f>_xlfn.CONCAT(Tabela1[[#This Row],[Frequência de Viagens]], " ",Tabela1[[#This Row],[Faz_hora_extras?]])</f>
        <v>Viaja raramente Não</v>
      </c>
    </row>
    <row r="491" spans="1:23" x14ac:dyDescent="0.2">
      <c r="A491">
        <v>484</v>
      </c>
      <c r="B491" t="s">
        <v>30</v>
      </c>
      <c r="C491">
        <v>35</v>
      </c>
      <c r="D491" t="s">
        <v>28</v>
      </c>
      <c r="E491">
        <v>25</v>
      </c>
      <c r="F491" t="s">
        <v>12</v>
      </c>
      <c r="G491" t="s">
        <v>20</v>
      </c>
      <c r="H491" t="s">
        <v>24</v>
      </c>
      <c r="I491" t="s">
        <v>31</v>
      </c>
      <c r="J491">
        <v>3681</v>
      </c>
      <c r="K491">
        <v>4</v>
      </c>
      <c r="L491" t="s">
        <v>30</v>
      </c>
      <c r="M491">
        <v>14</v>
      </c>
      <c r="N491">
        <v>0</v>
      </c>
      <c r="O491">
        <v>9</v>
      </c>
      <c r="P491">
        <v>3</v>
      </c>
      <c r="Q491" t="s">
        <v>50</v>
      </c>
      <c r="R491">
        <v>3</v>
      </c>
      <c r="S491">
        <v>2</v>
      </c>
      <c r="T491">
        <v>0</v>
      </c>
      <c r="U491">
        <v>2</v>
      </c>
      <c r="W491" t="str">
        <f>_xlfn.CONCAT(Tabela1[[#This Row],[Frequência de Viagens]], " ",Tabela1[[#This Row],[Faz_hora_extras?]])</f>
        <v>Viaja raramente Não</v>
      </c>
    </row>
    <row r="492" spans="1:23" x14ac:dyDescent="0.2">
      <c r="A492">
        <v>485</v>
      </c>
      <c r="B492" t="s">
        <v>30</v>
      </c>
      <c r="C492">
        <v>31</v>
      </c>
      <c r="D492" t="s">
        <v>28</v>
      </c>
      <c r="E492">
        <v>6</v>
      </c>
      <c r="F492" t="s">
        <v>14</v>
      </c>
      <c r="G492" t="s">
        <v>20</v>
      </c>
      <c r="H492" t="s">
        <v>24</v>
      </c>
      <c r="I492" t="s">
        <v>32</v>
      </c>
      <c r="J492">
        <v>5460</v>
      </c>
      <c r="K492">
        <v>4</v>
      </c>
      <c r="L492" t="s">
        <v>30</v>
      </c>
      <c r="M492">
        <v>22</v>
      </c>
      <c r="N492">
        <v>2</v>
      </c>
      <c r="O492">
        <v>13</v>
      </c>
      <c r="P492">
        <v>4</v>
      </c>
      <c r="Q492" t="s">
        <v>51</v>
      </c>
      <c r="R492">
        <v>7</v>
      </c>
      <c r="S492">
        <v>7</v>
      </c>
      <c r="T492">
        <v>5</v>
      </c>
      <c r="U492">
        <v>7</v>
      </c>
      <c r="W492" t="str">
        <f>_xlfn.CONCAT(Tabela1[[#This Row],[Frequência de Viagens]], " ",Tabela1[[#This Row],[Faz_hora_extras?]])</f>
        <v>Viaja raramente Não</v>
      </c>
    </row>
    <row r="493" spans="1:23" x14ac:dyDescent="0.2">
      <c r="A493">
        <v>486</v>
      </c>
      <c r="B493" t="s">
        <v>30</v>
      </c>
      <c r="C493">
        <v>27</v>
      </c>
      <c r="D493" t="s">
        <v>28</v>
      </c>
      <c r="E493">
        <v>6</v>
      </c>
      <c r="F493" t="s">
        <v>14</v>
      </c>
      <c r="G493" t="s">
        <v>20</v>
      </c>
      <c r="H493" t="s">
        <v>25</v>
      </c>
      <c r="I493" t="s">
        <v>32</v>
      </c>
      <c r="J493">
        <v>2187</v>
      </c>
      <c r="K493">
        <v>0</v>
      </c>
      <c r="L493" t="s">
        <v>30</v>
      </c>
      <c r="M493">
        <v>12</v>
      </c>
      <c r="N493">
        <v>2</v>
      </c>
      <c r="O493">
        <v>6</v>
      </c>
      <c r="P493">
        <v>5</v>
      </c>
      <c r="Q493" t="s">
        <v>49</v>
      </c>
      <c r="R493">
        <v>5</v>
      </c>
      <c r="S493">
        <v>3</v>
      </c>
      <c r="T493">
        <v>0</v>
      </c>
      <c r="U493">
        <v>3</v>
      </c>
      <c r="W493" t="str">
        <f>_xlfn.CONCAT(Tabela1[[#This Row],[Frequência de Viagens]], " ",Tabela1[[#This Row],[Faz_hora_extras?]])</f>
        <v>Viaja raramente Não</v>
      </c>
    </row>
    <row r="494" spans="1:23" x14ac:dyDescent="0.2">
      <c r="A494">
        <v>487</v>
      </c>
      <c r="B494" t="s">
        <v>30</v>
      </c>
      <c r="C494">
        <v>37</v>
      </c>
      <c r="D494" t="s">
        <v>28</v>
      </c>
      <c r="E494">
        <v>2</v>
      </c>
      <c r="F494" t="s">
        <v>13</v>
      </c>
      <c r="G494" t="s">
        <v>23</v>
      </c>
      <c r="H494" t="s">
        <v>24</v>
      </c>
      <c r="I494" t="s">
        <v>33</v>
      </c>
      <c r="J494">
        <v>9602</v>
      </c>
      <c r="K494">
        <v>4</v>
      </c>
      <c r="L494" t="s">
        <v>29</v>
      </c>
      <c r="M494">
        <v>11</v>
      </c>
      <c r="N494">
        <v>1</v>
      </c>
      <c r="O494">
        <v>17</v>
      </c>
      <c r="P494">
        <v>3</v>
      </c>
      <c r="Q494" t="s">
        <v>49</v>
      </c>
      <c r="R494">
        <v>3</v>
      </c>
      <c r="S494">
        <v>0</v>
      </c>
      <c r="T494">
        <v>1</v>
      </c>
      <c r="U494">
        <v>0</v>
      </c>
      <c r="W494" t="str">
        <f>_xlfn.CONCAT(Tabela1[[#This Row],[Frequência de Viagens]], " ",Tabela1[[#This Row],[Faz_hora_extras?]])</f>
        <v>Viaja raramente Sim</v>
      </c>
    </row>
    <row r="495" spans="1:23" x14ac:dyDescent="0.2">
      <c r="A495">
        <v>488</v>
      </c>
      <c r="B495" t="s">
        <v>30</v>
      </c>
      <c r="C495">
        <v>20</v>
      </c>
      <c r="D495" t="s">
        <v>28</v>
      </c>
      <c r="E495">
        <v>1</v>
      </c>
      <c r="F495" t="s">
        <v>13</v>
      </c>
      <c r="G495" t="s">
        <v>23</v>
      </c>
      <c r="H495" t="s">
        <v>25</v>
      </c>
      <c r="I495" t="s">
        <v>31</v>
      </c>
      <c r="J495">
        <v>2836</v>
      </c>
      <c r="K495">
        <v>1</v>
      </c>
      <c r="L495" t="s">
        <v>30</v>
      </c>
      <c r="M495">
        <v>13</v>
      </c>
      <c r="N495">
        <v>0</v>
      </c>
      <c r="O495">
        <v>1</v>
      </c>
      <c r="P495">
        <v>0</v>
      </c>
      <c r="Q495" t="s">
        <v>51</v>
      </c>
      <c r="R495">
        <v>1</v>
      </c>
      <c r="S495">
        <v>0</v>
      </c>
      <c r="T495">
        <v>0</v>
      </c>
      <c r="U495">
        <v>0</v>
      </c>
      <c r="W495" t="str">
        <f>_xlfn.CONCAT(Tabela1[[#This Row],[Frequência de Viagens]], " ",Tabela1[[#This Row],[Faz_hora_extras?]])</f>
        <v>Viaja raramente Não</v>
      </c>
    </row>
    <row r="496" spans="1:23" x14ac:dyDescent="0.2">
      <c r="A496">
        <v>489</v>
      </c>
      <c r="B496" t="s">
        <v>30</v>
      </c>
      <c r="C496">
        <v>42</v>
      </c>
      <c r="D496" t="s">
        <v>28</v>
      </c>
      <c r="E496">
        <v>2</v>
      </c>
      <c r="F496" t="s">
        <v>14</v>
      </c>
      <c r="G496" t="s">
        <v>22</v>
      </c>
      <c r="H496" t="s">
        <v>25</v>
      </c>
      <c r="I496" t="s">
        <v>33</v>
      </c>
      <c r="J496">
        <v>4089</v>
      </c>
      <c r="K496">
        <v>1</v>
      </c>
      <c r="L496" t="s">
        <v>30</v>
      </c>
      <c r="M496">
        <v>13</v>
      </c>
      <c r="N496">
        <v>2</v>
      </c>
      <c r="O496">
        <v>10</v>
      </c>
      <c r="P496">
        <v>4</v>
      </c>
      <c r="Q496" t="s">
        <v>50</v>
      </c>
      <c r="R496">
        <v>10</v>
      </c>
      <c r="S496">
        <v>2</v>
      </c>
      <c r="T496">
        <v>2</v>
      </c>
      <c r="U496">
        <v>2</v>
      </c>
      <c r="W496" t="str">
        <f>_xlfn.CONCAT(Tabela1[[#This Row],[Frequência de Viagens]], " ",Tabela1[[#This Row],[Faz_hora_extras?]])</f>
        <v>Viaja raramente Não</v>
      </c>
    </row>
    <row r="497" spans="1:23" x14ac:dyDescent="0.2">
      <c r="A497">
        <v>490</v>
      </c>
      <c r="B497" t="s">
        <v>30</v>
      </c>
      <c r="C497">
        <v>43</v>
      </c>
      <c r="D497" t="s">
        <v>28</v>
      </c>
      <c r="E497">
        <v>6</v>
      </c>
      <c r="F497" t="s">
        <v>14</v>
      </c>
      <c r="G497" t="s">
        <v>21</v>
      </c>
      <c r="H497" t="s">
        <v>24</v>
      </c>
      <c r="I497" t="s">
        <v>32</v>
      </c>
      <c r="J497">
        <v>16627</v>
      </c>
      <c r="K497">
        <v>4</v>
      </c>
      <c r="L497" t="s">
        <v>29</v>
      </c>
      <c r="M497">
        <v>14</v>
      </c>
      <c r="N497">
        <v>1</v>
      </c>
      <c r="O497">
        <v>21</v>
      </c>
      <c r="P497">
        <v>3</v>
      </c>
      <c r="Q497" t="s">
        <v>49</v>
      </c>
      <c r="R497">
        <v>1</v>
      </c>
      <c r="S497">
        <v>0</v>
      </c>
      <c r="T497">
        <v>0</v>
      </c>
      <c r="U497">
        <v>0</v>
      </c>
      <c r="W497" t="str">
        <f>_xlfn.CONCAT(Tabela1[[#This Row],[Frequência de Viagens]], " ",Tabela1[[#This Row],[Faz_hora_extras?]])</f>
        <v>Viaja raramente Sim</v>
      </c>
    </row>
    <row r="498" spans="1:23" x14ac:dyDescent="0.2">
      <c r="A498">
        <v>491</v>
      </c>
      <c r="B498" t="s">
        <v>30</v>
      </c>
      <c r="C498">
        <v>38</v>
      </c>
      <c r="D498" t="s">
        <v>28</v>
      </c>
      <c r="E498">
        <v>1</v>
      </c>
      <c r="F498" t="s">
        <v>11</v>
      </c>
      <c r="G498" t="s">
        <v>22</v>
      </c>
      <c r="H498" t="s">
        <v>25</v>
      </c>
      <c r="I498" t="s">
        <v>31</v>
      </c>
      <c r="J498">
        <v>2619</v>
      </c>
      <c r="K498">
        <v>3</v>
      </c>
      <c r="L498" t="s">
        <v>30</v>
      </c>
      <c r="M498">
        <v>17</v>
      </c>
      <c r="N498">
        <v>0</v>
      </c>
      <c r="O498">
        <v>8</v>
      </c>
      <c r="P498">
        <v>3</v>
      </c>
      <c r="Q498" t="s">
        <v>49</v>
      </c>
      <c r="R498">
        <v>0</v>
      </c>
      <c r="S498">
        <v>0</v>
      </c>
      <c r="T498">
        <v>0</v>
      </c>
      <c r="U498">
        <v>0</v>
      </c>
      <c r="W498" t="str">
        <f>_xlfn.CONCAT(Tabela1[[#This Row],[Frequência de Viagens]], " ",Tabela1[[#This Row],[Faz_hora_extras?]])</f>
        <v>Viaja raramente Não</v>
      </c>
    </row>
    <row r="499" spans="1:23" x14ac:dyDescent="0.2">
      <c r="A499">
        <v>492</v>
      </c>
      <c r="B499" t="s">
        <v>30</v>
      </c>
      <c r="C499">
        <v>43</v>
      </c>
      <c r="D499" t="s">
        <v>27</v>
      </c>
      <c r="E499">
        <v>9</v>
      </c>
      <c r="F499" t="s">
        <v>15</v>
      </c>
      <c r="G499" t="s">
        <v>23</v>
      </c>
      <c r="H499" t="s">
        <v>24</v>
      </c>
      <c r="I499" t="s">
        <v>32</v>
      </c>
      <c r="J499">
        <v>5679</v>
      </c>
      <c r="K499">
        <v>3</v>
      </c>
      <c r="L499" t="s">
        <v>29</v>
      </c>
      <c r="M499">
        <v>13</v>
      </c>
      <c r="N499">
        <v>1</v>
      </c>
      <c r="O499">
        <v>10</v>
      </c>
      <c r="P499">
        <v>3</v>
      </c>
      <c r="Q499" t="s">
        <v>50</v>
      </c>
      <c r="R499">
        <v>8</v>
      </c>
      <c r="S499">
        <v>7</v>
      </c>
      <c r="T499">
        <v>4</v>
      </c>
      <c r="U499">
        <v>7</v>
      </c>
      <c r="W499" t="str">
        <f>_xlfn.CONCAT(Tabela1[[#This Row],[Frequência de Viagens]], " ",Tabela1[[#This Row],[Faz_hora_extras?]])</f>
        <v>Viaja frequentemente Sim</v>
      </c>
    </row>
    <row r="500" spans="1:23" x14ac:dyDescent="0.2">
      <c r="A500">
        <v>493</v>
      </c>
      <c r="B500" t="s">
        <v>30</v>
      </c>
      <c r="C500">
        <v>48</v>
      </c>
      <c r="D500" t="s">
        <v>28</v>
      </c>
      <c r="E500">
        <v>1</v>
      </c>
      <c r="F500" t="s">
        <v>14</v>
      </c>
      <c r="G500" t="s">
        <v>23</v>
      </c>
      <c r="H500" t="s">
        <v>25</v>
      </c>
      <c r="I500" t="s">
        <v>33</v>
      </c>
      <c r="J500">
        <v>15402</v>
      </c>
      <c r="K500">
        <v>7</v>
      </c>
      <c r="L500" t="s">
        <v>30</v>
      </c>
      <c r="M500">
        <v>11</v>
      </c>
      <c r="N500">
        <v>1</v>
      </c>
      <c r="O500">
        <v>21</v>
      </c>
      <c r="P500">
        <v>3</v>
      </c>
      <c r="Q500" t="s">
        <v>48</v>
      </c>
      <c r="R500">
        <v>3</v>
      </c>
      <c r="S500">
        <v>2</v>
      </c>
      <c r="T500">
        <v>0</v>
      </c>
      <c r="U500">
        <v>2</v>
      </c>
      <c r="W500" t="str">
        <f>_xlfn.CONCAT(Tabela1[[#This Row],[Frequência de Viagens]], " ",Tabela1[[#This Row],[Faz_hora_extras?]])</f>
        <v>Viaja raramente Não</v>
      </c>
    </row>
    <row r="501" spans="1:23" x14ac:dyDescent="0.2">
      <c r="A501">
        <v>494</v>
      </c>
      <c r="B501" t="s">
        <v>30</v>
      </c>
      <c r="C501">
        <v>44</v>
      </c>
      <c r="D501" t="s">
        <v>28</v>
      </c>
      <c r="E501">
        <v>1</v>
      </c>
      <c r="F501" t="s">
        <v>14</v>
      </c>
      <c r="G501" t="s">
        <v>20</v>
      </c>
      <c r="H501" t="s">
        <v>25</v>
      </c>
      <c r="I501" t="s">
        <v>31</v>
      </c>
      <c r="J501">
        <v>5985</v>
      </c>
      <c r="K501">
        <v>4</v>
      </c>
      <c r="L501" t="s">
        <v>30</v>
      </c>
      <c r="M501">
        <v>11</v>
      </c>
      <c r="N501">
        <v>0</v>
      </c>
      <c r="O501">
        <v>10</v>
      </c>
      <c r="P501">
        <v>1</v>
      </c>
      <c r="Q501" t="s">
        <v>51</v>
      </c>
      <c r="R501">
        <v>2</v>
      </c>
      <c r="S501">
        <v>2</v>
      </c>
      <c r="T501">
        <v>0</v>
      </c>
      <c r="U501">
        <v>2</v>
      </c>
      <c r="W501" t="str">
        <f>_xlfn.CONCAT(Tabela1[[#This Row],[Frequência de Viagens]], " ",Tabela1[[#This Row],[Faz_hora_extras?]])</f>
        <v>Viaja raramente Não</v>
      </c>
    </row>
    <row r="502" spans="1:23" x14ac:dyDescent="0.2">
      <c r="A502">
        <v>495</v>
      </c>
      <c r="B502" t="s">
        <v>30</v>
      </c>
      <c r="C502">
        <v>34</v>
      </c>
      <c r="D502" t="s">
        <v>28</v>
      </c>
      <c r="E502">
        <v>14</v>
      </c>
      <c r="F502" t="s">
        <v>13</v>
      </c>
      <c r="G502" t="s">
        <v>22</v>
      </c>
      <c r="H502" t="s">
        <v>25</v>
      </c>
      <c r="I502" t="s">
        <v>32</v>
      </c>
      <c r="J502">
        <v>2579</v>
      </c>
      <c r="K502">
        <v>1</v>
      </c>
      <c r="L502" t="s">
        <v>29</v>
      </c>
      <c r="M502">
        <v>18</v>
      </c>
      <c r="N502">
        <v>2</v>
      </c>
      <c r="O502">
        <v>8</v>
      </c>
      <c r="P502">
        <v>3</v>
      </c>
      <c r="Q502" t="s">
        <v>50</v>
      </c>
      <c r="R502">
        <v>8</v>
      </c>
      <c r="S502">
        <v>2</v>
      </c>
      <c r="T502">
        <v>0</v>
      </c>
      <c r="U502">
        <v>6</v>
      </c>
      <c r="W502" t="str">
        <f>_xlfn.CONCAT(Tabela1[[#This Row],[Frequência de Viagens]], " ",Tabela1[[#This Row],[Faz_hora_extras?]])</f>
        <v>Viaja raramente Sim</v>
      </c>
    </row>
    <row r="503" spans="1:23" x14ac:dyDescent="0.2">
      <c r="A503">
        <v>496</v>
      </c>
      <c r="B503" t="s">
        <v>29</v>
      </c>
      <c r="C503">
        <v>27</v>
      </c>
      <c r="D503" t="s">
        <v>28</v>
      </c>
      <c r="E503">
        <v>2</v>
      </c>
      <c r="F503" t="s">
        <v>11</v>
      </c>
      <c r="G503" t="s">
        <v>22</v>
      </c>
      <c r="H503" t="s">
        <v>24</v>
      </c>
      <c r="I503" t="s">
        <v>32</v>
      </c>
      <c r="J503">
        <v>3041</v>
      </c>
      <c r="K503">
        <v>0</v>
      </c>
      <c r="L503" t="s">
        <v>30</v>
      </c>
      <c r="M503">
        <v>11</v>
      </c>
      <c r="N503">
        <v>1</v>
      </c>
      <c r="O503">
        <v>5</v>
      </c>
      <c r="P503">
        <v>3</v>
      </c>
      <c r="Q503" t="s">
        <v>50</v>
      </c>
      <c r="R503">
        <v>4</v>
      </c>
      <c r="S503">
        <v>3</v>
      </c>
      <c r="T503">
        <v>0</v>
      </c>
      <c r="U503">
        <v>2</v>
      </c>
      <c r="W503" t="str">
        <f>_xlfn.CONCAT(Tabela1[[#This Row],[Frequência de Viagens]], " ",Tabela1[[#This Row],[Faz_hora_extras?]])</f>
        <v>Viaja raramente Não</v>
      </c>
    </row>
    <row r="504" spans="1:23" x14ac:dyDescent="0.2">
      <c r="A504">
        <v>497</v>
      </c>
      <c r="B504" t="s">
        <v>30</v>
      </c>
      <c r="C504">
        <v>21</v>
      </c>
      <c r="D504" t="s">
        <v>28</v>
      </c>
      <c r="E504">
        <v>22</v>
      </c>
      <c r="F504" t="s">
        <v>11</v>
      </c>
      <c r="G504" t="s">
        <v>22</v>
      </c>
      <c r="H504" t="s">
        <v>24</v>
      </c>
      <c r="I504" t="s">
        <v>31</v>
      </c>
      <c r="J504">
        <v>3447</v>
      </c>
      <c r="K504">
        <v>1</v>
      </c>
      <c r="L504" t="s">
        <v>30</v>
      </c>
      <c r="M504">
        <v>11</v>
      </c>
      <c r="N504">
        <v>0</v>
      </c>
      <c r="O504">
        <v>3</v>
      </c>
      <c r="P504">
        <v>2</v>
      </c>
      <c r="Q504" t="s">
        <v>50</v>
      </c>
      <c r="R504">
        <v>3</v>
      </c>
      <c r="S504">
        <v>2</v>
      </c>
      <c r="T504">
        <v>1</v>
      </c>
      <c r="U504">
        <v>2</v>
      </c>
      <c r="W504" t="str">
        <f>_xlfn.CONCAT(Tabela1[[#This Row],[Frequência de Viagens]], " ",Tabela1[[#This Row],[Faz_hora_extras?]])</f>
        <v>Viaja raramente Não</v>
      </c>
    </row>
    <row r="505" spans="1:23" x14ac:dyDescent="0.2">
      <c r="A505">
        <v>498</v>
      </c>
      <c r="B505" t="s">
        <v>30</v>
      </c>
      <c r="C505">
        <v>44</v>
      </c>
      <c r="D505" t="s">
        <v>28</v>
      </c>
      <c r="E505">
        <v>3</v>
      </c>
      <c r="F505" t="s">
        <v>14</v>
      </c>
      <c r="G505" t="s">
        <v>23</v>
      </c>
      <c r="H505" t="s">
        <v>24</v>
      </c>
      <c r="I505" t="s">
        <v>33</v>
      </c>
      <c r="J505">
        <v>19513</v>
      </c>
      <c r="K505">
        <v>4</v>
      </c>
      <c r="L505" t="s">
        <v>29</v>
      </c>
      <c r="M505">
        <v>12</v>
      </c>
      <c r="N505">
        <v>1</v>
      </c>
      <c r="O505">
        <v>26</v>
      </c>
      <c r="P505">
        <v>2</v>
      </c>
      <c r="Q505" t="s">
        <v>51</v>
      </c>
      <c r="R505">
        <v>2</v>
      </c>
      <c r="S505">
        <v>2</v>
      </c>
      <c r="T505">
        <v>0</v>
      </c>
      <c r="U505">
        <v>1</v>
      </c>
      <c r="W505" t="str">
        <f>_xlfn.CONCAT(Tabela1[[#This Row],[Frequência de Viagens]], " ",Tabela1[[#This Row],[Faz_hora_extras?]])</f>
        <v>Viaja raramente Sim</v>
      </c>
    </row>
    <row r="506" spans="1:23" x14ac:dyDescent="0.2">
      <c r="A506">
        <v>499</v>
      </c>
      <c r="B506" t="s">
        <v>30</v>
      </c>
      <c r="C506">
        <v>22</v>
      </c>
      <c r="D506" t="s">
        <v>28</v>
      </c>
      <c r="E506">
        <v>6</v>
      </c>
      <c r="F506" t="s">
        <v>11</v>
      </c>
      <c r="G506" t="s">
        <v>20</v>
      </c>
      <c r="H506" t="s">
        <v>24</v>
      </c>
      <c r="I506" t="s">
        <v>33</v>
      </c>
      <c r="J506">
        <v>2773</v>
      </c>
      <c r="K506">
        <v>0</v>
      </c>
      <c r="L506" t="s">
        <v>30</v>
      </c>
      <c r="M506">
        <v>20</v>
      </c>
      <c r="N506">
        <v>0</v>
      </c>
      <c r="O506">
        <v>3</v>
      </c>
      <c r="P506">
        <v>3</v>
      </c>
      <c r="Q506" t="s">
        <v>50</v>
      </c>
      <c r="R506">
        <v>2</v>
      </c>
      <c r="S506">
        <v>2</v>
      </c>
      <c r="T506">
        <v>2</v>
      </c>
      <c r="U506">
        <v>2</v>
      </c>
      <c r="W506" t="str">
        <f>_xlfn.CONCAT(Tabela1[[#This Row],[Frequência de Viagens]], " ",Tabela1[[#This Row],[Faz_hora_extras?]])</f>
        <v>Viaja raramente Não</v>
      </c>
    </row>
    <row r="507" spans="1:23" x14ac:dyDescent="0.2">
      <c r="A507">
        <v>500</v>
      </c>
      <c r="B507" t="s">
        <v>30</v>
      </c>
      <c r="C507">
        <v>33</v>
      </c>
      <c r="D507" t="s">
        <v>28</v>
      </c>
      <c r="E507">
        <v>8</v>
      </c>
      <c r="F507" t="s">
        <v>14</v>
      </c>
      <c r="G507" t="s">
        <v>22</v>
      </c>
      <c r="H507" t="s">
        <v>24</v>
      </c>
      <c r="I507" t="s">
        <v>32</v>
      </c>
      <c r="J507">
        <v>7104</v>
      </c>
      <c r="K507">
        <v>0</v>
      </c>
      <c r="L507" t="s">
        <v>30</v>
      </c>
      <c r="M507">
        <v>12</v>
      </c>
      <c r="N507">
        <v>0</v>
      </c>
      <c r="O507">
        <v>6</v>
      </c>
      <c r="P507">
        <v>3</v>
      </c>
      <c r="Q507" t="s">
        <v>50</v>
      </c>
      <c r="R507">
        <v>5</v>
      </c>
      <c r="S507">
        <v>0</v>
      </c>
      <c r="T507">
        <v>1</v>
      </c>
      <c r="U507">
        <v>2</v>
      </c>
      <c r="W507" t="str">
        <f>_xlfn.CONCAT(Tabela1[[#This Row],[Frequência de Viagens]], " ",Tabela1[[#This Row],[Faz_hora_extras?]])</f>
        <v>Viaja raramente Não</v>
      </c>
    </row>
    <row r="508" spans="1:23" x14ac:dyDescent="0.2">
      <c r="A508">
        <v>501</v>
      </c>
      <c r="B508" t="s">
        <v>30</v>
      </c>
      <c r="C508">
        <v>32</v>
      </c>
      <c r="D508" t="s">
        <v>28</v>
      </c>
      <c r="E508">
        <v>9</v>
      </c>
      <c r="F508" t="s">
        <v>14</v>
      </c>
      <c r="G508" t="s">
        <v>20</v>
      </c>
      <c r="H508" t="s">
        <v>25</v>
      </c>
      <c r="I508" t="s">
        <v>33</v>
      </c>
      <c r="J508">
        <v>6322</v>
      </c>
      <c r="K508">
        <v>1</v>
      </c>
      <c r="L508" t="s">
        <v>29</v>
      </c>
      <c r="M508">
        <v>12</v>
      </c>
      <c r="N508">
        <v>1</v>
      </c>
      <c r="O508">
        <v>6</v>
      </c>
      <c r="P508">
        <v>2</v>
      </c>
      <c r="Q508" t="s">
        <v>49</v>
      </c>
      <c r="R508">
        <v>6</v>
      </c>
      <c r="S508">
        <v>4</v>
      </c>
      <c r="T508">
        <v>0</v>
      </c>
      <c r="U508">
        <v>5</v>
      </c>
      <c r="W508" t="str">
        <f>_xlfn.CONCAT(Tabela1[[#This Row],[Frequência de Viagens]], " ",Tabela1[[#This Row],[Faz_hora_extras?]])</f>
        <v>Viaja raramente Sim</v>
      </c>
    </row>
    <row r="509" spans="1:23" x14ac:dyDescent="0.2">
      <c r="A509">
        <v>502</v>
      </c>
      <c r="B509" t="s">
        <v>30</v>
      </c>
      <c r="C509">
        <v>30</v>
      </c>
      <c r="D509" t="s">
        <v>27</v>
      </c>
      <c r="E509">
        <v>3</v>
      </c>
      <c r="F509" t="s">
        <v>13</v>
      </c>
      <c r="G509" t="s">
        <v>22</v>
      </c>
      <c r="H509" t="s">
        <v>25</v>
      </c>
      <c r="I509" t="s">
        <v>32</v>
      </c>
      <c r="J509">
        <v>2083</v>
      </c>
      <c r="K509">
        <v>1</v>
      </c>
      <c r="L509" t="s">
        <v>30</v>
      </c>
      <c r="M509">
        <v>20</v>
      </c>
      <c r="N509">
        <v>1</v>
      </c>
      <c r="O509">
        <v>1</v>
      </c>
      <c r="P509">
        <v>2</v>
      </c>
      <c r="Q509" t="s">
        <v>50</v>
      </c>
      <c r="R509">
        <v>1</v>
      </c>
      <c r="S509">
        <v>0</v>
      </c>
      <c r="T509">
        <v>0</v>
      </c>
      <c r="U509">
        <v>0</v>
      </c>
      <c r="W509" t="str">
        <f>_xlfn.CONCAT(Tabela1[[#This Row],[Frequência de Viagens]], " ",Tabela1[[#This Row],[Faz_hora_extras?]])</f>
        <v>Viaja frequentemente Não</v>
      </c>
    </row>
    <row r="510" spans="1:23" x14ac:dyDescent="0.2">
      <c r="A510">
        <v>503</v>
      </c>
      <c r="B510" t="s">
        <v>30</v>
      </c>
      <c r="C510">
        <v>53</v>
      </c>
      <c r="D510" t="s">
        <v>28</v>
      </c>
      <c r="E510">
        <v>1</v>
      </c>
      <c r="F510" t="s">
        <v>11</v>
      </c>
      <c r="G510" t="s">
        <v>23</v>
      </c>
      <c r="H510" t="s">
        <v>25</v>
      </c>
      <c r="I510" t="s">
        <v>31</v>
      </c>
      <c r="J510">
        <v>8381</v>
      </c>
      <c r="K510">
        <v>7</v>
      </c>
      <c r="L510" t="s">
        <v>30</v>
      </c>
      <c r="M510">
        <v>20</v>
      </c>
      <c r="N510">
        <v>0</v>
      </c>
      <c r="O510">
        <v>18</v>
      </c>
      <c r="P510">
        <v>2</v>
      </c>
      <c r="Q510" t="s">
        <v>51</v>
      </c>
      <c r="R510">
        <v>14</v>
      </c>
      <c r="S510">
        <v>7</v>
      </c>
      <c r="T510">
        <v>8</v>
      </c>
      <c r="U510">
        <v>10</v>
      </c>
      <c r="W510" t="str">
        <f>_xlfn.CONCAT(Tabela1[[#This Row],[Frequência de Viagens]], " ",Tabela1[[#This Row],[Faz_hora_extras?]])</f>
        <v>Viaja raramente Não</v>
      </c>
    </row>
    <row r="511" spans="1:23" x14ac:dyDescent="0.2">
      <c r="A511">
        <v>504</v>
      </c>
      <c r="B511" t="s">
        <v>30</v>
      </c>
      <c r="C511">
        <v>34</v>
      </c>
      <c r="D511" t="s">
        <v>28</v>
      </c>
      <c r="E511">
        <v>1</v>
      </c>
      <c r="F511" t="s">
        <v>15</v>
      </c>
      <c r="G511" t="s">
        <v>21</v>
      </c>
      <c r="H511" t="s">
        <v>24</v>
      </c>
      <c r="I511" t="s">
        <v>33</v>
      </c>
      <c r="J511">
        <v>2691</v>
      </c>
      <c r="K511">
        <v>1</v>
      </c>
      <c r="L511" t="s">
        <v>30</v>
      </c>
      <c r="M511">
        <v>12</v>
      </c>
      <c r="N511">
        <v>1</v>
      </c>
      <c r="O511">
        <v>10</v>
      </c>
      <c r="P511">
        <v>4</v>
      </c>
      <c r="Q511" t="s">
        <v>49</v>
      </c>
      <c r="R511">
        <v>10</v>
      </c>
      <c r="S511">
        <v>9</v>
      </c>
      <c r="T511">
        <v>8</v>
      </c>
      <c r="U511">
        <v>8</v>
      </c>
      <c r="W511" t="str">
        <f>_xlfn.CONCAT(Tabela1[[#This Row],[Frequência de Viagens]], " ",Tabela1[[#This Row],[Faz_hora_extras?]])</f>
        <v>Viaja raramente Não</v>
      </c>
    </row>
    <row r="512" spans="1:23" x14ac:dyDescent="0.2">
      <c r="A512">
        <v>505</v>
      </c>
      <c r="B512" t="s">
        <v>29</v>
      </c>
      <c r="C512">
        <v>45</v>
      </c>
      <c r="D512" t="s">
        <v>27</v>
      </c>
      <c r="E512">
        <v>26</v>
      </c>
      <c r="F512" t="s">
        <v>14</v>
      </c>
      <c r="G512" t="s">
        <v>20</v>
      </c>
      <c r="H512" t="s">
        <v>25</v>
      </c>
      <c r="I512" t="s">
        <v>33</v>
      </c>
      <c r="J512">
        <v>4286</v>
      </c>
      <c r="K512">
        <v>2</v>
      </c>
      <c r="L512" t="s">
        <v>30</v>
      </c>
      <c r="M512">
        <v>14</v>
      </c>
      <c r="N512">
        <v>2</v>
      </c>
      <c r="O512">
        <v>5</v>
      </c>
      <c r="P512">
        <v>4</v>
      </c>
      <c r="Q512" t="s">
        <v>50</v>
      </c>
      <c r="R512">
        <v>1</v>
      </c>
      <c r="S512">
        <v>1</v>
      </c>
      <c r="T512">
        <v>0</v>
      </c>
      <c r="U512">
        <v>0</v>
      </c>
      <c r="W512" t="str">
        <f>_xlfn.CONCAT(Tabela1[[#This Row],[Frequência de Viagens]], " ",Tabela1[[#This Row],[Faz_hora_extras?]])</f>
        <v>Viaja frequentemente Não</v>
      </c>
    </row>
    <row r="513" spans="1:23" x14ac:dyDescent="0.2">
      <c r="A513">
        <v>506</v>
      </c>
      <c r="B513" t="s">
        <v>30</v>
      </c>
      <c r="C513">
        <v>26</v>
      </c>
      <c r="D513" t="s">
        <v>28</v>
      </c>
      <c r="E513">
        <v>6</v>
      </c>
      <c r="F513" t="s">
        <v>13</v>
      </c>
      <c r="G513" t="s">
        <v>22</v>
      </c>
      <c r="H513" t="s">
        <v>25</v>
      </c>
      <c r="I513" t="s">
        <v>33</v>
      </c>
      <c r="J513">
        <v>2659</v>
      </c>
      <c r="K513">
        <v>1</v>
      </c>
      <c r="L513" t="s">
        <v>29</v>
      </c>
      <c r="M513">
        <v>13</v>
      </c>
      <c r="N513">
        <v>1</v>
      </c>
      <c r="O513">
        <v>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  <c r="W513" t="str">
        <f>_xlfn.CONCAT(Tabela1[[#This Row],[Frequência de Viagens]], " ",Tabela1[[#This Row],[Faz_hora_extras?]])</f>
        <v>Viaja raramente Sim</v>
      </c>
    </row>
    <row r="514" spans="1:23" x14ac:dyDescent="0.2">
      <c r="A514">
        <v>507</v>
      </c>
      <c r="B514" t="s">
        <v>30</v>
      </c>
      <c r="C514">
        <v>37</v>
      </c>
      <c r="D514" t="s">
        <v>28</v>
      </c>
      <c r="E514">
        <v>3</v>
      </c>
      <c r="F514" t="s">
        <v>13</v>
      </c>
      <c r="G514" t="s">
        <v>22</v>
      </c>
      <c r="H514" t="s">
        <v>24</v>
      </c>
      <c r="I514" t="s">
        <v>33</v>
      </c>
      <c r="J514">
        <v>9434</v>
      </c>
      <c r="K514">
        <v>1</v>
      </c>
      <c r="L514" t="s">
        <v>30</v>
      </c>
      <c r="M514">
        <v>15</v>
      </c>
      <c r="N514">
        <v>1</v>
      </c>
      <c r="O514">
        <v>10</v>
      </c>
      <c r="P514">
        <v>2</v>
      </c>
      <c r="Q514" t="s">
        <v>50</v>
      </c>
      <c r="R514">
        <v>10</v>
      </c>
      <c r="S514">
        <v>7</v>
      </c>
      <c r="T514">
        <v>7</v>
      </c>
      <c r="U514">
        <v>8</v>
      </c>
      <c r="W514" t="str">
        <f>_xlfn.CONCAT(Tabela1[[#This Row],[Frequência de Viagens]], " ",Tabela1[[#This Row],[Faz_hora_extras?]])</f>
        <v>Viaja raramente Não</v>
      </c>
    </row>
    <row r="515" spans="1:23" x14ac:dyDescent="0.2">
      <c r="A515">
        <v>508</v>
      </c>
      <c r="B515" t="s">
        <v>30</v>
      </c>
      <c r="C515">
        <v>29</v>
      </c>
      <c r="D515" t="s">
        <v>28</v>
      </c>
      <c r="E515">
        <v>3</v>
      </c>
      <c r="F515" t="s">
        <v>12</v>
      </c>
      <c r="G515" t="s">
        <v>21</v>
      </c>
      <c r="H515" t="s">
        <v>25</v>
      </c>
      <c r="I515" t="s">
        <v>33</v>
      </c>
      <c r="J515">
        <v>5561</v>
      </c>
      <c r="K515">
        <v>1</v>
      </c>
      <c r="L515" t="s">
        <v>30</v>
      </c>
      <c r="M515">
        <v>14</v>
      </c>
      <c r="N515">
        <v>1</v>
      </c>
      <c r="O515">
        <v>6</v>
      </c>
      <c r="P515">
        <v>5</v>
      </c>
      <c r="Q515" t="s">
        <v>49</v>
      </c>
      <c r="R515">
        <v>6</v>
      </c>
      <c r="S515">
        <v>0</v>
      </c>
      <c r="T515">
        <v>1</v>
      </c>
      <c r="U515">
        <v>2</v>
      </c>
      <c r="W515" t="str">
        <f>_xlfn.CONCAT(Tabela1[[#This Row],[Frequência de Viagens]], " ",Tabela1[[#This Row],[Faz_hora_extras?]])</f>
        <v>Viaja raramente Não</v>
      </c>
    </row>
    <row r="516" spans="1:23" x14ac:dyDescent="0.2">
      <c r="A516">
        <v>509</v>
      </c>
      <c r="B516" t="s">
        <v>30</v>
      </c>
      <c r="C516">
        <v>35</v>
      </c>
      <c r="D516" t="s">
        <v>28</v>
      </c>
      <c r="E516">
        <v>6</v>
      </c>
      <c r="F516" t="s">
        <v>14</v>
      </c>
      <c r="G516" t="s">
        <v>21</v>
      </c>
      <c r="H516" t="s">
        <v>24</v>
      </c>
      <c r="I516" t="s">
        <v>31</v>
      </c>
      <c r="J516">
        <v>6646</v>
      </c>
      <c r="K516">
        <v>1</v>
      </c>
      <c r="L516" t="s">
        <v>30</v>
      </c>
      <c r="M516">
        <v>13</v>
      </c>
      <c r="N516">
        <v>0</v>
      </c>
      <c r="O516">
        <v>17</v>
      </c>
      <c r="P516">
        <v>3</v>
      </c>
      <c r="Q516" t="s">
        <v>50</v>
      </c>
      <c r="R516">
        <v>17</v>
      </c>
      <c r="S516">
        <v>11</v>
      </c>
      <c r="T516">
        <v>11</v>
      </c>
      <c r="U516">
        <v>8</v>
      </c>
      <c r="W516" t="str">
        <f>_xlfn.CONCAT(Tabela1[[#This Row],[Frequência de Viagens]], " ",Tabela1[[#This Row],[Faz_hora_extras?]])</f>
        <v>Viaja raramente Não</v>
      </c>
    </row>
    <row r="517" spans="1:23" x14ac:dyDescent="0.2">
      <c r="A517">
        <v>510</v>
      </c>
      <c r="B517" t="s">
        <v>30</v>
      </c>
      <c r="C517">
        <v>33</v>
      </c>
      <c r="D517" t="s">
        <v>27</v>
      </c>
      <c r="E517">
        <v>6</v>
      </c>
      <c r="F517" t="s">
        <v>13</v>
      </c>
      <c r="G517" t="s">
        <v>22</v>
      </c>
      <c r="H517" t="s">
        <v>24</v>
      </c>
      <c r="I517" t="s">
        <v>32</v>
      </c>
      <c r="J517">
        <v>7725</v>
      </c>
      <c r="K517">
        <v>3</v>
      </c>
      <c r="L517" t="s">
        <v>30</v>
      </c>
      <c r="M517">
        <v>23</v>
      </c>
      <c r="N517">
        <v>1</v>
      </c>
      <c r="O517">
        <v>15</v>
      </c>
      <c r="P517">
        <v>2</v>
      </c>
      <c r="Q517" t="s">
        <v>48</v>
      </c>
      <c r="R517">
        <v>13</v>
      </c>
      <c r="S517">
        <v>11</v>
      </c>
      <c r="T517">
        <v>4</v>
      </c>
      <c r="U517">
        <v>7</v>
      </c>
      <c r="W517" t="str">
        <f>_xlfn.CONCAT(Tabela1[[#This Row],[Frequência de Viagens]], " ",Tabela1[[#This Row],[Faz_hora_extras?]])</f>
        <v>Viaja frequentemente Não</v>
      </c>
    </row>
    <row r="518" spans="1:23" x14ac:dyDescent="0.2">
      <c r="A518">
        <v>511</v>
      </c>
      <c r="B518" t="s">
        <v>30</v>
      </c>
      <c r="C518">
        <v>54</v>
      </c>
      <c r="D518" t="s">
        <v>28</v>
      </c>
      <c r="E518">
        <v>19</v>
      </c>
      <c r="F518" t="s">
        <v>14</v>
      </c>
      <c r="G518" t="s">
        <v>22</v>
      </c>
      <c r="H518" t="s">
        <v>24</v>
      </c>
      <c r="I518" t="s">
        <v>33</v>
      </c>
      <c r="J518">
        <v>10725</v>
      </c>
      <c r="K518">
        <v>2</v>
      </c>
      <c r="L518" t="s">
        <v>30</v>
      </c>
      <c r="M518">
        <v>15</v>
      </c>
      <c r="N518">
        <v>1</v>
      </c>
      <c r="O518">
        <v>16</v>
      </c>
      <c r="P518">
        <v>1</v>
      </c>
      <c r="Q518" t="s">
        <v>51</v>
      </c>
      <c r="R518">
        <v>9</v>
      </c>
      <c r="S518">
        <v>7</v>
      </c>
      <c r="T518">
        <v>7</v>
      </c>
      <c r="U518">
        <v>1</v>
      </c>
      <c r="W518" t="str">
        <f>_xlfn.CONCAT(Tabela1[[#This Row],[Frequência de Viagens]], " ",Tabela1[[#This Row],[Faz_hora_extras?]])</f>
        <v>Viaja raramente Não</v>
      </c>
    </row>
    <row r="519" spans="1:23" x14ac:dyDescent="0.2">
      <c r="A519">
        <v>512</v>
      </c>
      <c r="B519" t="s">
        <v>30</v>
      </c>
      <c r="C519">
        <v>36</v>
      </c>
      <c r="D519" t="s">
        <v>28</v>
      </c>
      <c r="E519">
        <v>9</v>
      </c>
      <c r="F519" t="s">
        <v>12</v>
      </c>
      <c r="G519" t="s">
        <v>21</v>
      </c>
      <c r="H519" t="s">
        <v>24</v>
      </c>
      <c r="I519" t="s">
        <v>32</v>
      </c>
      <c r="J519">
        <v>8847</v>
      </c>
      <c r="K519">
        <v>2</v>
      </c>
      <c r="L519" t="s">
        <v>29</v>
      </c>
      <c r="M519">
        <v>11</v>
      </c>
      <c r="N519">
        <v>1</v>
      </c>
      <c r="O519">
        <v>13</v>
      </c>
      <c r="P519">
        <v>2</v>
      </c>
      <c r="Q519" t="s">
        <v>50</v>
      </c>
      <c r="R519">
        <v>3</v>
      </c>
      <c r="S519">
        <v>2</v>
      </c>
      <c r="T519">
        <v>0</v>
      </c>
      <c r="U519">
        <v>2</v>
      </c>
      <c r="W519" t="str">
        <f>_xlfn.CONCAT(Tabela1[[#This Row],[Frequência de Viagens]], " ",Tabela1[[#This Row],[Faz_hora_extras?]])</f>
        <v>Viaja raramente Sim</v>
      </c>
    </row>
    <row r="520" spans="1:23" x14ac:dyDescent="0.2">
      <c r="A520">
        <v>513</v>
      </c>
      <c r="B520" t="s">
        <v>30</v>
      </c>
      <c r="C520">
        <v>27</v>
      </c>
      <c r="D520" t="s">
        <v>28</v>
      </c>
      <c r="E520">
        <v>3</v>
      </c>
      <c r="F520" t="s">
        <v>14</v>
      </c>
      <c r="G520" t="s">
        <v>20</v>
      </c>
      <c r="H520" t="s">
        <v>24</v>
      </c>
      <c r="I520" t="s">
        <v>31</v>
      </c>
      <c r="J520">
        <v>2045</v>
      </c>
      <c r="K520">
        <v>0</v>
      </c>
      <c r="L520" t="s">
        <v>30</v>
      </c>
      <c r="M520">
        <v>13</v>
      </c>
      <c r="N520">
        <v>0</v>
      </c>
      <c r="O520">
        <v>5</v>
      </c>
      <c r="P520">
        <v>0</v>
      </c>
      <c r="Q520" t="s">
        <v>50</v>
      </c>
      <c r="R520">
        <v>4</v>
      </c>
      <c r="S520">
        <v>2</v>
      </c>
      <c r="T520">
        <v>1</v>
      </c>
      <c r="U520">
        <v>1</v>
      </c>
      <c r="W520" t="str">
        <f>_xlfn.CONCAT(Tabela1[[#This Row],[Frequência de Viagens]], " ",Tabela1[[#This Row],[Faz_hora_extras?]])</f>
        <v>Viaja raramente Não</v>
      </c>
    </row>
    <row r="521" spans="1:23" x14ac:dyDescent="0.2">
      <c r="A521">
        <v>514</v>
      </c>
      <c r="B521" t="s">
        <v>29</v>
      </c>
      <c r="C521">
        <v>20</v>
      </c>
      <c r="D521" t="s">
        <v>28</v>
      </c>
      <c r="E521">
        <v>10</v>
      </c>
      <c r="F521" t="s">
        <v>11</v>
      </c>
      <c r="G521" t="s">
        <v>23</v>
      </c>
      <c r="H521" t="s">
        <v>24</v>
      </c>
      <c r="I521" t="s">
        <v>31</v>
      </c>
      <c r="J521">
        <v>1009</v>
      </c>
      <c r="K521">
        <v>1</v>
      </c>
      <c r="L521" t="s">
        <v>29</v>
      </c>
      <c r="M521">
        <v>11</v>
      </c>
      <c r="N521">
        <v>0</v>
      </c>
      <c r="O521">
        <v>1</v>
      </c>
      <c r="P521">
        <v>5</v>
      </c>
      <c r="Q521" t="s">
        <v>50</v>
      </c>
      <c r="R521">
        <v>1</v>
      </c>
      <c r="S521">
        <v>0</v>
      </c>
      <c r="T521">
        <v>1</v>
      </c>
      <c r="U521">
        <v>1</v>
      </c>
      <c r="W521" t="str">
        <f>_xlfn.CONCAT(Tabela1[[#This Row],[Frequência de Viagens]], " ",Tabela1[[#This Row],[Faz_hora_extras?]])</f>
        <v>Viaja raramente Sim</v>
      </c>
    </row>
    <row r="522" spans="1:23" x14ac:dyDescent="0.2">
      <c r="A522">
        <v>515</v>
      </c>
      <c r="B522" t="s">
        <v>29</v>
      </c>
      <c r="C522">
        <v>33</v>
      </c>
      <c r="D522" t="s">
        <v>27</v>
      </c>
      <c r="E522">
        <v>3</v>
      </c>
      <c r="F522" t="s">
        <v>13</v>
      </c>
      <c r="G522" t="s">
        <v>20</v>
      </c>
      <c r="H522" t="s">
        <v>24</v>
      </c>
      <c r="I522" t="s">
        <v>31</v>
      </c>
      <c r="J522">
        <v>3348</v>
      </c>
      <c r="K522">
        <v>1</v>
      </c>
      <c r="L522" t="s">
        <v>29</v>
      </c>
      <c r="M522">
        <v>11</v>
      </c>
      <c r="N522">
        <v>0</v>
      </c>
      <c r="O522">
        <v>10</v>
      </c>
      <c r="P522">
        <v>3</v>
      </c>
      <c r="Q522" t="s">
        <v>50</v>
      </c>
      <c r="R522">
        <v>10</v>
      </c>
      <c r="S522">
        <v>8</v>
      </c>
      <c r="T522">
        <v>9</v>
      </c>
      <c r="U522">
        <v>7</v>
      </c>
      <c r="W522" t="str">
        <f>_xlfn.CONCAT(Tabela1[[#This Row],[Frequência de Viagens]], " ",Tabela1[[#This Row],[Faz_hora_extras?]])</f>
        <v>Viaja frequentemente Sim</v>
      </c>
    </row>
    <row r="523" spans="1:23" x14ac:dyDescent="0.2">
      <c r="A523">
        <v>516</v>
      </c>
      <c r="B523" t="s">
        <v>30</v>
      </c>
      <c r="C523">
        <v>35</v>
      </c>
      <c r="D523" t="s">
        <v>26</v>
      </c>
      <c r="E523">
        <v>3</v>
      </c>
      <c r="F523" t="s">
        <v>13</v>
      </c>
      <c r="G523" t="s">
        <v>22</v>
      </c>
      <c r="H523" t="s">
        <v>24</v>
      </c>
      <c r="I523" t="s">
        <v>33</v>
      </c>
      <c r="J523">
        <v>1281</v>
      </c>
      <c r="K523">
        <v>1</v>
      </c>
      <c r="L523" t="s">
        <v>30</v>
      </c>
      <c r="M523">
        <v>18</v>
      </c>
      <c r="N523">
        <v>2</v>
      </c>
      <c r="O523">
        <v>1</v>
      </c>
      <c r="P523">
        <v>3</v>
      </c>
      <c r="Q523" t="s">
        <v>50</v>
      </c>
      <c r="R523">
        <v>1</v>
      </c>
      <c r="S523">
        <v>0</v>
      </c>
      <c r="T523">
        <v>0</v>
      </c>
      <c r="U523">
        <v>0</v>
      </c>
      <c r="W523" t="str">
        <f>_xlfn.CONCAT(Tabela1[[#This Row],[Frequência de Viagens]], " ",Tabela1[[#This Row],[Faz_hora_extras?]])</f>
        <v>Não viaja Não</v>
      </c>
    </row>
    <row r="524" spans="1:23" x14ac:dyDescent="0.2">
      <c r="A524">
        <v>517</v>
      </c>
      <c r="B524" t="s">
        <v>30</v>
      </c>
      <c r="C524">
        <v>23</v>
      </c>
      <c r="D524" t="s">
        <v>28</v>
      </c>
      <c r="E524">
        <v>4</v>
      </c>
      <c r="F524" t="s">
        <v>13</v>
      </c>
      <c r="G524" t="s">
        <v>20</v>
      </c>
      <c r="H524" t="s">
        <v>24</v>
      </c>
      <c r="I524" t="s">
        <v>33</v>
      </c>
      <c r="J524">
        <v>2819</v>
      </c>
      <c r="K524">
        <v>2</v>
      </c>
      <c r="L524" t="s">
        <v>30</v>
      </c>
      <c r="M524">
        <v>16</v>
      </c>
      <c r="N524">
        <v>1</v>
      </c>
      <c r="O524">
        <v>5</v>
      </c>
      <c r="P524">
        <v>3</v>
      </c>
      <c r="Q524" t="s">
        <v>51</v>
      </c>
      <c r="R524">
        <v>3</v>
      </c>
      <c r="S524">
        <v>2</v>
      </c>
      <c r="T524">
        <v>0</v>
      </c>
      <c r="U524">
        <v>2</v>
      </c>
      <c r="W524" t="str">
        <f>_xlfn.CONCAT(Tabela1[[#This Row],[Frequência de Viagens]], " ",Tabela1[[#This Row],[Faz_hora_extras?]])</f>
        <v>Viaja raramente Não</v>
      </c>
    </row>
    <row r="525" spans="1:23" x14ac:dyDescent="0.2">
      <c r="A525">
        <v>518</v>
      </c>
      <c r="B525" t="s">
        <v>30</v>
      </c>
      <c r="C525">
        <v>25</v>
      </c>
      <c r="D525" t="s">
        <v>28</v>
      </c>
      <c r="E525">
        <v>8</v>
      </c>
      <c r="F525" t="s">
        <v>13</v>
      </c>
      <c r="G525" t="s">
        <v>23</v>
      </c>
      <c r="H525" t="s">
        <v>24</v>
      </c>
      <c r="I525" t="s">
        <v>33</v>
      </c>
      <c r="J525">
        <v>4851</v>
      </c>
      <c r="K525">
        <v>0</v>
      </c>
      <c r="L525" t="s">
        <v>30</v>
      </c>
      <c r="M525">
        <v>22</v>
      </c>
      <c r="N525">
        <v>1</v>
      </c>
      <c r="O525">
        <v>4</v>
      </c>
      <c r="P525">
        <v>4</v>
      </c>
      <c r="Q525" t="s">
        <v>50</v>
      </c>
      <c r="R525">
        <v>3</v>
      </c>
      <c r="S525">
        <v>2</v>
      </c>
      <c r="T525">
        <v>1</v>
      </c>
      <c r="U525">
        <v>2</v>
      </c>
      <c r="W525" t="str">
        <f>_xlfn.CONCAT(Tabela1[[#This Row],[Frequência de Viagens]], " ",Tabela1[[#This Row],[Faz_hora_extras?]])</f>
        <v>Viaja raramente Não</v>
      </c>
    </row>
    <row r="526" spans="1:23" x14ac:dyDescent="0.2">
      <c r="A526">
        <v>519</v>
      </c>
      <c r="B526" t="s">
        <v>30</v>
      </c>
      <c r="C526">
        <v>38</v>
      </c>
      <c r="D526" t="s">
        <v>28</v>
      </c>
      <c r="E526">
        <v>7</v>
      </c>
      <c r="F526" t="s">
        <v>14</v>
      </c>
      <c r="G526" t="s">
        <v>23</v>
      </c>
      <c r="H526" t="s">
        <v>25</v>
      </c>
      <c r="I526" t="s">
        <v>31</v>
      </c>
      <c r="J526">
        <v>4028</v>
      </c>
      <c r="K526">
        <v>0</v>
      </c>
      <c r="L526" t="s">
        <v>30</v>
      </c>
      <c r="M526">
        <v>20</v>
      </c>
      <c r="N526">
        <v>0</v>
      </c>
      <c r="O526">
        <v>8</v>
      </c>
      <c r="P526">
        <v>2</v>
      </c>
      <c r="Q526" t="s">
        <v>50</v>
      </c>
      <c r="R526">
        <v>7</v>
      </c>
      <c r="S526">
        <v>7</v>
      </c>
      <c r="T526">
        <v>0</v>
      </c>
      <c r="U526">
        <v>5</v>
      </c>
      <c r="W526" t="str">
        <f>_xlfn.CONCAT(Tabela1[[#This Row],[Frequência de Viagens]], " ",Tabela1[[#This Row],[Faz_hora_extras?]])</f>
        <v>Viaja raramente Não</v>
      </c>
    </row>
    <row r="527" spans="1:23" x14ac:dyDescent="0.2">
      <c r="A527">
        <v>520</v>
      </c>
      <c r="B527" t="s">
        <v>30</v>
      </c>
      <c r="C527">
        <v>29</v>
      </c>
      <c r="D527" t="s">
        <v>27</v>
      </c>
      <c r="E527">
        <v>1</v>
      </c>
      <c r="F527" t="s">
        <v>14</v>
      </c>
      <c r="G527" t="s">
        <v>21</v>
      </c>
      <c r="H527" t="s">
        <v>24</v>
      </c>
      <c r="I527" t="s">
        <v>32</v>
      </c>
      <c r="J527">
        <v>2720</v>
      </c>
      <c r="K527">
        <v>1</v>
      </c>
      <c r="L527" t="s">
        <v>30</v>
      </c>
      <c r="M527">
        <v>18</v>
      </c>
      <c r="N527">
        <v>1</v>
      </c>
      <c r="O527">
        <v>10</v>
      </c>
      <c r="P527">
        <v>5</v>
      </c>
      <c r="Q527" t="s">
        <v>50</v>
      </c>
      <c r="R527">
        <v>10</v>
      </c>
      <c r="S527">
        <v>7</v>
      </c>
      <c r="T527">
        <v>2</v>
      </c>
      <c r="U527">
        <v>8</v>
      </c>
      <c r="W527" t="str">
        <f>_xlfn.CONCAT(Tabela1[[#This Row],[Frequência de Viagens]], " ",Tabela1[[#This Row],[Faz_hora_extras?]])</f>
        <v>Viaja frequentemente Não</v>
      </c>
    </row>
    <row r="528" spans="1:23" x14ac:dyDescent="0.2">
      <c r="A528">
        <v>521</v>
      </c>
      <c r="B528" t="s">
        <v>30</v>
      </c>
      <c r="C528">
        <v>48</v>
      </c>
      <c r="D528" t="s">
        <v>28</v>
      </c>
      <c r="E528">
        <v>2</v>
      </c>
      <c r="F528" t="s">
        <v>11</v>
      </c>
      <c r="G528" t="s">
        <v>21</v>
      </c>
      <c r="H528" t="s">
        <v>24</v>
      </c>
      <c r="I528" t="s">
        <v>33</v>
      </c>
      <c r="J528">
        <v>8120</v>
      </c>
      <c r="K528">
        <v>3</v>
      </c>
      <c r="L528" t="s">
        <v>30</v>
      </c>
      <c r="M528">
        <v>12</v>
      </c>
      <c r="N528">
        <v>0</v>
      </c>
      <c r="O528">
        <v>12</v>
      </c>
      <c r="P528">
        <v>3</v>
      </c>
      <c r="Q528" t="s">
        <v>50</v>
      </c>
      <c r="R528">
        <v>2</v>
      </c>
      <c r="S528">
        <v>2</v>
      </c>
      <c r="T528">
        <v>2</v>
      </c>
      <c r="U528">
        <v>2</v>
      </c>
      <c r="W528" t="str">
        <f>_xlfn.CONCAT(Tabela1[[#This Row],[Frequência de Viagens]], " ",Tabela1[[#This Row],[Faz_hora_extras?]])</f>
        <v>Viaja raramente Não</v>
      </c>
    </row>
    <row r="529" spans="1:23" x14ac:dyDescent="0.2">
      <c r="A529">
        <v>522</v>
      </c>
      <c r="B529" t="s">
        <v>30</v>
      </c>
      <c r="C529">
        <v>27</v>
      </c>
      <c r="D529" t="s">
        <v>27</v>
      </c>
      <c r="E529">
        <v>3</v>
      </c>
      <c r="F529" t="s">
        <v>11</v>
      </c>
      <c r="G529" t="s">
        <v>23</v>
      </c>
      <c r="H529" t="s">
        <v>25</v>
      </c>
      <c r="I529" t="s">
        <v>32</v>
      </c>
      <c r="J529">
        <v>4647</v>
      </c>
      <c r="K529">
        <v>1</v>
      </c>
      <c r="L529" t="s">
        <v>29</v>
      </c>
      <c r="M529">
        <v>20</v>
      </c>
      <c r="N529">
        <v>2</v>
      </c>
      <c r="O529">
        <v>6</v>
      </c>
      <c r="P529">
        <v>3</v>
      </c>
      <c r="Q529" t="s">
        <v>50</v>
      </c>
      <c r="R529">
        <v>6</v>
      </c>
      <c r="S529">
        <v>5</v>
      </c>
      <c r="T529">
        <v>0</v>
      </c>
      <c r="U529">
        <v>4</v>
      </c>
      <c r="W529" t="str">
        <f>_xlfn.CONCAT(Tabela1[[#This Row],[Frequência de Viagens]], " ",Tabela1[[#This Row],[Faz_hora_extras?]])</f>
        <v>Viaja frequentemente Sim</v>
      </c>
    </row>
    <row r="530" spans="1:23" x14ac:dyDescent="0.2">
      <c r="A530">
        <v>523</v>
      </c>
      <c r="B530" t="s">
        <v>30</v>
      </c>
      <c r="C530">
        <v>37</v>
      </c>
      <c r="D530" t="s">
        <v>28</v>
      </c>
      <c r="E530">
        <v>10</v>
      </c>
      <c r="F530" t="s">
        <v>12</v>
      </c>
      <c r="G530" t="s">
        <v>23</v>
      </c>
      <c r="H530" t="s">
        <v>24</v>
      </c>
      <c r="I530" t="s">
        <v>31</v>
      </c>
      <c r="J530">
        <v>4680</v>
      </c>
      <c r="K530">
        <v>3</v>
      </c>
      <c r="L530" t="s">
        <v>30</v>
      </c>
      <c r="M530">
        <v>17</v>
      </c>
      <c r="N530">
        <v>0</v>
      </c>
      <c r="O530">
        <v>4</v>
      </c>
      <c r="P530">
        <v>2</v>
      </c>
      <c r="Q530" t="s">
        <v>50</v>
      </c>
      <c r="R530">
        <v>1</v>
      </c>
      <c r="S530">
        <v>0</v>
      </c>
      <c r="T530">
        <v>0</v>
      </c>
      <c r="U530">
        <v>0</v>
      </c>
      <c r="W530" t="str">
        <f>_xlfn.CONCAT(Tabela1[[#This Row],[Frequência de Viagens]], " ",Tabela1[[#This Row],[Faz_hora_extras?]])</f>
        <v>Viaja raramente Não</v>
      </c>
    </row>
    <row r="531" spans="1:23" x14ac:dyDescent="0.2">
      <c r="A531">
        <v>524</v>
      </c>
      <c r="B531" t="s">
        <v>30</v>
      </c>
      <c r="C531">
        <v>50</v>
      </c>
      <c r="D531" t="s">
        <v>28</v>
      </c>
      <c r="E531">
        <v>28</v>
      </c>
      <c r="F531" t="s">
        <v>11</v>
      </c>
      <c r="G531" t="s">
        <v>23</v>
      </c>
      <c r="H531" t="s">
        <v>24</v>
      </c>
      <c r="I531" t="s">
        <v>33</v>
      </c>
      <c r="J531">
        <v>3221</v>
      </c>
      <c r="K531">
        <v>1</v>
      </c>
      <c r="L531" t="s">
        <v>29</v>
      </c>
      <c r="M531">
        <v>11</v>
      </c>
      <c r="N531">
        <v>3</v>
      </c>
      <c r="O531">
        <v>20</v>
      </c>
      <c r="P531">
        <v>3</v>
      </c>
      <c r="Q531" t="s">
        <v>50</v>
      </c>
      <c r="R531">
        <v>20</v>
      </c>
      <c r="S531">
        <v>8</v>
      </c>
      <c r="T531">
        <v>3</v>
      </c>
      <c r="U531">
        <v>8</v>
      </c>
      <c r="W531" t="str">
        <f>_xlfn.CONCAT(Tabela1[[#This Row],[Frequência de Viagens]], " ",Tabela1[[#This Row],[Faz_hora_extras?]])</f>
        <v>Viaja raramente Sim</v>
      </c>
    </row>
    <row r="532" spans="1:23" x14ac:dyDescent="0.2">
      <c r="A532">
        <v>525</v>
      </c>
      <c r="B532" t="s">
        <v>30</v>
      </c>
      <c r="C532">
        <v>34</v>
      </c>
      <c r="D532" t="s">
        <v>28</v>
      </c>
      <c r="E532">
        <v>9</v>
      </c>
      <c r="F532" t="s">
        <v>13</v>
      </c>
      <c r="G532" t="s">
        <v>23</v>
      </c>
      <c r="H532" t="s">
        <v>25</v>
      </c>
      <c r="I532" t="s">
        <v>31</v>
      </c>
      <c r="J532">
        <v>8621</v>
      </c>
      <c r="K532">
        <v>1</v>
      </c>
      <c r="L532" t="s">
        <v>30</v>
      </c>
      <c r="M532">
        <v>14</v>
      </c>
      <c r="N532">
        <v>0</v>
      </c>
      <c r="O532">
        <v>9</v>
      </c>
      <c r="P532">
        <v>3</v>
      </c>
      <c r="Q532" t="s">
        <v>51</v>
      </c>
      <c r="R532">
        <v>8</v>
      </c>
      <c r="S532">
        <v>7</v>
      </c>
      <c r="T532">
        <v>7</v>
      </c>
      <c r="U532">
        <v>7</v>
      </c>
      <c r="W532" t="str">
        <f>_xlfn.CONCAT(Tabela1[[#This Row],[Frequência de Viagens]], " ",Tabela1[[#This Row],[Faz_hora_extras?]])</f>
        <v>Viaja raramente Não</v>
      </c>
    </row>
    <row r="533" spans="1:23" x14ac:dyDescent="0.2">
      <c r="A533">
        <v>526</v>
      </c>
      <c r="B533" t="s">
        <v>29</v>
      </c>
      <c r="C533">
        <v>24</v>
      </c>
      <c r="D533" t="s">
        <v>28</v>
      </c>
      <c r="E533">
        <v>3</v>
      </c>
      <c r="F533" t="s">
        <v>12</v>
      </c>
      <c r="G533" t="s">
        <v>20</v>
      </c>
      <c r="H533" t="s">
        <v>25</v>
      </c>
      <c r="I533" t="s">
        <v>31</v>
      </c>
      <c r="J533">
        <v>4577</v>
      </c>
      <c r="K533">
        <v>9</v>
      </c>
      <c r="L533" t="s">
        <v>30</v>
      </c>
      <c r="M533">
        <v>14</v>
      </c>
      <c r="N533">
        <v>0</v>
      </c>
      <c r="O533">
        <v>4</v>
      </c>
      <c r="P533">
        <v>3</v>
      </c>
      <c r="Q533" t="s">
        <v>50</v>
      </c>
      <c r="R533">
        <v>2</v>
      </c>
      <c r="S533">
        <v>2</v>
      </c>
      <c r="T533">
        <v>2</v>
      </c>
      <c r="U533">
        <v>0</v>
      </c>
      <c r="W533" t="str">
        <f>_xlfn.CONCAT(Tabela1[[#This Row],[Frequência de Viagens]], " ",Tabela1[[#This Row],[Faz_hora_extras?]])</f>
        <v>Viaja raramente Não</v>
      </c>
    </row>
    <row r="534" spans="1:23" x14ac:dyDescent="0.2">
      <c r="A534">
        <v>527</v>
      </c>
      <c r="B534" t="s">
        <v>30</v>
      </c>
      <c r="C534">
        <v>39</v>
      </c>
      <c r="D534" t="s">
        <v>28</v>
      </c>
      <c r="E534">
        <v>2</v>
      </c>
      <c r="F534" t="s">
        <v>14</v>
      </c>
      <c r="G534" t="s">
        <v>23</v>
      </c>
      <c r="H534" t="s">
        <v>25</v>
      </c>
      <c r="I534" t="s">
        <v>31</v>
      </c>
      <c r="J534">
        <v>4553</v>
      </c>
      <c r="K534">
        <v>1</v>
      </c>
      <c r="L534" t="s">
        <v>30</v>
      </c>
      <c r="M534">
        <v>11</v>
      </c>
      <c r="N534">
        <v>0</v>
      </c>
      <c r="O534">
        <v>20</v>
      </c>
      <c r="P534">
        <v>4</v>
      </c>
      <c r="Q534" t="s">
        <v>50</v>
      </c>
      <c r="R534">
        <v>20</v>
      </c>
      <c r="S534">
        <v>7</v>
      </c>
      <c r="T534">
        <v>11</v>
      </c>
      <c r="U534">
        <v>10</v>
      </c>
      <c r="W534" t="str">
        <f>_xlfn.CONCAT(Tabela1[[#This Row],[Frequência de Viagens]], " ",Tabela1[[#This Row],[Faz_hora_extras?]])</f>
        <v>Viaja raramente Não</v>
      </c>
    </row>
    <row r="535" spans="1:23" x14ac:dyDescent="0.2">
      <c r="A535">
        <v>528</v>
      </c>
      <c r="B535" t="s">
        <v>30</v>
      </c>
      <c r="C535">
        <v>32</v>
      </c>
      <c r="D535" t="s">
        <v>28</v>
      </c>
      <c r="E535">
        <v>10</v>
      </c>
      <c r="F535" t="s">
        <v>13</v>
      </c>
      <c r="G535" t="s">
        <v>23</v>
      </c>
      <c r="H535" t="s">
        <v>24</v>
      </c>
      <c r="I535" t="s">
        <v>31</v>
      </c>
      <c r="J535">
        <v>5396</v>
      </c>
      <c r="K535">
        <v>1</v>
      </c>
      <c r="L535" t="s">
        <v>30</v>
      </c>
      <c r="M535">
        <v>12</v>
      </c>
      <c r="N535">
        <v>0</v>
      </c>
      <c r="O535">
        <v>10</v>
      </c>
      <c r="P535">
        <v>2</v>
      </c>
      <c r="Q535" t="s">
        <v>49</v>
      </c>
      <c r="R535">
        <v>10</v>
      </c>
      <c r="S535">
        <v>7</v>
      </c>
      <c r="T535">
        <v>0</v>
      </c>
      <c r="U535">
        <v>8</v>
      </c>
      <c r="W535" t="str">
        <f>_xlfn.CONCAT(Tabela1[[#This Row],[Frequência de Viagens]], " ",Tabela1[[#This Row],[Faz_hora_extras?]])</f>
        <v>Viaja raramente Não</v>
      </c>
    </row>
    <row r="536" spans="1:23" x14ac:dyDescent="0.2">
      <c r="A536">
        <v>529</v>
      </c>
      <c r="B536" t="s">
        <v>29</v>
      </c>
      <c r="C536">
        <v>50</v>
      </c>
      <c r="D536" t="s">
        <v>27</v>
      </c>
      <c r="E536">
        <v>8</v>
      </c>
      <c r="F536" t="s">
        <v>12</v>
      </c>
      <c r="G536" t="s">
        <v>21</v>
      </c>
      <c r="H536" t="s">
        <v>24</v>
      </c>
      <c r="I536" t="s">
        <v>33</v>
      </c>
      <c r="J536">
        <v>6796</v>
      </c>
      <c r="K536">
        <v>3</v>
      </c>
      <c r="L536" t="s">
        <v>29</v>
      </c>
      <c r="M536">
        <v>14</v>
      </c>
      <c r="N536">
        <v>1</v>
      </c>
      <c r="O536">
        <v>18</v>
      </c>
      <c r="P536">
        <v>4</v>
      </c>
      <c r="Q536" t="s">
        <v>50</v>
      </c>
      <c r="R536">
        <v>4</v>
      </c>
      <c r="S536">
        <v>3</v>
      </c>
      <c r="T536">
        <v>1</v>
      </c>
      <c r="U536">
        <v>3</v>
      </c>
      <c r="W536" t="str">
        <f>_xlfn.CONCAT(Tabela1[[#This Row],[Frequência de Viagens]], " ",Tabela1[[#This Row],[Faz_hora_extras?]])</f>
        <v>Viaja frequentemente Sim</v>
      </c>
    </row>
    <row r="537" spans="1:23" x14ac:dyDescent="0.2">
      <c r="A537">
        <v>530</v>
      </c>
      <c r="B537" t="s">
        <v>30</v>
      </c>
      <c r="C537">
        <v>38</v>
      </c>
      <c r="D537" t="s">
        <v>28</v>
      </c>
      <c r="E537">
        <v>1</v>
      </c>
      <c r="F537" t="s">
        <v>14</v>
      </c>
      <c r="G537" t="s">
        <v>21</v>
      </c>
      <c r="H537" t="s">
        <v>25</v>
      </c>
      <c r="I537" t="s">
        <v>31</v>
      </c>
      <c r="J537">
        <v>7625</v>
      </c>
      <c r="K537">
        <v>0</v>
      </c>
      <c r="L537" t="s">
        <v>30</v>
      </c>
      <c r="M537">
        <v>13</v>
      </c>
      <c r="N537">
        <v>0</v>
      </c>
      <c r="O537">
        <v>10</v>
      </c>
      <c r="P537">
        <v>4</v>
      </c>
      <c r="Q537" t="s">
        <v>49</v>
      </c>
      <c r="R537">
        <v>9</v>
      </c>
      <c r="S537">
        <v>7</v>
      </c>
      <c r="T537">
        <v>1</v>
      </c>
      <c r="U537">
        <v>8</v>
      </c>
      <c r="W537" t="str">
        <f>_xlfn.CONCAT(Tabela1[[#This Row],[Frequência de Viagens]], " ",Tabela1[[#This Row],[Faz_hora_extras?]])</f>
        <v>Viaja raramente Não</v>
      </c>
    </row>
    <row r="538" spans="1:23" x14ac:dyDescent="0.2">
      <c r="A538">
        <v>531</v>
      </c>
      <c r="B538" t="s">
        <v>30</v>
      </c>
      <c r="C538">
        <v>27</v>
      </c>
      <c r="D538" t="s">
        <v>28</v>
      </c>
      <c r="E538">
        <v>1</v>
      </c>
      <c r="F538" t="s">
        <v>12</v>
      </c>
      <c r="G538" t="s">
        <v>22</v>
      </c>
      <c r="H538" t="s">
        <v>25</v>
      </c>
      <c r="I538" t="s">
        <v>33</v>
      </c>
      <c r="J538">
        <v>7412</v>
      </c>
      <c r="K538">
        <v>1</v>
      </c>
      <c r="L538" t="s">
        <v>30</v>
      </c>
      <c r="M538">
        <v>11</v>
      </c>
      <c r="N538">
        <v>0</v>
      </c>
      <c r="O538">
        <v>9</v>
      </c>
      <c r="P538">
        <v>3</v>
      </c>
      <c r="Q538" t="s">
        <v>50</v>
      </c>
      <c r="R538">
        <v>9</v>
      </c>
      <c r="S538">
        <v>7</v>
      </c>
      <c r="T538">
        <v>0</v>
      </c>
      <c r="U538">
        <v>7</v>
      </c>
      <c r="W538" t="str">
        <f>_xlfn.CONCAT(Tabela1[[#This Row],[Frequência de Viagens]], " ",Tabela1[[#This Row],[Faz_hora_extras?]])</f>
        <v>Viaja raramente Não</v>
      </c>
    </row>
    <row r="539" spans="1:23" x14ac:dyDescent="0.2">
      <c r="A539">
        <v>532</v>
      </c>
      <c r="B539" t="s">
        <v>30</v>
      </c>
      <c r="C539">
        <v>32</v>
      </c>
      <c r="D539" t="s">
        <v>28</v>
      </c>
      <c r="E539">
        <v>3</v>
      </c>
      <c r="F539" t="s">
        <v>12</v>
      </c>
      <c r="G539" t="s">
        <v>22</v>
      </c>
      <c r="H539" t="s">
        <v>25</v>
      </c>
      <c r="I539" t="s">
        <v>31</v>
      </c>
      <c r="J539">
        <v>11159</v>
      </c>
      <c r="K539">
        <v>3</v>
      </c>
      <c r="L539" t="s">
        <v>30</v>
      </c>
      <c r="M539">
        <v>15</v>
      </c>
      <c r="N539">
        <v>0</v>
      </c>
      <c r="O539">
        <v>10</v>
      </c>
      <c r="P539">
        <v>6</v>
      </c>
      <c r="Q539" t="s">
        <v>50</v>
      </c>
      <c r="R539">
        <v>7</v>
      </c>
      <c r="S539">
        <v>7</v>
      </c>
      <c r="T539">
        <v>7</v>
      </c>
      <c r="U539">
        <v>7</v>
      </c>
      <c r="W539" t="str">
        <f>_xlfn.CONCAT(Tabela1[[#This Row],[Frequência de Viagens]], " ",Tabela1[[#This Row],[Faz_hora_extras?]])</f>
        <v>Viaja raramente Não</v>
      </c>
    </row>
    <row r="540" spans="1:23" x14ac:dyDescent="0.2">
      <c r="A540">
        <v>533</v>
      </c>
      <c r="B540" t="s">
        <v>30</v>
      </c>
      <c r="C540">
        <v>47</v>
      </c>
      <c r="D540" t="s">
        <v>28</v>
      </c>
      <c r="E540">
        <v>14</v>
      </c>
      <c r="F540" t="s">
        <v>14</v>
      </c>
      <c r="G540" t="s">
        <v>23</v>
      </c>
      <c r="H540" t="s">
        <v>24</v>
      </c>
      <c r="I540" t="s">
        <v>31</v>
      </c>
      <c r="J540">
        <v>4960</v>
      </c>
      <c r="K540">
        <v>2</v>
      </c>
      <c r="L540" t="s">
        <v>30</v>
      </c>
      <c r="M540">
        <v>12</v>
      </c>
      <c r="N540">
        <v>0</v>
      </c>
      <c r="O540">
        <v>20</v>
      </c>
      <c r="P540">
        <v>2</v>
      </c>
      <c r="Q540" t="s">
        <v>50</v>
      </c>
      <c r="R540">
        <v>7</v>
      </c>
      <c r="S540">
        <v>7</v>
      </c>
      <c r="T540">
        <v>1</v>
      </c>
      <c r="U540">
        <v>7</v>
      </c>
      <c r="W540" t="str">
        <f>_xlfn.CONCAT(Tabela1[[#This Row],[Frequência de Viagens]], " ",Tabela1[[#This Row],[Faz_hora_extras?]])</f>
        <v>Viaja raramente Não</v>
      </c>
    </row>
    <row r="541" spans="1:23" x14ac:dyDescent="0.2">
      <c r="A541">
        <v>534</v>
      </c>
      <c r="B541" t="s">
        <v>30</v>
      </c>
      <c r="C541">
        <v>40</v>
      </c>
      <c r="D541" t="s">
        <v>27</v>
      </c>
      <c r="E541">
        <v>5</v>
      </c>
      <c r="F541" t="s">
        <v>14</v>
      </c>
      <c r="G541" t="s">
        <v>23</v>
      </c>
      <c r="H541" t="s">
        <v>24</v>
      </c>
      <c r="I541" t="s">
        <v>33</v>
      </c>
      <c r="J541">
        <v>10475</v>
      </c>
      <c r="K541">
        <v>5</v>
      </c>
      <c r="L541" t="s">
        <v>29</v>
      </c>
      <c r="M541">
        <v>21</v>
      </c>
      <c r="N541">
        <v>1</v>
      </c>
      <c r="O541">
        <v>20</v>
      </c>
      <c r="P541">
        <v>2</v>
      </c>
      <c r="Q541" t="s">
        <v>50</v>
      </c>
      <c r="R541">
        <v>18</v>
      </c>
      <c r="S541">
        <v>13</v>
      </c>
      <c r="T541">
        <v>1</v>
      </c>
      <c r="U541">
        <v>12</v>
      </c>
      <c r="W541" t="str">
        <f>_xlfn.CONCAT(Tabela1[[#This Row],[Frequência de Viagens]], " ",Tabela1[[#This Row],[Faz_hora_extras?]])</f>
        <v>Viaja frequentemente Sim</v>
      </c>
    </row>
    <row r="542" spans="1:23" x14ac:dyDescent="0.2">
      <c r="A542">
        <v>535</v>
      </c>
      <c r="B542" t="s">
        <v>30</v>
      </c>
      <c r="C542">
        <v>53</v>
      </c>
      <c r="D542" t="s">
        <v>28</v>
      </c>
      <c r="E542">
        <v>7</v>
      </c>
      <c r="F542" t="s">
        <v>13</v>
      </c>
      <c r="G542" t="s">
        <v>22</v>
      </c>
      <c r="H542" t="s">
        <v>24</v>
      </c>
      <c r="I542" t="s">
        <v>33</v>
      </c>
      <c r="J542">
        <v>14814</v>
      </c>
      <c r="K542">
        <v>3</v>
      </c>
      <c r="L542" t="s">
        <v>30</v>
      </c>
      <c r="M542">
        <v>19</v>
      </c>
      <c r="N542">
        <v>0</v>
      </c>
      <c r="O542">
        <v>32</v>
      </c>
      <c r="P542">
        <v>3</v>
      </c>
      <c r="Q542" t="s">
        <v>50</v>
      </c>
      <c r="R542">
        <v>5</v>
      </c>
      <c r="S542">
        <v>1</v>
      </c>
      <c r="T542">
        <v>1</v>
      </c>
      <c r="U542">
        <v>3</v>
      </c>
      <c r="W542" t="str">
        <f>_xlfn.CONCAT(Tabela1[[#This Row],[Frequência de Viagens]], " ",Tabela1[[#This Row],[Faz_hora_extras?]])</f>
        <v>Viaja raramente Não</v>
      </c>
    </row>
    <row r="543" spans="1:23" x14ac:dyDescent="0.2">
      <c r="A543">
        <v>536</v>
      </c>
      <c r="B543" t="s">
        <v>30</v>
      </c>
      <c r="C543">
        <v>41</v>
      </c>
      <c r="D543" t="s">
        <v>28</v>
      </c>
      <c r="E543">
        <v>10</v>
      </c>
      <c r="F543" t="s">
        <v>14</v>
      </c>
      <c r="G543" t="s">
        <v>21</v>
      </c>
      <c r="H543" t="s">
        <v>24</v>
      </c>
      <c r="I543" t="s">
        <v>32</v>
      </c>
      <c r="J543">
        <v>19141</v>
      </c>
      <c r="K543">
        <v>3</v>
      </c>
      <c r="L543" t="s">
        <v>30</v>
      </c>
      <c r="M543">
        <v>15</v>
      </c>
      <c r="N543">
        <v>3</v>
      </c>
      <c r="O543">
        <v>23</v>
      </c>
      <c r="P543">
        <v>2</v>
      </c>
      <c r="Q543" t="s">
        <v>49</v>
      </c>
      <c r="R543">
        <v>21</v>
      </c>
      <c r="S543">
        <v>6</v>
      </c>
      <c r="T543">
        <v>12</v>
      </c>
      <c r="U543">
        <v>6</v>
      </c>
      <c r="W543" t="str">
        <f>_xlfn.CONCAT(Tabela1[[#This Row],[Frequência de Viagens]], " ",Tabela1[[#This Row],[Faz_hora_extras?]])</f>
        <v>Viaja raramente Não</v>
      </c>
    </row>
    <row r="544" spans="1:23" x14ac:dyDescent="0.2">
      <c r="A544">
        <v>537</v>
      </c>
      <c r="B544" t="s">
        <v>30</v>
      </c>
      <c r="C544">
        <v>60</v>
      </c>
      <c r="D544" t="s">
        <v>28</v>
      </c>
      <c r="E544">
        <v>16</v>
      </c>
      <c r="F544" t="s">
        <v>14</v>
      </c>
      <c r="G544" t="s">
        <v>20</v>
      </c>
      <c r="H544" t="s">
        <v>24</v>
      </c>
      <c r="I544" t="s">
        <v>31</v>
      </c>
      <c r="J544">
        <v>5405</v>
      </c>
      <c r="K544">
        <v>8</v>
      </c>
      <c r="L544" t="s">
        <v>30</v>
      </c>
      <c r="M544">
        <v>14</v>
      </c>
      <c r="N544">
        <v>0</v>
      </c>
      <c r="O544">
        <v>10</v>
      </c>
      <c r="P544">
        <v>1</v>
      </c>
      <c r="Q544" t="s">
        <v>50</v>
      </c>
      <c r="R544">
        <v>2</v>
      </c>
      <c r="S544">
        <v>2</v>
      </c>
      <c r="T544">
        <v>2</v>
      </c>
      <c r="U544">
        <v>2</v>
      </c>
      <c r="W544" t="str">
        <f>_xlfn.CONCAT(Tabela1[[#This Row],[Frequência de Viagens]], " ",Tabela1[[#This Row],[Faz_hora_extras?]])</f>
        <v>Viaja raramente Não</v>
      </c>
    </row>
    <row r="545" spans="1:23" x14ac:dyDescent="0.2">
      <c r="A545">
        <v>538</v>
      </c>
      <c r="B545" t="s">
        <v>30</v>
      </c>
      <c r="C545">
        <v>27</v>
      </c>
      <c r="D545" t="s">
        <v>27</v>
      </c>
      <c r="E545">
        <v>10</v>
      </c>
      <c r="F545" t="s">
        <v>12</v>
      </c>
      <c r="G545" t="s">
        <v>23</v>
      </c>
      <c r="H545" t="s">
        <v>24</v>
      </c>
      <c r="I545" t="s">
        <v>32</v>
      </c>
      <c r="J545">
        <v>8793</v>
      </c>
      <c r="K545">
        <v>1</v>
      </c>
      <c r="L545" t="s">
        <v>30</v>
      </c>
      <c r="M545">
        <v>21</v>
      </c>
      <c r="N545">
        <v>2</v>
      </c>
      <c r="O545">
        <v>9</v>
      </c>
      <c r="P545">
        <v>4</v>
      </c>
      <c r="Q545" t="s">
        <v>49</v>
      </c>
      <c r="R545">
        <v>9</v>
      </c>
      <c r="S545">
        <v>7</v>
      </c>
      <c r="T545">
        <v>1</v>
      </c>
      <c r="U545">
        <v>7</v>
      </c>
      <c r="W545" t="str">
        <f>_xlfn.CONCAT(Tabela1[[#This Row],[Frequência de Viagens]], " ",Tabela1[[#This Row],[Faz_hora_extras?]])</f>
        <v>Viaja frequentemente Não</v>
      </c>
    </row>
    <row r="546" spans="1:23" x14ac:dyDescent="0.2">
      <c r="A546">
        <v>539</v>
      </c>
      <c r="B546" t="s">
        <v>30</v>
      </c>
      <c r="C546">
        <v>41</v>
      </c>
      <c r="D546" t="s">
        <v>28</v>
      </c>
      <c r="E546">
        <v>1</v>
      </c>
      <c r="F546" t="s">
        <v>13</v>
      </c>
      <c r="G546" t="s">
        <v>23</v>
      </c>
      <c r="H546" t="s">
        <v>24</v>
      </c>
      <c r="I546" t="s">
        <v>33</v>
      </c>
      <c r="J546">
        <v>19189</v>
      </c>
      <c r="K546">
        <v>1</v>
      </c>
      <c r="L546" t="s">
        <v>30</v>
      </c>
      <c r="M546">
        <v>12</v>
      </c>
      <c r="N546">
        <v>1</v>
      </c>
      <c r="O546">
        <v>22</v>
      </c>
      <c r="P546">
        <v>3</v>
      </c>
      <c r="Q546" t="s">
        <v>50</v>
      </c>
      <c r="R546">
        <v>22</v>
      </c>
      <c r="S546">
        <v>7</v>
      </c>
      <c r="T546">
        <v>2</v>
      </c>
      <c r="U546">
        <v>10</v>
      </c>
      <c r="W546" t="str">
        <f>_xlfn.CONCAT(Tabela1[[#This Row],[Frequência de Viagens]], " ",Tabela1[[#This Row],[Faz_hora_extras?]])</f>
        <v>Viaja raramente Não</v>
      </c>
    </row>
    <row r="547" spans="1:23" x14ac:dyDescent="0.2">
      <c r="A547">
        <v>540</v>
      </c>
      <c r="B547" t="s">
        <v>30</v>
      </c>
      <c r="C547">
        <v>50</v>
      </c>
      <c r="D547" t="s">
        <v>28</v>
      </c>
      <c r="E547">
        <v>8</v>
      </c>
      <c r="F547" t="s">
        <v>14</v>
      </c>
      <c r="G547" t="s">
        <v>23</v>
      </c>
      <c r="H547" t="s">
        <v>24</v>
      </c>
      <c r="I547" t="s">
        <v>33</v>
      </c>
      <c r="J547">
        <v>3875</v>
      </c>
      <c r="K547">
        <v>7</v>
      </c>
      <c r="L547" t="s">
        <v>30</v>
      </c>
      <c r="M547">
        <v>15</v>
      </c>
      <c r="N547">
        <v>1</v>
      </c>
      <c r="O547">
        <v>4</v>
      </c>
      <c r="P547">
        <v>2</v>
      </c>
      <c r="Q547" t="s">
        <v>50</v>
      </c>
      <c r="R547">
        <v>2</v>
      </c>
      <c r="S547">
        <v>2</v>
      </c>
      <c r="T547">
        <v>2</v>
      </c>
      <c r="U547">
        <v>2</v>
      </c>
      <c r="W547" t="str">
        <f>_xlfn.CONCAT(Tabela1[[#This Row],[Frequência de Viagens]], " ",Tabela1[[#This Row],[Faz_hora_extras?]])</f>
        <v>Viaja raramente Não</v>
      </c>
    </row>
    <row r="548" spans="1:23" x14ac:dyDescent="0.2">
      <c r="A548">
        <v>541</v>
      </c>
      <c r="B548" t="s">
        <v>29</v>
      </c>
      <c r="C548">
        <v>28</v>
      </c>
      <c r="D548" t="s">
        <v>28</v>
      </c>
      <c r="E548">
        <v>1</v>
      </c>
      <c r="F548" t="s">
        <v>12</v>
      </c>
      <c r="G548" t="s">
        <v>20</v>
      </c>
      <c r="H548" t="s">
        <v>25</v>
      </c>
      <c r="I548" t="s">
        <v>31</v>
      </c>
      <c r="J548">
        <v>2216</v>
      </c>
      <c r="K548">
        <v>7</v>
      </c>
      <c r="L548" t="s">
        <v>29</v>
      </c>
      <c r="M548">
        <v>13</v>
      </c>
      <c r="N548">
        <v>0</v>
      </c>
      <c r="O548">
        <v>10</v>
      </c>
      <c r="P548">
        <v>4</v>
      </c>
      <c r="Q548" t="s">
        <v>50</v>
      </c>
      <c r="R548">
        <v>7</v>
      </c>
      <c r="S548">
        <v>7</v>
      </c>
      <c r="T548">
        <v>3</v>
      </c>
      <c r="U548">
        <v>7</v>
      </c>
      <c r="W548" t="str">
        <f>_xlfn.CONCAT(Tabela1[[#This Row],[Frequência de Viagens]], " ",Tabela1[[#This Row],[Faz_hora_extras?]])</f>
        <v>Viaja raramente Sim</v>
      </c>
    </row>
    <row r="549" spans="1:23" x14ac:dyDescent="0.2">
      <c r="A549">
        <v>542</v>
      </c>
      <c r="B549" t="s">
        <v>30</v>
      </c>
      <c r="C549">
        <v>36</v>
      </c>
      <c r="D549" t="s">
        <v>26</v>
      </c>
      <c r="E549">
        <v>8</v>
      </c>
      <c r="F549" t="s">
        <v>13</v>
      </c>
      <c r="G549" t="s">
        <v>20</v>
      </c>
      <c r="H549" t="s">
        <v>25</v>
      </c>
      <c r="I549" t="s">
        <v>33</v>
      </c>
      <c r="J549">
        <v>11713</v>
      </c>
      <c r="K549">
        <v>9</v>
      </c>
      <c r="L549" t="s">
        <v>30</v>
      </c>
      <c r="M549">
        <v>14</v>
      </c>
      <c r="N549">
        <v>1</v>
      </c>
      <c r="O549">
        <v>10</v>
      </c>
      <c r="P549">
        <v>2</v>
      </c>
      <c r="Q549" t="s">
        <v>50</v>
      </c>
      <c r="R549">
        <v>8</v>
      </c>
      <c r="S549">
        <v>7</v>
      </c>
      <c r="T549">
        <v>0</v>
      </c>
      <c r="U549">
        <v>5</v>
      </c>
      <c r="W549" t="str">
        <f>_xlfn.CONCAT(Tabela1[[#This Row],[Frequência de Viagens]], " ",Tabela1[[#This Row],[Faz_hora_extras?]])</f>
        <v>Não viaja Não</v>
      </c>
    </row>
    <row r="550" spans="1:23" x14ac:dyDescent="0.2">
      <c r="A550">
        <v>543</v>
      </c>
      <c r="B550" t="s">
        <v>30</v>
      </c>
      <c r="C550">
        <v>38</v>
      </c>
      <c r="D550" t="s">
        <v>28</v>
      </c>
      <c r="E550">
        <v>1</v>
      </c>
      <c r="F550" t="s">
        <v>13</v>
      </c>
      <c r="G550" t="s">
        <v>22</v>
      </c>
      <c r="H550" t="s">
        <v>25</v>
      </c>
      <c r="I550" t="s">
        <v>31</v>
      </c>
      <c r="J550">
        <v>7861</v>
      </c>
      <c r="K550">
        <v>4</v>
      </c>
      <c r="L550" t="s">
        <v>29</v>
      </c>
      <c r="M550">
        <v>14</v>
      </c>
      <c r="N550">
        <v>0</v>
      </c>
      <c r="O550">
        <v>10</v>
      </c>
      <c r="P550">
        <v>4</v>
      </c>
      <c r="Q550" t="s">
        <v>51</v>
      </c>
      <c r="R550">
        <v>1</v>
      </c>
      <c r="S550">
        <v>0</v>
      </c>
      <c r="T550">
        <v>0</v>
      </c>
      <c r="U550">
        <v>0</v>
      </c>
      <c r="W550" t="str">
        <f>_xlfn.CONCAT(Tabela1[[#This Row],[Frequência de Viagens]], " ",Tabela1[[#This Row],[Faz_hora_extras?]])</f>
        <v>Viaja raramente Sim</v>
      </c>
    </row>
    <row r="551" spans="1:23" x14ac:dyDescent="0.2">
      <c r="A551">
        <v>544</v>
      </c>
      <c r="B551" t="s">
        <v>30</v>
      </c>
      <c r="C551">
        <v>44</v>
      </c>
      <c r="D551" t="s">
        <v>26</v>
      </c>
      <c r="E551">
        <v>24</v>
      </c>
      <c r="F551" t="s">
        <v>13</v>
      </c>
      <c r="G551" t="s">
        <v>20</v>
      </c>
      <c r="H551" t="s">
        <v>24</v>
      </c>
      <c r="I551" t="s">
        <v>31</v>
      </c>
      <c r="J551">
        <v>3708</v>
      </c>
      <c r="K551">
        <v>2</v>
      </c>
      <c r="L551" t="s">
        <v>30</v>
      </c>
      <c r="M551">
        <v>14</v>
      </c>
      <c r="N551">
        <v>0</v>
      </c>
      <c r="O551">
        <v>9</v>
      </c>
      <c r="P551">
        <v>5</v>
      </c>
      <c r="Q551" t="s">
        <v>50</v>
      </c>
      <c r="R551">
        <v>5</v>
      </c>
      <c r="S551">
        <v>2</v>
      </c>
      <c r="T551">
        <v>1</v>
      </c>
      <c r="U551">
        <v>4</v>
      </c>
      <c r="W551" t="str">
        <f>_xlfn.CONCAT(Tabela1[[#This Row],[Frequência de Viagens]], " ",Tabela1[[#This Row],[Faz_hora_extras?]])</f>
        <v>Não viaja Não</v>
      </c>
    </row>
    <row r="552" spans="1:23" x14ac:dyDescent="0.2">
      <c r="A552">
        <v>545</v>
      </c>
      <c r="B552" t="s">
        <v>30</v>
      </c>
      <c r="C552">
        <v>47</v>
      </c>
      <c r="D552" t="s">
        <v>27</v>
      </c>
      <c r="E552">
        <v>3</v>
      </c>
      <c r="F552" t="s">
        <v>13</v>
      </c>
      <c r="G552" t="s">
        <v>23</v>
      </c>
      <c r="H552" t="s">
        <v>25</v>
      </c>
      <c r="I552" t="s">
        <v>32</v>
      </c>
      <c r="J552">
        <v>13770</v>
      </c>
      <c r="K552">
        <v>9</v>
      </c>
      <c r="L552" t="s">
        <v>29</v>
      </c>
      <c r="M552">
        <v>12</v>
      </c>
      <c r="N552">
        <v>2</v>
      </c>
      <c r="O552">
        <v>28</v>
      </c>
      <c r="P552">
        <v>2</v>
      </c>
      <c r="Q552" t="s">
        <v>49</v>
      </c>
      <c r="R552">
        <v>22</v>
      </c>
      <c r="S552">
        <v>2</v>
      </c>
      <c r="T552">
        <v>11</v>
      </c>
      <c r="U552">
        <v>13</v>
      </c>
      <c r="W552" t="str">
        <f>_xlfn.CONCAT(Tabela1[[#This Row],[Frequência de Viagens]], " ",Tabela1[[#This Row],[Faz_hora_extras?]])</f>
        <v>Viaja frequentemente Sim</v>
      </c>
    </row>
    <row r="553" spans="1:23" x14ac:dyDescent="0.2">
      <c r="A553">
        <v>546</v>
      </c>
      <c r="B553" t="s">
        <v>30</v>
      </c>
      <c r="C553">
        <v>30</v>
      </c>
      <c r="D553" t="s">
        <v>28</v>
      </c>
      <c r="E553">
        <v>27</v>
      </c>
      <c r="F553" t="s">
        <v>15</v>
      </c>
      <c r="G553" t="s">
        <v>22</v>
      </c>
      <c r="H553" t="s">
        <v>24</v>
      </c>
      <c r="I553" t="s">
        <v>32</v>
      </c>
      <c r="J553">
        <v>5304</v>
      </c>
      <c r="K553">
        <v>7</v>
      </c>
      <c r="L553" t="s">
        <v>30</v>
      </c>
      <c r="M553">
        <v>23</v>
      </c>
      <c r="N553">
        <v>1</v>
      </c>
      <c r="O553">
        <v>10</v>
      </c>
      <c r="P553">
        <v>2</v>
      </c>
      <c r="Q553" t="s">
        <v>49</v>
      </c>
      <c r="R553">
        <v>8</v>
      </c>
      <c r="S553">
        <v>7</v>
      </c>
      <c r="T553">
        <v>7</v>
      </c>
      <c r="U553">
        <v>7</v>
      </c>
      <c r="W553" t="str">
        <f>_xlfn.CONCAT(Tabela1[[#This Row],[Frequência de Viagens]], " ",Tabela1[[#This Row],[Faz_hora_extras?]])</f>
        <v>Viaja raramente Não</v>
      </c>
    </row>
    <row r="554" spans="1:23" x14ac:dyDescent="0.2">
      <c r="A554">
        <v>547</v>
      </c>
      <c r="B554" t="s">
        <v>30</v>
      </c>
      <c r="C554">
        <v>29</v>
      </c>
      <c r="D554" t="s">
        <v>28</v>
      </c>
      <c r="E554">
        <v>10</v>
      </c>
      <c r="F554" t="s">
        <v>13</v>
      </c>
      <c r="G554" t="s">
        <v>22</v>
      </c>
      <c r="H554" t="s">
        <v>24</v>
      </c>
      <c r="I554" t="s">
        <v>31</v>
      </c>
      <c r="J554">
        <v>2642</v>
      </c>
      <c r="K554">
        <v>1</v>
      </c>
      <c r="L554" t="s">
        <v>30</v>
      </c>
      <c r="M554">
        <v>11</v>
      </c>
      <c r="N554">
        <v>0</v>
      </c>
      <c r="O554">
        <v>1</v>
      </c>
      <c r="P554">
        <v>6</v>
      </c>
      <c r="Q554" t="s">
        <v>50</v>
      </c>
      <c r="R554">
        <v>1</v>
      </c>
      <c r="S554">
        <v>0</v>
      </c>
      <c r="T554">
        <v>0</v>
      </c>
      <c r="U554">
        <v>0</v>
      </c>
      <c r="W554" t="str">
        <f>_xlfn.CONCAT(Tabela1[[#This Row],[Frequência de Viagens]], " ",Tabela1[[#This Row],[Faz_hora_extras?]])</f>
        <v>Viaja raramente Não</v>
      </c>
    </row>
    <row r="555" spans="1:23" x14ac:dyDescent="0.2">
      <c r="A555">
        <v>548</v>
      </c>
      <c r="B555" t="s">
        <v>29</v>
      </c>
      <c r="C555">
        <v>42</v>
      </c>
      <c r="D555" t="s">
        <v>27</v>
      </c>
      <c r="E555">
        <v>19</v>
      </c>
      <c r="F555" t="s">
        <v>13</v>
      </c>
      <c r="G555" t="s">
        <v>22</v>
      </c>
      <c r="H555" t="s">
        <v>24</v>
      </c>
      <c r="I555" t="s">
        <v>32</v>
      </c>
      <c r="J555">
        <v>2759</v>
      </c>
      <c r="K555">
        <v>6</v>
      </c>
      <c r="L555" t="s">
        <v>29</v>
      </c>
      <c r="M555">
        <v>12</v>
      </c>
      <c r="N555">
        <v>0</v>
      </c>
      <c r="O555">
        <v>7</v>
      </c>
      <c r="P555">
        <v>2</v>
      </c>
      <c r="Q555" t="s">
        <v>50</v>
      </c>
      <c r="R555">
        <v>2</v>
      </c>
      <c r="S555">
        <v>2</v>
      </c>
      <c r="T555">
        <v>2</v>
      </c>
      <c r="U555">
        <v>2</v>
      </c>
      <c r="W555" t="str">
        <f>_xlfn.CONCAT(Tabela1[[#This Row],[Frequência de Viagens]], " ",Tabela1[[#This Row],[Faz_hora_extras?]])</f>
        <v>Viaja frequentemente Sim</v>
      </c>
    </row>
    <row r="556" spans="1:23" x14ac:dyDescent="0.2">
      <c r="A556">
        <v>549</v>
      </c>
      <c r="B556" t="s">
        <v>30</v>
      </c>
      <c r="C556">
        <v>43</v>
      </c>
      <c r="D556" t="s">
        <v>27</v>
      </c>
      <c r="E556">
        <v>15</v>
      </c>
      <c r="F556" t="s">
        <v>13</v>
      </c>
      <c r="G556" t="s">
        <v>23</v>
      </c>
      <c r="H556" t="s">
        <v>24</v>
      </c>
      <c r="I556" t="s">
        <v>33</v>
      </c>
      <c r="J556">
        <v>6804</v>
      </c>
      <c r="K556">
        <v>3</v>
      </c>
      <c r="L556" t="s">
        <v>30</v>
      </c>
      <c r="M556">
        <v>18</v>
      </c>
      <c r="N556">
        <v>1</v>
      </c>
      <c r="O556">
        <v>7</v>
      </c>
      <c r="P556">
        <v>5</v>
      </c>
      <c r="Q556" t="s">
        <v>50</v>
      </c>
      <c r="R556">
        <v>2</v>
      </c>
      <c r="S556">
        <v>2</v>
      </c>
      <c r="T556">
        <v>2</v>
      </c>
      <c r="U556">
        <v>2</v>
      </c>
      <c r="W556" t="str">
        <f>_xlfn.CONCAT(Tabela1[[#This Row],[Frequência de Viagens]], " ",Tabela1[[#This Row],[Faz_hora_extras?]])</f>
        <v>Viaja frequentemente Não</v>
      </c>
    </row>
    <row r="557" spans="1:23" x14ac:dyDescent="0.2">
      <c r="A557">
        <v>550</v>
      </c>
      <c r="B557" t="s">
        <v>30</v>
      </c>
      <c r="C557">
        <v>34</v>
      </c>
      <c r="D557" t="s">
        <v>28</v>
      </c>
      <c r="E557">
        <v>8</v>
      </c>
      <c r="F557" t="s">
        <v>12</v>
      </c>
      <c r="G557" t="s">
        <v>21</v>
      </c>
      <c r="H557" t="s">
        <v>25</v>
      </c>
      <c r="I557" t="s">
        <v>31</v>
      </c>
      <c r="J557">
        <v>6142</v>
      </c>
      <c r="K557">
        <v>3</v>
      </c>
      <c r="L557" t="s">
        <v>30</v>
      </c>
      <c r="M557">
        <v>11</v>
      </c>
      <c r="N557">
        <v>0</v>
      </c>
      <c r="O557">
        <v>10</v>
      </c>
      <c r="P557">
        <v>2</v>
      </c>
      <c r="Q557" t="s">
        <v>50</v>
      </c>
      <c r="R557">
        <v>5</v>
      </c>
      <c r="S557">
        <v>1</v>
      </c>
      <c r="T557">
        <v>4</v>
      </c>
      <c r="U557">
        <v>3</v>
      </c>
      <c r="W557" t="str">
        <f>_xlfn.CONCAT(Tabela1[[#This Row],[Frequência de Viagens]], " ",Tabela1[[#This Row],[Faz_hora_extras?]])</f>
        <v>Viaja raramente Não</v>
      </c>
    </row>
    <row r="558" spans="1:23" x14ac:dyDescent="0.2">
      <c r="A558">
        <v>551</v>
      </c>
      <c r="B558" t="s">
        <v>30</v>
      </c>
      <c r="C558">
        <v>23</v>
      </c>
      <c r="D558" t="s">
        <v>28</v>
      </c>
      <c r="E558">
        <v>9</v>
      </c>
      <c r="F558" t="s">
        <v>11</v>
      </c>
      <c r="G558" t="s">
        <v>21</v>
      </c>
      <c r="H558" t="s">
        <v>24</v>
      </c>
      <c r="I558" t="s">
        <v>33</v>
      </c>
      <c r="J558">
        <v>2500</v>
      </c>
      <c r="K558">
        <v>1</v>
      </c>
      <c r="L558" t="s">
        <v>30</v>
      </c>
      <c r="M558">
        <v>14</v>
      </c>
      <c r="N558">
        <v>1</v>
      </c>
      <c r="O558">
        <v>5</v>
      </c>
      <c r="P558">
        <v>2</v>
      </c>
      <c r="Q558" t="s">
        <v>51</v>
      </c>
      <c r="R558">
        <v>4</v>
      </c>
      <c r="S558">
        <v>3</v>
      </c>
      <c r="T558">
        <v>0</v>
      </c>
      <c r="U558">
        <v>2</v>
      </c>
      <c r="W558" t="str">
        <f>_xlfn.CONCAT(Tabela1[[#This Row],[Frequência de Viagens]], " ",Tabela1[[#This Row],[Faz_hora_extras?]])</f>
        <v>Viaja raramente Não</v>
      </c>
    </row>
    <row r="559" spans="1:23" x14ac:dyDescent="0.2">
      <c r="A559">
        <v>552</v>
      </c>
      <c r="B559" t="s">
        <v>30</v>
      </c>
      <c r="C559">
        <v>39</v>
      </c>
      <c r="D559" t="s">
        <v>28</v>
      </c>
      <c r="E559">
        <v>3</v>
      </c>
      <c r="F559" t="s">
        <v>13</v>
      </c>
      <c r="G559" t="s">
        <v>22</v>
      </c>
      <c r="H559" t="s">
        <v>25</v>
      </c>
      <c r="I559" t="s">
        <v>33</v>
      </c>
      <c r="J559">
        <v>6389</v>
      </c>
      <c r="K559">
        <v>9</v>
      </c>
      <c r="L559" t="s">
        <v>30</v>
      </c>
      <c r="M559">
        <v>15</v>
      </c>
      <c r="N559">
        <v>1</v>
      </c>
      <c r="O559">
        <v>12</v>
      </c>
      <c r="P559">
        <v>3</v>
      </c>
      <c r="Q559" t="s">
        <v>48</v>
      </c>
      <c r="R559">
        <v>8</v>
      </c>
      <c r="S559">
        <v>3</v>
      </c>
      <c r="T559">
        <v>3</v>
      </c>
      <c r="U559">
        <v>6</v>
      </c>
      <c r="W559" t="str">
        <f>_xlfn.CONCAT(Tabela1[[#This Row],[Frequência de Viagens]], " ",Tabela1[[#This Row],[Faz_hora_extras?]])</f>
        <v>Viaja raramente Não</v>
      </c>
    </row>
    <row r="560" spans="1:23" x14ac:dyDescent="0.2">
      <c r="A560">
        <v>553</v>
      </c>
      <c r="B560" t="s">
        <v>30</v>
      </c>
      <c r="C560">
        <v>56</v>
      </c>
      <c r="D560" t="s">
        <v>28</v>
      </c>
      <c r="E560">
        <v>9</v>
      </c>
      <c r="F560" t="s">
        <v>13</v>
      </c>
      <c r="G560" t="s">
        <v>22</v>
      </c>
      <c r="H560" t="s">
        <v>24</v>
      </c>
      <c r="I560" t="s">
        <v>33</v>
      </c>
      <c r="J560">
        <v>11103</v>
      </c>
      <c r="K560">
        <v>7</v>
      </c>
      <c r="L560" t="s">
        <v>30</v>
      </c>
      <c r="M560">
        <v>11</v>
      </c>
      <c r="N560">
        <v>0</v>
      </c>
      <c r="O560">
        <v>30</v>
      </c>
      <c r="P560">
        <v>1</v>
      </c>
      <c r="Q560" t="s">
        <v>49</v>
      </c>
      <c r="R560">
        <v>10</v>
      </c>
      <c r="S560">
        <v>7</v>
      </c>
      <c r="T560">
        <v>1</v>
      </c>
      <c r="U560">
        <v>1</v>
      </c>
      <c r="W560" t="str">
        <f>_xlfn.CONCAT(Tabela1[[#This Row],[Frequência de Viagens]], " ",Tabela1[[#This Row],[Faz_hora_extras?]])</f>
        <v>Viaja raramente Não</v>
      </c>
    </row>
    <row r="561" spans="1:23" x14ac:dyDescent="0.2">
      <c r="A561">
        <v>554</v>
      </c>
      <c r="B561" t="s">
        <v>30</v>
      </c>
      <c r="C561">
        <v>40</v>
      </c>
      <c r="D561" t="s">
        <v>28</v>
      </c>
      <c r="E561">
        <v>2</v>
      </c>
      <c r="F561" t="s">
        <v>11</v>
      </c>
      <c r="G561" t="s">
        <v>23</v>
      </c>
      <c r="H561" t="s">
        <v>25</v>
      </c>
      <c r="I561" t="s">
        <v>31</v>
      </c>
      <c r="J561">
        <v>2342</v>
      </c>
      <c r="K561">
        <v>0</v>
      </c>
      <c r="L561" t="s">
        <v>29</v>
      </c>
      <c r="M561">
        <v>20</v>
      </c>
      <c r="N561">
        <v>0</v>
      </c>
      <c r="O561">
        <v>5</v>
      </c>
      <c r="P561">
        <v>2</v>
      </c>
      <c r="Q561" t="s">
        <v>49</v>
      </c>
      <c r="R561">
        <v>4</v>
      </c>
      <c r="S561">
        <v>2</v>
      </c>
      <c r="T561">
        <v>2</v>
      </c>
      <c r="U561">
        <v>3</v>
      </c>
      <c r="W561" t="str">
        <f>_xlfn.CONCAT(Tabela1[[#This Row],[Frequência de Viagens]], " ",Tabela1[[#This Row],[Faz_hora_extras?]])</f>
        <v>Viaja raramente Sim</v>
      </c>
    </row>
    <row r="562" spans="1:23" x14ac:dyDescent="0.2">
      <c r="A562">
        <v>555</v>
      </c>
      <c r="B562" t="s">
        <v>30</v>
      </c>
      <c r="C562">
        <v>27</v>
      </c>
      <c r="D562" t="s">
        <v>28</v>
      </c>
      <c r="E562">
        <v>7</v>
      </c>
      <c r="F562" t="s">
        <v>13</v>
      </c>
      <c r="G562" t="s">
        <v>23</v>
      </c>
      <c r="H562" t="s">
        <v>25</v>
      </c>
      <c r="I562" t="s">
        <v>31</v>
      </c>
      <c r="J562">
        <v>6811</v>
      </c>
      <c r="K562">
        <v>8</v>
      </c>
      <c r="L562" t="s">
        <v>30</v>
      </c>
      <c r="M562">
        <v>19</v>
      </c>
      <c r="N562">
        <v>0</v>
      </c>
      <c r="O562">
        <v>9</v>
      </c>
      <c r="P562">
        <v>2</v>
      </c>
      <c r="Q562" t="s">
        <v>48</v>
      </c>
      <c r="R562">
        <v>7</v>
      </c>
      <c r="S562">
        <v>6</v>
      </c>
      <c r="T562">
        <v>0</v>
      </c>
      <c r="U562">
        <v>7</v>
      </c>
      <c r="W562" t="str">
        <f>_xlfn.CONCAT(Tabela1[[#This Row],[Frequência de Viagens]], " ",Tabela1[[#This Row],[Faz_hora_extras?]])</f>
        <v>Viaja raramente Não</v>
      </c>
    </row>
    <row r="563" spans="1:23" x14ac:dyDescent="0.2">
      <c r="A563">
        <v>556</v>
      </c>
      <c r="B563" t="s">
        <v>30</v>
      </c>
      <c r="C563">
        <v>29</v>
      </c>
      <c r="D563" t="s">
        <v>28</v>
      </c>
      <c r="E563">
        <v>10</v>
      </c>
      <c r="F563" t="s">
        <v>13</v>
      </c>
      <c r="G563" t="s">
        <v>23</v>
      </c>
      <c r="H563" t="s">
        <v>24</v>
      </c>
      <c r="I563" t="s">
        <v>32</v>
      </c>
      <c r="J563">
        <v>2297</v>
      </c>
      <c r="K563">
        <v>1</v>
      </c>
      <c r="L563" t="s">
        <v>30</v>
      </c>
      <c r="M563">
        <v>14</v>
      </c>
      <c r="N563">
        <v>2</v>
      </c>
      <c r="O563">
        <v>2</v>
      </c>
      <c r="P563">
        <v>2</v>
      </c>
      <c r="Q563" t="s">
        <v>50</v>
      </c>
      <c r="R563">
        <v>2</v>
      </c>
      <c r="S563">
        <v>2</v>
      </c>
      <c r="T563">
        <v>2</v>
      </c>
      <c r="U563">
        <v>2</v>
      </c>
      <c r="W563" t="str">
        <f>_xlfn.CONCAT(Tabela1[[#This Row],[Frequência de Viagens]], " ",Tabela1[[#This Row],[Faz_hora_extras?]])</f>
        <v>Viaja raramente Não</v>
      </c>
    </row>
    <row r="564" spans="1:23" x14ac:dyDescent="0.2">
      <c r="A564">
        <v>557</v>
      </c>
      <c r="B564" t="s">
        <v>30</v>
      </c>
      <c r="C564">
        <v>53</v>
      </c>
      <c r="D564" t="s">
        <v>28</v>
      </c>
      <c r="E564">
        <v>6</v>
      </c>
      <c r="F564" t="s">
        <v>13</v>
      </c>
      <c r="G564" t="s">
        <v>23</v>
      </c>
      <c r="H564" t="s">
        <v>24</v>
      </c>
      <c r="I564" t="s">
        <v>31</v>
      </c>
      <c r="J564">
        <v>2450</v>
      </c>
      <c r="K564">
        <v>2</v>
      </c>
      <c r="L564" t="s">
        <v>30</v>
      </c>
      <c r="M564">
        <v>17</v>
      </c>
      <c r="N564">
        <v>0</v>
      </c>
      <c r="O564">
        <v>19</v>
      </c>
      <c r="P564">
        <v>4</v>
      </c>
      <c r="Q564" t="s">
        <v>50</v>
      </c>
      <c r="R564">
        <v>2</v>
      </c>
      <c r="S564">
        <v>2</v>
      </c>
      <c r="T564">
        <v>2</v>
      </c>
      <c r="U564">
        <v>2</v>
      </c>
      <c r="W564" t="str">
        <f>_xlfn.CONCAT(Tabela1[[#This Row],[Frequência de Viagens]], " ",Tabela1[[#This Row],[Faz_hora_extras?]])</f>
        <v>Viaja raramente Não</v>
      </c>
    </row>
    <row r="565" spans="1:23" x14ac:dyDescent="0.2">
      <c r="A565">
        <v>558</v>
      </c>
      <c r="B565" t="s">
        <v>30</v>
      </c>
      <c r="C565">
        <v>35</v>
      </c>
      <c r="D565" t="s">
        <v>26</v>
      </c>
      <c r="E565">
        <v>2</v>
      </c>
      <c r="F565" t="s">
        <v>14</v>
      </c>
      <c r="G565" t="s">
        <v>23</v>
      </c>
      <c r="H565" t="s">
        <v>25</v>
      </c>
      <c r="I565" t="s">
        <v>32</v>
      </c>
      <c r="J565">
        <v>5093</v>
      </c>
      <c r="K565">
        <v>2</v>
      </c>
      <c r="L565" t="s">
        <v>30</v>
      </c>
      <c r="M565">
        <v>11</v>
      </c>
      <c r="N565">
        <v>1</v>
      </c>
      <c r="O565">
        <v>16</v>
      </c>
      <c r="P565">
        <v>2</v>
      </c>
      <c r="Q565" t="s">
        <v>51</v>
      </c>
      <c r="R565">
        <v>1</v>
      </c>
      <c r="S565">
        <v>0</v>
      </c>
      <c r="T565">
        <v>0</v>
      </c>
      <c r="U565">
        <v>0</v>
      </c>
      <c r="W565" t="str">
        <f>_xlfn.CONCAT(Tabela1[[#This Row],[Frequência de Viagens]], " ",Tabela1[[#This Row],[Faz_hora_extras?]])</f>
        <v>Não viaja Não</v>
      </c>
    </row>
    <row r="566" spans="1:23" x14ac:dyDescent="0.2">
      <c r="A566">
        <v>559</v>
      </c>
      <c r="B566" t="s">
        <v>30</v>
      </c>
      <c r="C566">
        <v>32</v>
      </c>
      <c r="D566" t="s">
        <v>27</v>
      </c>
      <c r="E566">
        <v>24</v>
      </c>
      <c r="F566" t="s">
        <v>14</v>
      </c>
      <c r="G566" t="s">
        <v>20</v>
      </c>
      <c r="H566" t="s">
        <v>24</v>
      </c>
      <c r="I566" t="s">
        <v>33</v>
      </c>
      <c r="J566">
        <v>5309</v>
      </c>
      <c r="K566">
        <v>1</v>
      </c>
      <c r="L566" t="s">
        <v>30</v>
      </c>
      <c r="M566">
        <v>15</v>
      </c>
      <c r="N566">
        <v>2</v>
      </c>
      <c r="O566">
        <v>10</v>
      </c>
      <c r="P566">
        <v>2</v>
      </c>
      <c r="Q566" t="s">
        <v>50</v>
      </c>
      <c r="R566">
        <v>10</v>
      </c>
      <c r="S566">
        <v>8</v>
      </c>
      <c r="T566">
        <v>4</v>
      </c>
      <c r="U566">
        <v>7</v>
      </c>
      <c r="W566" t="str">
        <f>_xlfn.CONCAT(Tabela1[[#This Row],[Frequência de Viagens]], " ",Tabela1[[#This Row],[Faz_hora_extras?]])</f>
        <v>Viaja frequentemente Não</v>
      </c>
    </row>
    <row r="567" spans="1:23" x14ac:dyDescent="0.2">
      <c r="A567">
        <v>560</v>
      </c>
      <c r="B567" t="s">
        <v>30</v>
      </c>
      <c r="C567">
        <v>38</v>
      </c>
      <c r="D567" t="s">
        <v>28</v>
      </c>
      <c r="E567">
        <v>2</v>
      </c>
      <c r="F567" t="s">
        <v>15</v>
      </c>
      <c r="G567" t="s">
        <v>23</v>
      </c>
      <c r="H567" t="s">
        <v>24</v>
      </c>
      <c r="I567" t="s">
        <v>33</v>
      </c>
      <c r="J567">
        <v>3057</v>
      </c>
      <c r="K567">
        <v>6</v>
      </c>
      <c r="L567" t="s">
        <v>29</v>
      </c>
      <c r="M567">
        <v>13</v>
      </c>
      <c r="N567">
        <v>1</v>
      </c>
      <c r="O567">
        <v>6</v>
      </c>
      <c r="P567">
        <v>0</v>
      </c>
      <c r="Q567" t="s">
        <v>48</v>
      </c>
      <c r="R567">
        <v>1</v>
      </c>
      <c r="S567">
        <v>0</v>
      </c>
      <c r="T567">
        <v>0</v>
      </c>
      <c r="U567">
        <v>1</v>
      </c>
      <c r="W567" t="str">
        <f>_xlfn.CONCAT(Tabela1[[#This Row],[Frequência de Viagens]], " ",Tabela1[[#This Row],[Faz_hora_extras?]])</f>
        <v>Viaja raramente Sim</v>
      </c>
    </row>
    <row r="568" spans="1:23" x14ac:dyDescent="0.2">
      <c r="A568">
        <v>561</v>
      </c>
      <c r="B568" t="s">
        <v>30</v>
      </c>
      <c r="C568">
        <v>34</v>
      </c>
      <c r="D568" t="s">
        <v>28</v>
      </c>
      <c r="E568">
        <v>8</v>
      </c>
      <c r="F568" t="s">
        <v>15</v>
      </c>
      <c r="G568" t="s">
        <v>21</v>
      </c>
      <c r="H568" t="s">
        <v>25</v>
      </c>
      <c r="I568" t="s">
        <v>32</v>
      </c>
      <c r="J568">
        <v>5121</v>
      </c>
      <c r="K568">
        <v>3</v>
      </c>
      <c r="L568" t="s">
        <v>30</v>
      </c>
      <c r="M568">
        <v>14</v>
      </c>
      <c r="N568">
        <v>1</v>
      </c>
      <c r="O568">
        <v>7</v>
      </c>
      <c r="P568">
        <v>3</v>
      </c>
      <c r="Q568" t="s">
        <v>50</v>
      </c>
      <c r="R568">
        <v>0</v>
      </c>
      <c r="S568">
        <v>0</v>
      </c>
      <c r="T568">
        <v>0</v>
      </c>
      <c r="U568">
        <v>0</v>
      </c>
      <c r="W568" t="str">
        <f>_xlfn.CONCAT(Tabela1[[#This Row],[Frequência de Viagens]], " ",Tabela1[[#This Row],[Faz_hora_extras?]])</f>
        <v>Viaja raramente Não</v>
      </c>
    </row>
    <row r="569" spans="1:23" x14ac:dyDescent="0.2">
      <c r="A569">
        <v>562</v>
      </c>
      <c r="B569" t="s">
        <v>30</v>
      </c>
      <c r="C569">
        <v>52</v>
      </c>
      <c r="D569" t="s">
        <v>28</v>
      </c>
      <c r="E569">
        <v>3</v>
      </c>
      <c r="F569" t="s">
        <v>14</v>
      </c>
      <c r="G569" t="s">
        <v>22</v>
      </c>
      <c r="H569" t="s">
        <v>24</v>
      </c>
      <c r="I569" t="s">
        <v>33</v>
      </c>
      <c r="J569">
        <v>16856</v>
      </c>
      <c r="K569">
        <v>1</v>
      </c>
      <c r="L569" t="s">
        <v>30</v>
      </c>
      <c r="M569">
        <v>11</v>
      </c>
      <c r="N569">
        <v>0</v>
      </c>
      <c r="O569">
        <v>34</v>
      </c>
      <c r="P569">
        <v>3</v>
      </c>
      <c r="Q569" t="s">
        <v>51</v>
      </c>
      <c r="R569">
        <v>34</v>
      </c>
      <c r="S569">
        <v>6</v>
      </c>
      <c r="T569">
        <v>1</v>
      </c>
      <c r="U569">
        <v>16</v>
      </c>
      <c r="W569" t="str">
        <f>_xlfn.CONCAT(Tabela1[[#This Row],[Frequência de Viagens]], " ",Tabela1[[#This Row],[Faz_hora_extras?]])</f>
        <v>Viaja raramente Não</v>
      </c>
    </row>
    <row r="570" spans="1:23" x14ac:dyDescent="0.2">
      <c r="A570">
        <v>563</v>
      </c>
      <c r="B570" t="s">
        <v>29</v>
      </c>
      <c r="C570">
        <v>33</v>
      </c>
      <c r="D570" t="s">
        <v>28</v>
      </c>
      <c r="E570">
        <v>1</v>
      </c>
      <c r="F570" t="s">
        <v>14</v>
      </c>
      <c r="G570" t="s">
        <v>23</v>
      </c>
      <c r="H570" t="s">
        <v>24</v>
      </c>
      <c r="I570" t="s">
        <v>31</v>
      </c>
      <c r="J570">
        <v>2686</v>
      </c>
      <c r="K570">
        <v>1</v>
      </c>
      <c r="L570" t="s">
        <v>29</v>
      </c>
      <c r="M570">
        <v>13</v>
      </c>
      <c r="N570">
        <v>0</v>
      </c>
      <c r="O570">
        <v>10</v>
      </c>
      <c r="P570">
        <v>2</v>
      </c>
      <c r="Q570" t="s">
        <v>49</v>
      </c>
      <c r="R570">
        <v>10</v>
      </c>
      <c r="S570">
        <v>9</v>
      </c>
      <c r="T570">
        <v>7</v>
      </c>
      <c r="U570">
        <v>8</v>
      </c>
      <c r="W570" t="str">
        <f>_xlfn.CONCAT(Tabela1[[#This Row],[Frequência de Viagens]], " ",Tabela1[[#This Row],[Faz_hora_extras?]])</f>
        <v>Viaja raramente Sim</v>
      </c>
    </row>
    <row r="571" spans="1:23" x14ac:dyDescent="0.2">
      <c r="A571">
        <v>564</v>
      </c>
      <c r="B571" t="s">
        <v>30</v>
      </c>
      <c r="C571">
        <v>25</v>
      </c>
      <c r="D571" t="s">
        <v>28</v>
      </c>
      <c r="E571">
        <v>26</v>
      </c>
      <c r="F571" t="s">
        <v>11</v>
      </c>
      <c r="G571" t="s">
        <v>22</v>
      </c>
      <c r="H571" t="s">
        <v>25</v>
      </c>
      <c r="I571" t="s">
        <v>31</v>
      </c>
      <c r="J571">
        <v>6180</v>
      </c>
      <c r="K571">
        <v>1</v>
      </c>
      <c r="L571" t="s">
        <v>30</v>
      </c>
      <c r="M571">
        <v>23</v>
      </c>
      <c r="N571">
        <v>0</v>
      </c>
      <c r="O571">
        <v>6</v>
      </c>
      <c r="P571">
        <v>5</v>
      </c>
      <c r="Q571" t="s">
        <v>49</v>
      </c>
      <c r="R571">
        <v>6</v>
      </c>
      <c r="S571">
        <v>5</v>
      </c>
      <c r="T571">
        <v>1</v>
      </c>
      <c r="U571">
        <v>4</v>
      </c>
      <c r="W571" t="str">
        <f>_xlfn.CONCAT(Tabela1[[#This Row],[Frequência de Viagens]], " ",Tabela1[[#This Row],[Faz_hora_extras?]])</f>
        <v>Viaja raramente Não</v>
      </c>
    </row>
    <row r="572" spans="1:23" x14ac:dyDescent="0.2">
      <c r="A572">
        <v>565</v>
      </c>
      <c r="B572" t="s">
        <v>30</v>
      </c>
      <c r="C572">
        <v>45</v>
      </c>
      <c r="D572" t="s">
        <v>28</v>
      </c>
      <c r="E572">
        <v>2</v>
      </c>
      <c r="F572" t="s">
        <v>12</v>
      </c>
      <c r="G572" t="s">
        <v>21</v>
      </c>
      <c r="H572" t="s">
        <v>24</v>
      </c>
      <c r="I572" t="s">
        <v>31</v>
      </c>
      <c r="J572">
        <v>6632</v>
      </c>
      <c r="K572">
        <v>0</v>
      </c>
      <c r="L572" t="s">
        <v>30</v>
      </c>
      <c r="M572">
        <v>13</v>
      </c>
      <c r="N572">
        <v>0</v>
      </c>
      <c r="O572">
        <v>9</v>
      </c>
      <c r="P572">
        <v>3</v>
      </c>
      <c r="Q572" t="s">
        <v>50</v>
      </c>
      <c r="R572">
        <v>8</v>
      </c>
      <c r="S572">
        <v>7</v>
      </c>
      <c r="T572">
        <v>3</v>
      </c>
      <c r="U572">
        <v>1</v>
      </c>
      <c r="W572" t="str">
        <f>_xlfn.CONCAT(Tabela1[[#This Row],[Frequência de Viagens]], " ",Tabela1[[#This Row],[Faz_hora_extras?]])</f>
        <v>Viaja raramente Não</v>
      </c>
    </row>
    <row r="573" spans="1:23" x14ac:dyDescent="0.2">
      <c r="A573">
        <v>566</v>
      </c>
      <c r="B573" t="s">
        <v>30</v>
      </c>
      <c r="C573">
        <v>23</v>
      </c>
      <c r="D573" t="s">
        <v>28</v>
      </c>
      <c r="E573">
        <v>10</v>
      </c>
      <c r="F573" t="s">
        <v>11</v>
      </c>
      <c r="G573" t="s">
        <v>20</v>
      </c>
      <c r="H573" t="s">
        <v>24</v>
      </c>
      <c r="I573" t="s">
        <v>31</v>
      </c>
      <c r="J573">
        <v>3505</v>
      </c>
      <c r="K573">
        <v>1</v>
      </c>
      <c r="L573" t="s">
        <v>30</v>
      </c>
      <c r="M573">
        <v>18</v>
      </c>
      <c r="N573">
        <v>0</v>
      </c>
      <c r="O573">
        <v>2</v>
      </c>
      <c r="P573">
        <v>3</v>
      </c>
      <c r="Q573" t="s">
        <v>50</v>
      </c>
      <c r="R573">
        <v>2</v>
      </c>
      <c r="S573">
        <v>2</v>
      </c>
      <c r="T573">
        <v>0</v>
      </c>
      <c r="U573">
        <v>2</v>
      </c>
      <c r="W573" t="str">
        <f>_xlfn.CONCAT(Tabela1[[#This Row],[Frequência de Viagens]], " ",Tabela1[[#This Row],[Faz_hora_extras?]])</f>
        <v>Viaja raramente Não</v>
      </c>
    </row>
    <row r="574" spans="1:23" x14ac:dyDescent="0.2">
      <c r="A574">
        <v>567</v>
      </c>
      <c r="B574" t="s">
        <v>29</v>
      </c>
      <c r="C574">
        <v>47</v>
      </c>
      <c r="D574" t="s">
        <v>27</v>
      </c>
      <c r="E574">
        <v>27</v>
      </c>
      <c r="F574" t="s">
        <v>12</v>
      </c>
      <c r="G574" t="s">
        <v>21</v>
      </c>
      <c r="H574" t="s">
        <v>25</v>
      </c>
      <c r="I574" t="s">
        <v>31</v>
      </c>
      <c r="J574">
        <v>6397</v>
      </c>
      <c r="K574">
        <v>4</v>
      </c>
      <c r="L574" t="s">
        <v>29</v>
      </c>
      <c r="M574">
        <v>12</v>
      </c>
      <c r="N574">
        <v>0</v>
      </c>
      <c r="O574">
        <v>8</v>
      </c>
      <c r="P574">
        <v>2</v>
      </c>
      <c r="Q574" t="s">
        <v>50</v>
      </c>
      <c r="R574">
        <v>5</v>
      </c>
      <c r="S574">
        <v>4</v>
      </c>
      <c r="T574">
        <v>1</v>
      </c>
      <c r="U574">
        <v>3</v>
      </c>
      <c r="W574" t="str">
        <f>_xlfn.CONCAT(Tabela1[[#This Row],[Frequência de Viagens]], " ",Tabela1[[#This Row],[Faz_hora_extras?]])</f>
        <v>Viaja frequentemente Sim</v>
      </c>
    </row>
    <row r="575" spans="1:23" x14ac:dyDescent="0.2">
      <c r="A575">
        <v>568</v>
      </c>
      <c r="B575" t="s">
        <v>30</v>
      </c>
      <c r="C575">
        <v>34</v>
      </c>
      <c r="D575" t="s">
        <v>28</v>
      </c>
      <c r="E575">
        <v>2</v>
      </c>
      <c r="F575" t="s">
        <v>13</v>
      </c>
      <c r="G575" t="s">
        <v>23</v>
      </c>
      <c r="H575" t="s">
        <v>24</v>
      </c>
      <c r="I575" t="s">
        <v>31</v>
      </c>
      <c r="J575">
        <v>6274</v>
      </c>
      <c r="K575">
        <v>1</v>
      </c>
      <c r="L575" t="s">
        <v>30</v>
      </c>
      <c r="M575">
        <v>22</v>
      </c>
      <c r="N575">
        <v>0</v>
      </c>
      <c r="O575">
        <v>6</v>
      </c>
      <c r="P575">
        <v>5</v>
      </c>
      <c r="Q575" t="s">
        <v>50</v>
      </c>
      <c r="R575">
        <v>6</v>
      </c>
      <c r="S575">
        <v>5</v>
      </c>
      <c r="T575">
        <v>1</v>
      </c>
      <c r="U575">
        <v>4</v>
      </c>
      <c r="W575" t="str">
        <f>_xlfn.CONCAT(Tabela1[[#This Row],[Frequência de Viagens]], " ",Tabela1[[#This Row],[Faz_hora_extras?]])</f>
        <v>Viaja raramente Não</v>
      </c>
    </row>
    <row r="576" spans="1:23" x14ac:dyDescent="0.2">
      <c r="A576">
        <v>569</v>
      </c>
      <c r="B576" t="s">
        <v>29</v>
      </c>
      <c r="C576">
        <v>55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33</v>
      </c>
      <c r="J576">
        <v>19859</v>
      </c>
      <c r="K576">
        <v>5</v>
      </c>
      <c r="L576" t="s">
        <v>29</v>
      </c>
      <c r="M576">
        <v>13</v>
      </c>
      <c r="N576">
        <v>1</v>
      </c>
      <c r="O576">
        <v>24</v>
      </c>
      <c r="P576">
        <v>2</v>
      </c>
      <c r="Q576" t="s">
        <v>50</v>
      </c>
      <c r="R576">
        <v>5</v>
      </c>
      <c r="S576">
        <v>2</v>
      </c>
      <c r="T576">
        <v>1</v>
      </c>
      <c r="U576">
        <v>4</v>
      </c>
      <c r="W576" t="str">
        <f>_xlfn.CONCAT(Tabela1[[#This Row],[Frequência de Viagens]], " ",Tabela1[[#This Row],[Faz_hora_extras?]])</f>
        <v>Viaja raramente Sim</v>
      </c>
    </row>
    <row r="577" spans="1:23" x14ac:dyDescent="0.2">
      <c r="A577">
        <v>570</v>
      </c>
      <c r="B577" t="s">
        <v>30</v>
      </c>
      <c r="C577">
        <v>36</v>
      </c>
      <c r="D577" t="s">
        <v>26</v>
      </c>
      <c r="E577">
        <v>8</v>
      </c>
      <c r="F577" t="s">
        <v>14</v>
      </c>
      <c r="G577" t="s">
        <v>20</v>
      </c>
      <c r="H577" t="s">
        <v>24</v>
      </c>
      <c r="I577" t="s">
        <v>31</v>
      </c>
      <c r="J577">
        <v>7587</v>
      </c>
      <c r="K577">
        <v>1</v>
      </c>
      <c r="L577" t="s">
        <v>30</v>
      </c>
      <c r="M577">
        <v>15</v>
      </c>
      <c r="N577">
        <v>0</v>
      </c>
      <c r="O577">
        <v>10</v>
      </c>
      <c r="P577">
        <v>1</v>
      </c>
      <c r="Q577" t="s">
        <v>50</v>
      </c>
      <c r="R577">
        <v>10</v>
      </c>
      <c r="S577">
        <v>7</v>
      </c>
      <c r="T577">
        <v>0</v>
      </c>
      <c r="U577">
        <v>9</v>
      </c>
      <c r="W577" t="str">
        <f>_xlfn.CONCAT(Tabela1[[#This Row],[Frequência de Viagens]], " ",Tabela1[[#This Row],[Faz_hora_extras?]])</f>
        <v>Não viaja Não</v>
      </c>
    </row>
    <row r="578" spans="1:23" x14ac:dyDescent="0.2">
      <c r="A578">
        <v>571</v>
      </c>
      <c r="B578" t="s">
        <v>30</v>
      </c>
      <c r="C578">
        <v>52</v>
      </c>
      <c r="D578" t="s">
        <v>26</v>
      </c>
      <c r="E578">
        <v>19</v>
      </c>
      <c r="F578" t="s">
        <v>14</v>
      </c>
      <c r="G578" t="s">
        <v>23</v>
      </c>
      <c r="H578" t="s">
        <v>24</v>
      </c>
      <c r="I578" t="s">
        <v>33</v>
      </c>
      <c r="J578">
        <v>4258</v>
      </c>
      <c r="K578">
        <v>0</v>
      </c>
      <c r="L578" t="s">
        <v>30</v>
      </c>
      <c r="M578">
        <v>18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3</v>
      </c>
      <c r="T578">
        <v>1</v>
      </c>
      <c r="U578">
        <v>2</v>
      </c>
      <c r="W578" t="str">
        <f>_xlfn.CONCAT(Tabela1[[#This Row],[Frequência de Viagens]], " ",Tabela1[[#This Row],[Faz_hora_extras?]])</f>
        <v>Não viaja Não</v>
      </c>
    </row>
    <row r="579" spans="1:23" x14ac:dyDescent="0.2">
      <c r="A579">
        <v>572</v>
      </c>
      <c r="B579" t="s">
        <v>30</v>
      </c>
      <c r="C579">
        <v>26</v>
      </c>
      <c r="D579" t="s">
        <v>27</v>
      </c>
      <c r="E579">
        <v>1</v>
      </c>
      <c r="F579" t="s">
        <v>12</v>
      </c>
      <c r="G579" t="s">
        <v>20</v>
      </c>
      <c r="H579" t="s">
        <v>25</v>
      </c>
      <c r="I579" t="s">
        <v>32</v>
      </c>
      <c r="J579">
        <v>4364</v>
      </c>
      <c r="K579">
        <v>3</v>
      </c>
      <c r="L579" t="s">
        <v>30</v>
      </c>
      <c r="M579">
        <v>14</v>
      </c>
      <c r="N579">
        <v>1</v>
      </c>
      <c r="O579">
        <v>5</v>
      </c>
      <c r="P579">
        <v>2</v>
      </c>
      <c r="Q579" t="s">
        <v>50</v>
      </c>
      <c r="R579">
        <v>2</v>
      </c>
      <c r="S579">
        <v>2</v>
      </c>
      <c r="T579">
        <v>2</v>
      </c>
      <c r="U579">
        <v>0</v>
      </c>
      <c r="W579" t="str">
        <f>_xlfn.CONCAT(Tabela1[[#This Row],[Frequência de Viagens]], " ",Tabela1[[#This Row],[Faz_hora_extras?]])</f>
        <v>Viaja frequentemente Não</v>
      </c>
    </row>
    <row r="580" spans="1:23" x14ac:dyDescent="0.2">
      <c r="A580">
        <v>573</v>
      </c>
      <c r="B580" t="s">
        <v>30</v>
      </c>
      <c r="C580">
        <v>29</v>
      </c>
      <c r="D580" t="s">
        <v>28</v>
      </c>
      <c r="E580">
        <v>27</v>
      </c>
      <c r="F580" t="s">
        <v>13</v>
      </c>
      <c r="G580" t="s">
        <v>21</v>
      </c>
      <c r="H580" t="s">
        <v>25</v>
      </c>
      <c r="I580" t="s">
        <v>33</v>
      </c>
      <c r="J580">
        <v>4335</v>
      </c>
      <c r="K580">
        <v>4</v>
      </c>
      <c r="L580" t="s">
        <v>30</v>
      </c>
      <c r="M580">
        <v>12</v>
      </c>
      <c r="N580">
        <v>1</v>
      </c>
      <c r="O580">
        <v>11</v>
      </c>
      <c r="P580">
        <v>3</v>
      </c>
      <c r="Q580" t="s">
        <v>49</v>
      </c>
      <c r="R580">
        <v>8</v>
      </c>
      <c r="S580">
        <v>7</v>
      </c>
      <c r="T580">
        <v>1</v>
      </c>
      <c r="U580">
        <v>1</v>
      </c>
      <c r="W580" t="str">
        <f>_xlfn.CONCAT(Tabela1[[#This Row],[Frequência de Viagens]], " ",Tabela1[[#This Row],[Faz_hora_extras?]])</f>
        <v>Viaja raramente Não</v>
      </c>
    </row>
    <row r="581" spans="1:23" x14ac:dyDescent="0.2">
      <c r="A581">
        <v>574</v>
      </c>
      <c r="B581" t="s">
        <v>29</v>
      </c>
      <c r="C581">
        <v>26</v>
      </c>
      <c r="D581" t="s">
        <v>28</v>
      </c>
      <c r="E581">
        <v>8</v>
      </c>
      <c r="F581" t="s">
        <v>13</v>
      </c>
      <c r="G581" t="s">
        <v>23</v>
      </c>
      <c r="H581" t="s">
        <v>24</v>
      </c>
      <c r="I581" t="s">
        <v>31</v>
      </c>
      <c r="J581">
        <v>5326</v>
      </c>
      <c r="K581">
        <v>6</v>
      </c>
      <c r="L581" t="s">
        <v>30</v>
      </c>
      <c r="M581">
        <v>17</v>
      </c>
      <c r="N581">
        <v>0</v>
      </c>
      <c r="O581">
        <v>6</v>
      </c>
      <c r="P581">
        <v>2</v>
      </c>
      <c r="Q581" t="s">
        <v>49</v>
      </c>
      <c r="R581">
        <v>4</v>
      </c>
      <c r="S581">
        <v>3</v>
      </c>
      <c r="T581">
        <v>1</v>
      </c>
      <c r="U581">
        <v>2</v>
      </c>
      <c r="W581" t="str">
        <f>_xlfn.CONCAT(Tabela1[[#This Row],[Frequência de Viagens]], " ",Tabela1[[#This Row],[Faz_hora_extras?]])</f>
        <v>Viaja raramente Não</v>
      </c>
    </row>
    <row r="582" spans="1:23" x14ac:dyDescent="0.2">
      <c r="A582">
        <v>575</v>
      </c>
      <c r="B582" t="s">
        <v>30</v>
      </c>
      <c r="C582">
        <v>34</v>
      </c>
      <c r="D582" t="s">
        <v>28</v>
      </c>
      <c r="E582">
        <v>1</v>
      </c>
      <c r="F582" t="s">
        <v>14</v>
      </c>
      <c r="G582" t="s">
        <v>21</v>
      </c>
      <c r="H582" t="s">
        <v>25</v>
      </c>
      <c r="I582" t="s">
        <v>31</v>
      </c>
      <c r="J582">
        <v>3280</v>
      </c>
      <c r="K582">
        <v>2</v>
      </c>
      <c r="L582" t="s">
        <v>30</v>
      </c>
      <c r="M582">
        <v>16</v>
      </c>
      <c r="N582">
        <v>0</v>
      </c>
      <c r="O582">
        <v>10</v>
      </c>
      <c r="P582">
        <v>2</v>
      </c>
      <c r="Q582" t="s">
        <v>50</v>
      </c>
      <c r="R582">
        <v>4</v>
      </c>
      <c r="S582">
        <v>2</v>
      </c>
      <c r="T582">
        <v>1</v>
      </c>
      <c r="U582">
        <v>3</v>
      </c>
      <c r="W582" t="str">
        <f>_xlfn.CONCAT(Tabela1[[#This Row],[Frequência de Viagens]], " ",Tabela1[[#This Row],[Faz_hora_extras?]])</f>
        <v>Viaja raramente Não</v>
      </c>
    </row>
    <row r="583" spans="1:23" x14ac:dyDescent="0.2">
      <c r="A583">
        <v>576</v>
      </c>
      <c r="B583" t="s">
        <v>30</v>
      </c>
      <c r="C583">
        <v>54</v>
      </c>
      <c r="D583" t="s">
        <v>28</v>
      </c>
      <c r="E583">
        <v>19</v>
      </c>
      <c r="F583" t="s">
        <v>14</v>
      </c>
      <c r="G583" t="s">
        <v>23</v>
      </c>
      <c r="H583" t="s">
        <v>25</v>
      </c>
      <c r="I583" t="s">
        <v>32</v>
      </c>
      <c r="J583">
        <v>5485</v>
      </c>
      <c r="K583">
        <v>9</v>
      </c>
      <c r="L583" t="s">
        <v>29</v>
      </c>
      <c r="M583">
        <v>11</v>
      </c>
      <c r="N583">
        <v>2</v>
      </c>
      <c r="O583">
        <v>9</v>
      </c>
      <c r="P583">
        <v>4</v>
      </c>
      <c r="Q583" t="s">
        <v>50</v>
      </c>
      <c r="R583">
        <v>5</v>
      </c>
      <c r="S583">
        <v>3</v>
      </c>
      <c r="T583">
        <v>1</v>
      </c>
      <c r="U583">
        <v>4</v>
      </c>
      <c r="W583" t="str">
        <f>_xlfn.CONCAT(Tabela1[[#This Row],[Frequência de Viagens]], " ",Tabela1[[#This Row],[Faz_hora_extras?]])</f>
        <v>Viaja raramente Sim</v>
      </c>
    </row>
    <row r="584" spans="1:23" x14ac:dyDescent="0.2">
      <c r="A584">
        <v>577</v>
      </c>
      <c r="B584" t="s">
        <v>30</v>
      </c>
      <c r="C584">
        <v>27</v>
      </c>
      <c r="D584" t="s">
        <v>27</v>
      </c>
      <c r="E584">
        <v>8</v>
      </c>
      <c r="F584" t="s">
        <v>11</v>
      </c>
      <c r="G584" t="s">
        <v>22</v>
      </c>
      <c r="H584" t="s">
        <v>24</v>
      </c>
      <c r="I584" t="s">
        <v>33</v>
      </c>
      <c r="J584">
        <v>4342</v>
      </c>
      <c r="K584">
        <v>0</v>
      </c>
      <c r="L584" t="s">
        <v>30</v>
      </c>
      <c r="M584">
        <v>19</v>
      </c>
      <c r="N584">
        <v>1</v>
      </c>
      <c r="O584">
        <v>5</v>
      </c>
      <c r="P584">
        <v>3</v>
      </c>
      <c r="Q584" t="s">
        <v>50</v>
      </c>
      <c r="R584">
        <v>4</v>
      </c>
      <c r="S584">
        <v>2</v>
      </c>
      <c r="T584">
        <v>1</v>
      </c>
      <c r="U584">
        <v>1</v>
      </c>
      <c r="W584" t="str">
        <f>_xlfn.CONCAT(Tabela1[[#This Row],[Frequência de Viagens]], " ",Tabela1[[#This Row],[Faz_hora_extras?]])</f>
        <v>Viaja frequentemente Não</v>
      </c>
    </row>
    <row r="585" spans="1:23" x14ac:dyDescent="0.2">
      <c r="A585">
        <v>578</v>
      </c>
      <c r="B585" t="s">
        <v>30</v>
      </c>
      <c r="C585">
        <v>37</v>
      </c>
      <c r="D585" t="s">
        <v>28</v>
      </c>
      <c r="E585">
        <v>10</v>
      </c>
      <c r="F585" t="s">
        <v>11</v>
      </c>
      <c r="G585" t="s">
        <v>23</v>
      </c>
      <c r="H585" t="s">
        <v>25</v>
      </c>
      <c r="I585" t="s">
        <v>32</v>
      </c>
      <c r="J585">
        <v>2782</v>
      </c>
      <c r="K585">
        <v>0</v>
      </c>
      <c r="L585" t="s">
        <v>29</v>
      </c>
      <c r="M585">
        <v>13</v>
      </c>
      <c r="N585">
        <v>2</v>
      </c>
      <c r="O585">
        <v>6</v>
      </c>
      <c r="P585">
        <v>3</v>
      </c>
      <c r="Q585" t="s">
        <v>49</v>
      </c>
      <c r="R585">
        <v>5</v>
      </c>
      <c r="S585">
        <v>3</v>
      </c>
      <c r="T585">
        <v>4</v>
      </c>
      <c r="U585">
        <v>3</v>
      </c>
      <c r="W585" t="str">
        <f>_xlfn.CONCAT(Tabela1[[#This Row],[Frequência de Viagens]], " ",Tabela1[[#This Row],[Faz_hora_extras?]])</f>
        <v>Viaja raramente Sim</v>
      </c>
    </row>
    <row r="586" spans="1:23" x14ac:dyDescent="0.2">
      <c r="A586">
        <v>579</v>
      </c>
      <c r="B586" t="s">
        <v>30</v>
      </c>
      <c r="C586">
        <v>38</v>
      </c>
      <c r="D586" t="s">
        <v>27</v>
      </c>
      <c r="E586">
        <v>2</v>
      </c>
      <c r="F586" t="s">
        <v>14</v>
      </c>
      <c r="G586" t="s">
        <v>20</v>
      </c>
      <c r="H586" t="s">
        <v>25</v>
      </c>
      <c r="I586" t="s">
        <v>31</v>
      </c>
      <c r="J586">
        <v>5980</v>
      </c>
      <c r="K586">
        <v>6</v>
      </c>
      <c r="L586" t="s">
        <v>29</v>
      </c>
      <c r="M586">
        <v>12</v>
      </c>
      <c r="N586">
        <v>0</v>
      </c>
      <c r="O586">
        <v>17</v>
      </c>
      <c r="P586">
        <v>2</v>
      </c>
      <c r="Q586" t="s">
        <v>50</v>
      </c>
      <c r="R586">
        <v>15</v>
      </c>
      <c r="S586">
        <v>7</v>
      </c>
      <c r="T586">
        <v>4</v>
      </c>
      <c r="U586">
        <v>12</v>
      </c>
      <c r="W586" t="str">
        <f>_xlfn.CONCAT(Tabela1[[#This Row],[Frequência de Viagens]], " ",Tabela1[[#This Row],[Faz_hora_extras?]])</f>
        <v>Viaja frequentemente Sim</v>
      </c>
    </row>
    <row r="587" spans="1:23" x14ac:dyDescent="0.2">
      <c r="A587">
        <v>580</v>
      </c>
      <c r="B587" t="s">
        <v>30</v>
      </c>
      <c r="C587">
        <v>34</v>
      </c>
      <c r="D587" t="s">
        <v>28</v>
      </c>
      <c r="E587">
        <v>2</v>
      </c>
      <c r="F587" t="s">
        <v>14</v>
      </c>
      <c r="G587" t="s">
        <v>22</v>
      </c>
      <c r="H587" t="s">
        <v>25</v>
      </c>
      <c r="I587" t="s">
        <v>31</v>
      </c>
      <c r="J587">
        <v>4381</v>
      </c>
      <c r="K587">
        <v>1</v>
      </c>
      <c r="L587" t="s">
        <v>30</v>
      </c>
      <c r="M587">
        <v>11</v>
      </c>
      <c r="N587">
        <v>0</v>
      </c>
      <c r="O587">
        <v>6</v>
      </c>
      <c r="P587">
        <v>3</v>
      </c>
      <c r="Q587" t="s">
        <v>50</v>
      </c>
      <c r="R587">
        <v>6</v>
      </c>
      <c r="S587">
        <v>5</v>
      </c>
      <c r="T587">
        <v>1</v>
      </c>
      <c r="U587">
        <v>3</v>
      </c>
      <c r="W587" t="str">
        <f>_xlfn.CONCAT(Tabela1[[#This Row],[Frequência de Viagens]], " ",Tabela1[[#This Row],[Faz_hora_extras?]])</f>
        <v>Viaja raramente Não</v>
      </c>
    </row>
    <row r="588" spans="1:23" x14ac:dyDescent="0.2">
      <c r="A588">
        <v>581</v>
      </c>
      <c r="B588" t="s">
        <v>30</v>
      </c>
      <c r="C588">
        <v>35</v>
      </c>
      <c r="D588" t="s">
        <v>28</v>
      </c>
      <c r="E588">
        <v>8</v>
      </c>
      <c r="F588" t="s">
        <v>14</v>
      </c>
      <c r="G588" t="s">
        <v>20</v>
      </c>
      <c r="H588" t="s">
        <v>25</v>
      </c>
      <c r="I588" t="s">
        <v>33</v>
      </c>
      <c r="J588">
        <v>2572</v>
      </c>
      <c r="K588">
        <v>1</v>
      </c>
      <c r="L588" t="s">
        <v>30</v>
      </c>
      <c r="M588">
        <v>16</v>
      </c>
      <c r="N588">
        <v>1</v>
      </c>
      <c r="O588">
        <v>3</v>
      </c>
      <c r="P588">
        <v>1</v>
      </c>
      <c r="Q588" t="s">
        <v>49</v>
      </c>
      <c r="R588">
        <v>3</v>
      </c>
      <c r="S588">
        <v>2</v>
      </c>
      <c r="T588">
        <v>0</v>
      </c>
      <c r="U588">
        <v>2</v>
      </c>
      <c r="W588" t="str">
        <f>_xlfn.CONCAT(Tabela1[[#This Row],[Frequência de Viagens]], " ",Tabela1[[#This Row],[Faz_hora_extras?]])</f>
        <v>Viaja raramente Não</v>
      </c>
    </row>
    <row r="589" spans="1:23" x14ac:dyDescent="0.2">
      <c r="A589">
        <v>582</v>
      </c>
      <c r="B589" t="s">
        <v>30</v>
      </c>
      <c r="C589">
        <v>30</v>
      </c>
      <c r="D589" t="s">
        <v>28</v>
      </c>
      <c r="E589">
        <v>1</v>
      </c>
      <c r="F589" t="s">
        <v>13</v>
      </c>
      <c r="G589" t="s">
        <v>23</v>
      </c>
      <c r="H589" t="s">
        <v>24</v>
      </c>
      <c r="I589" t="s">
        <v>33</v>
      </c>
      <c r="J589">
        <v>3833</v>
      </c>
      <c r="K589">
        <v>3</v>
      </c>
      <c r="L589" t="s">
        <v>30</v>
      </c>
      <c r="M589">
        <v>21</v>
      </c>
      <c r="N589">
        <v>2</v>
      </c>
      <c r="O589">
        <v>7</v>
      </c>
      <c r="P589">
        <v>2</v>
      </c>
      <c r="Q589" t="s">
        <v>50</v>
      </c>
      <c r="R589">
        <v>2</v>
      </c>
      <c r="S589">
        <v>2</v>
      </c>
      <c r="T589">
        <v>0</v>
      </c>
      <c r="U589">
        <v>2</v>
      </c>
      <c r="W589" t="str">
        <f>_xlfn.CONCAT(Tabela1[[#This Row],[Frequência de Viagens]], " ",Tabela1[[#This Row],[Faz_hora_extras?]])</f>
        <v>Viaja raramente Não</v>
      </c>
    </row>
    <row r="590" spans="1:23" x14ac:dyDescent="0.2">
      <c r="A590">
        <v>583</v>
      </c>
      <c r="B590" t="s">
        <v>30</v>
      </c>
      <c r="C590">
        <v>40</v>
      </c>
      <c r="D590" t="s">
        <v>27</v>
      </c>
      <c r="E590">
        <v>2</v>
      </c>
      <c r="F590" t="s">
        <v>12</v>
      </c>
      <c r="G590" t="s">
        <v>22</v>
      </c>
      <c r="H590" t="s">
        <v>25</v>
      </c>
      <c r="I590" t="s">
        <v>33</v>
      </c>
      <c r="J590">
        <v>4244</v>
      </c>
      <c r="K590">
        <v>1</v>
      </c>
      <c r="L590" t="s">
        <v>30</v>
      </c>
      <c r="M590">
        <v>24</v>
      </c>
      <c r="N590">
        <v>1</v>
      </c>
      <c r="O590">
        <v>8</v>
      </c>
      <c r="P590">
        <v>2</v>
      </c>
      <c r="Q590" t="s">
        <v>50</v>
      </c>
      <c r="R590">
        <v>8</v>
      </c>
      <c r="S590">
        <v>7</v>
      </c>
      <c r="T590">
        <v>3</v>
      </c>
      <c r="U590">
        <v>7</v>
      </c>
      <c r="W590" t="str">
        <f>_xlfn.CONCAT(Tabela1[[#This Row],[Frequência de Viagens]], " ",Tabela1[[#This Row],[Faz_hora_extras?]])</f>
        <v>Viaja frequentemente Não</v>
      </c>
    </row>
    <row r="591" spans="1:23" x14ac:dyDescent="0.2">
      <c r="A591">
        <v>584</v>
      </c>
      <c r="B591" t="s">
        <v>30</v>
      </c>
      <c r="C591">
        <v>34</v>
      </c>
      <c r="D591" t="s">
        <v>28</v>
      </c>
      <c r="E591">
        <v>8</v>
      </c>
      <c r="F591" t="s">
        <v>12</v>
      </c>
      <c r="G591" t="s">
        <v>22</v>
      </c>
      <c r="H591" t="s">
        <v>25</v>
      </c>
      <c r="I591" t="s">
        <v>33</v>
      </c>
      <c r="J591">
        <v>6500</v>
      </c>
      <c r="K591">
        <v>5</v>
      </c>
      <c r="L591" t="s">
        <v>30</v>
      </c>
      <c r="M591">
        <v>17</v>
      </c>
      <c r="N591">
        <v>1</v>
      </c>
      <c r="O591">
        <v>6</v>
      </c>
      <c r="P591">
        <v>1</v>
      </c>
      <c r="Q591" t="s">
        <v>50</v>
      </c>
      <c r="R591">
        <v>3</v>
      </c>
      <c r="S591">
        <v>2</v>
      </c>
      <c r="T591">
        <v>1</v>
      </c>
      <c r="U591">
        <v>2</v>
      </c>
      <c r="W591" t="str">
        <f>_xlfn.CONCAT(Tabela1[[#This Row],[Frequência de Viagens]], " ",Tabela1[[#This Row],[Faz_hora_extras?]])</f>
        <v>Viaja raramente Não</v>
      </c>
    </row>
    <row r="592" spans="1:23" x14ac:dyDescent="0.2">
      <c r="A592">
        <v>585</v>
      </c>
      <c r="B592" t="s">
        <v>30</v>
      </c>
      <c r="C592">
        <v>42</v>
      </c>
      <c r="D592" t="s">
        <v>27</v>
      </c>
      <c r="E592">
        <v>8</v>
      </c>
      <c r="F592" t="s">
        <v>13</v>
      </c>
      <c r="G592" t="s">
        <v>21</v>
      </c>
      <c r="H592" t="s">
        <v>24</v>
      </c>
      <c r="I592" t="s">
        <v>32</v>
      </c>
      <c r="J592">
        <v>18430</v>
      </c>
      <c r="K592">
        <v>1</v>
      </c>
      <c r="L592" t="s">
        <v>30</v>
      </c>
      <c r="M592">
        <v>13</v>
      </c>
      <c r="N592">
        <v>1</v>
      </c>
      <c r="O592">
        <v>24</v>
      </c>
      <c r="P592">
        <v>4</v>
      </c>
      <c r="Q592" t="s">
        <v>49</v>
      </c>
      <c r="R592">
        <v>24</v>
      </c>
      <c r="S592">
        <v>7</v>
      </c>
      <c r="T592">
        <v>14</v>
      </c>
      <c r="U592">
        <v>9</v>
      </c>
      <c r="W592" t="str">
        <f>_xlfn.CONCAT(Tabela1[[#This Row],[Frequência de Viagens]], " ",Tabela1[[#This Row],[Faz_hora_extras?]])</f>
        <v>Viaja frequentemente Não</v>
      </c>
    </row>
    <row r="593" spans="1:23" x14ac:dyDescent="0.2">
      <c r="A593">
        <v>586</v>
      </c>
      <c r="B593" t="s">
        <v>29</v>
      </c>
      <c r="C593">
        <v>23</v>
      </c>
      <c r="D593" t="s">
        <v>28</v>
      </c>
      <c r="E593">
        <v>6</v>
      </c>
      <c r="F593" t="s">
        <v>13</v>
      </c>
      <c r="G593" t="s">
        <v>22</v>
      </c>
      <c r="H593" t="s">
        <v>24</v>
      </c>
      <c r="I593" t="s">
        <v>33</v>
      </c>
      <c r="J593">
        <v>1601</v>
      </c>
      <c r="K593">
        <v>1</v>
      </c>
      <c r="L593" t="s">
        <v>29</v>
      </c>
      <c r="M593">
        <v>21</v>
      </c>
      <c r="N593">
        <v>2</v>
      </c>
      <c r="O593">
        <v>1</v>
      </c>
      <c r="P593">
        <v>2</v>
      </c>
      <c r="Q593" t="s">
        <v>50</v>
      </c>
      <c r="R593">
        <v>0</v>
      </c>
      <c r="S593">
        <v>0</v>
      </c>
      <c r="T593">
        <v>0</v>
      </c>
      <c r="U593">
        <v>0</v>
      </c>
      <c r="W593" t="str">
        <f>_xlfn.CONCAT(Tabela1[[#This Row],[Frequência de Viagens]], " ",Tabela1[[#This Row],[Faz_hora_extras?]])</f>
        <v>Viaja raramente Sim</v>
      </c>
    </row>
    <row r="594" spans="1:23" x14ac:dyDescent="0.2">
      <c r="A594">
        <v>587</v>
      </c>
      <c r="B594" t="s">
        <v>30</v>
      </c>
      <c r="C594">
        <v>24</v>
      </c>
      <c r="D594" t="s">
        <v>26</v>
      </c>
      <c r="E594">
        <v>9</v>
      </c>
      <c r="F594" t="s">
        <v>13</v>
      </c>
      <c r="G594" t="s">
        <v>22</v>
      </c>
      <c r="H594" t="s">
        <v>24</v>
      </c>
      <c r="I594" t="s">
        <v>32</v>
      </c>
      <c r="J594">
        <v>2694</v>
      </c>
      <c r="K594">
        <v>1</v>
      </c>
      <c r="L594" t="s">
        <v>30</v>
      </c>
      <c r="M594">
        <v>11</v>
      </c>
      <c r="N594">
        <v>3</v>
      </c>
      <c r="O594">
        <v>1</v>
      </c>
      <c r="P594">
        <v>4</v>
      </c>
      <c r="Q594" t="s">
        <v>50</v>
      </c>
      <c r="R594">
        <v>1</v>
      </c>
      <c r="S594">
        <v>0</v>
      </c>
      <c r="T594">
        <v>0</v>
      </c>
      <c r="U594">
        <v>0</v>
      </c>
      <c r="W594" t="str">
        <f>_xlfn.CONCAT(Tabela1[[#This Row],[Frequência de Viagens]], " ",Tabela1[[#This Row],[Faz_hora_extras?]])</f>
        <v>Não viaja Não</v>
      </c>
    </row>
    <row r="595" spans="1:23" x14ac:dyDescent="0.2">
      <c r="A595">
        <v>588</v>
      </c>
      <c r="B595" t="s">
        <v>30</v>
      </c>
      <c r="C595">
        <v>52</v>
      </c>
      <c r="D595" t="s">
        <v>28</v>
      </c>
      <c r="E595">
        <v>11</v>
      </c>
      <c r="F595" t="s">
        <v>14</v>
      </c>
      <c r="G595" t="s">
        <v>23</v>
      </c>
      <c r="H595" t="s">
        <v>25</v>
      </c>
      <c r="I595" t="s">
        <v>33</v>
      </c>
      <c r="J595">
        <v>3149</v>
      </c>
      <c r="K595">
        <v>8</v>
      </c>
      <c r="L595" t="s">
        <v>30</v>
      </c>
      <c r="M595">
        <v>20</v>
      </c>
      <c r="N595">
        <v>1</v>
      </c>
      <c r="O595">
        <v>9</v>
      </c>
      <c r="P595">
        <v>3</v>
      </c>
      <c r="Q595" t="s">
        <v>50</v>
      </c>
      <c r="R595">
        <v>5</v>
      </c>
      <c r="S595">
        <v>2</v>
      </c>
      <c r="T595">
        <v>1</v>
      </c>
      <c r="U595">
        <v>4</v>
      </c>
      <c r="W595" t="str">
        <f>_xlfn.CONCAT(Tabela1[[#This Row],[Frequência de Viagens]], " ",Tabela1[[#This Row],[Faz_hora_extras?]])</f>
        <v>Viaja raramente Não</v>
      </c>
    </row>
    <row r="596" spans="1:23" x14ac:dyDescent="0.2">
      <c r="A596">
        <v>589</v>
      </c>
      <c r="B596" t="s">
        <v>30</v>
      </c>
      <c r="C596">
        <v>50</v>
      </c>
      <c r="D596" t="s">
        <v>28</v>
      </c>
      <c r="E596">
        <v>2</v>
      </c>
      <c r="F596" t="s">
        <v>13</v>
      </c>
      <c r="G596" t="s">
        <v>22</v>
      </c>
      <c r="H596" t="s">
        <v>24</v>
      </c>
      <c r="I596" t="s">
        <v>33</v>
      </c>
      <c r="J596">
        <v>17639</v>
      </c>
      <c r="K596">
        <v>5</v>
      </c>
      <c r="L596" t="s">
        <v>30</v>
      </c>
      <c r="M596">
        <v>16</v>
      </c>
      <c r="N596">
        <v>0</v>
      </c>
      <c r="O596">
        <v>30</v>
      </c>
      <c r="P596">
        <v>3</v>
      </c>
      <c r="Q596" t="s">
        <v>50</v>
      </c>
      <c r="R596">
        <v>4</v>
      </c>
      <c r="S596">
        <v>3</v>
      </c>
      <c r="T596">
        <v>0</v>
      </c>
      <c r="U596">
        <v>3</v>
      </c>
      <c r="W596" t="str">
        <f>_xlfn.CONCAT(Tabela1[[#This Row],[Frequência de Viagens]], " ",Tabela1[[#This Row],[Faz_hora_extras?]])</f>
        <v>Viaja raramente Não</v>
      </c>
    </row>
    <row r="597" spans="1:23" x14ac:dyDescent="0.2">
      <c r="A597">
        <v>590</v>
      </c>
      <c r="B597" t="s">
        <v>29</v>
      </c>
      <c r="C597">
        <v>29</v>
      </c>
      <c r="D597" t="s">
        <v>28</v>
      </c>
      <c r="E597">
        <v>1</v>
      </c>
      <c r="F597" t="s">
        <v>12</v>
      </c>
      <c r="G597" t="s">
        <v>21</v>
      </c>
      <c r="H597" t="s">
        <v>25</v>
      </c>
      <c r="I597" t="s">
        <v>33</v>
      </c>
      <c r="J597">
        <v>2319</v>
      </c>
      <c r="K597">
        <v>1</v>
      </c>
      <c r="L597" t="s">
        <v>29</v>
      </c>
      <c r="M597">
        <v>11</v>
      </c>
      <c r="N597">
        <v>1</v>
      </c>
      <c r="O597">
        <v>1</v>
      </c>
      <c r="P597">
        <v>1</v>
      </c>
      <c r="Q597" t="s">
        <v>50</v>
      </c>
      <c r="R597">
        <v>1</v>
      </c>
      <c r="S597">
        <v>0</v>
      </c>
      <c r="T597">
        <v>0</v>
      </c>
      <c r="U597">
        <v>0</v>
      </c>
      <c r="W597" t="str">
        <f>_xlfn.CONCAT(Tabela1[[#This Row],[Frequência de Viagens]], " ",Tabela1[[#This Row],[Faz_hora_extras?]])</f>
        <v>Viaja raramente Sim</v>
      </c>
    </row>
    <row r="598" spans="1:23" x14ac:dyDescent="0.2">
      <c r="A598">
        <v>591</v>
      </c>
      <c r="B598" t="s">
        <v>30</v>
      </c>
      <c r="C598">
        <v>33</v>
      </c>
      <c r="D598" t="s">
        <v>28</v>
      </c>
      <c r="E598">
        <v>7</v>
      </c>
      <c r="F598" t="s">
        <v>13</v>
      </c>
      <c r="G598" t="s">
        <v>22</v>
      </c>
      <c r="H598" t="s">
        <v>24</v>
      </c>
      <c r="I598" t="s">
        <v>33</v>
      </c>
      <c r="J598">
        <v>11691</v>
      </c>
      <c r="K598">
        <v>0</v>
      </c>
      <c r="L598" t="s">
        <v>30</v>
      </c>
      <c r="M598">
        <v>11</v>
      </c>
      <c r="N598">
        <v>0</v>
      </c>
      <c r="O598">
        <v>14</v>
      </c>
      <c r="P598">
        <v>3</v>
      </c>
      <c r="Q598" t="s">
        <v>51</v>
      </c>
      <c r="R598">
        <v>13</v>
      </c>
      <c r="S598">
        <v>9</v>
      </c>
      <c r="T598">
        <v>3</v>
      </c>
      <c r="U598">
        <v>7</v>
      </c>
      <c r="W598" t="str">
        <f>_xlfn.CONCAT(Tabela1[[#This Row],[Frequência de Viagens]], " ",Tabela1[[#This Row],[Faz_hora_extras?]])</f>
        <v>Viaja raramente Não</v>
      </c>
    </row>
    <row r="599" spans="1:23" x14ac:dyDescent="0.2">
      <c r="A599">
        <v>592</v>
      </c>
      <c r="B599" t="s">
        <v>29</v>
      </c>
      <c r="C599">
        <v>33</v>
      </c>
      <c r="D599" t="s">
        <v>28</v>
      </c>
      <c r="E599">
        <v>16</v>
      </c>
      <c r="F599" t="s">
        <v>13</v>
      </c>
      <c r="G599" t="s">
        <v>20</v>
      </c>
      <c r="H599" t="s">
        <v>25</v>
      </c>
      <c r="I599" t="s">
        <v>31</v>
      </c>
      <c r="J599">
        <v>5324</v>
      </c>
      <c r="K599">
        <v>5</v>
      </c>
      <c r="L599" t="s">
        <v>30</v>
      </c>
      <c r="M599">
        <v>15</v>
      </c>
      <c r="N599">
        <v>0</v>
      </c>
      <c r="O599">
        <v>6</v>
      </c>
      <c r="P599">
        <v>3</v>
      </c>
      <c r="Q599" t="s">
        <v>50</v>
      </c>
      <c r="R599">
        <v>3</v>
      </c>
      <c r="S599">
        <v>2</v>
      </c>
      <c r="T599">
        <v>0</v>
      </c>
      <c r="U599">
        <v>2</v>
      </c>
      <c r="W599" t="str">
        <f>_xlfn.CONCAT(Tabela1[[#This Row],[Frequência de Viagens]], " ",Tabela1[[#This Row],[Faz_hora_extras?]])</f>
        <v>Viaja raramente Não</v>
      </c>
    </row>
    <row r="600" spans="1:23" x14ac:dyDescent="0.2">
      <c r="A600">
        <v>593</v>
      </c>
      <c r="B600" t="s">
        <v>30</v>
      </c>
      <c r="C600">
        <v>47</v>
      </c>
      <c r="D600" t="s">
        <v>28</v>
      </c>
      <c r="E600">
        <v>2</v>
      </c>
      <c r="F600" t="s">
        <v>12</v>
      </c>
      <c r="G600" t="s">
        <v>22</v>
      </c>
      <c r="H600" t="s">
        <v>25</v>
      </c>
      <c r="I600" t="s">
        <v>33</v>
      </c>
      <c r="J600">
        <v>16752</v>
      </c>
      <c r="K600">
        <v>1</v>
      </c>
      <c r="L600" t="s">
        <v>29</v>
      </c>
      <c r="M600">
        <v>11</v>
      </c>
      <c r="N600">
        <v>1</v>
      </c>
      <c r="O600">
        <v>26</v>
      </c>
      <c r="P600">
        <v>3</v>
      </c>
      <c r="Q600" t="s">
        <v>49</v>
      </c>
      <c r="R600">
        <v>26</v>
      </c>
      <c r="S600">
        <v>14</v>
      </c>
      <c r="T600">
        <v>3</v>
      </c>
      <c r="U600">
        <v>0</v>
      </c>
      <c r="W600" t="str">
        <f>_xlfn.CONCAT(Tabela1[[#This Row],[Frequência de Viagens]], " ",Tabela1[[#This Row],[Faz_hora_extras?]])</f>
        <v>Viaja raramente Sim</v>
      </c>
    </row>
    <row r="601" spans="1:23" x14ac:dyDescent="0.2">
      <c r="A601">
        <v>594</v>
      </c>
      <c r="B601" t="s">
        <v>30</v>
      </c>
      <c r="C601">
        <v>36</v>
      </c>
      <c r="D601" t="s">
        <v>28</v>
      </c>
      <c r="E601">
        <v>1</v>
      </c>
      <c r="F601" t="s">
        <v>13</v>
      </c>
      <c r="G601" t="s">
        <v>22</v>
      </c>
      <c r="H601" t="s">
        <v>25</v>
      </c>
      <c r="I601" t="s">
        <v>33</v>
      </c>
      <c r="J601">
        <v>5228</v>
      </c>
      <c r="K601">
        <v>0</v>
      </c>
      <c r="L601" t="s">
        <v>30</v>
      </c>
      <c r="M601">
        <v>15</v>
      </c>
      <c r="N601">
        <v>1</v>
      </c>
      <c r="O601">
        <v>10</v>
      </c>
      <c r="P601">
        <v>2</v>
      </c>
      <c r="Q601" t="s">
        <v>50</v>
      </c>
      <c r="R601">
        <v>9</v>
      </c>
      <c r="S601">
        <v>7</v>
      </c>
      <c r="T601">
        <v>0</v>
      </c>
      <c r="U601">
        <v>5</v>
      </c>
      <c r="W601" t="str">
        <f>_xlfn.CONCAT(Tabela1[[#This Row],[Frequência de Viagens]], " ",Tabela1[[#This Row],[Faz_hora_extras?]])</f>
        <v>Viaja raramente Não</v>
      </c>
    </row>
    <row r="602" spans="1:23" x14ac:dyDescent="0.2">
      <c r="A602">
        <v>595</v>
      </c>
      <c r="B602" t="s">
        <v>30</v>
      </c>
      <c r="C602">
        <v>29</v>
      </c>
      <c r="D602" t="s">
        <v>28</v>
      </c>
      <c r="E602">
        <v>23</v>
      </c>
      <c r="F602" t="s">
        <v>12</v>
      </c>
      <c r="G602" t="s">
        <v>22</v>
      </c>
      <c r="H602" t="s">
        <v>24</v>
      </c>
      <c r="I602" t="s">
        <v>33</v>
      </c>
      <c r="J602">
        <v>2700</v>
      </c>
      <c r="K602">
        <v>1</v>
      </c>
      <c r="L602" t="s">
        <v>30</v>
      </c>
      <c r="M602">
        <v>24</v>
      </c>
      <c r="N602">
        <v>1</v>
      </c>
      <c r="O602">
        <v>10</v>
      </c>
      <c r="P602">
        <v>3</v>
      </c>
      <c r="Q602" t="s">
        <v>50</v>
      </c>
      <c r="R602">
        <v>10</v>
      </c>
      <c r="S602">
        <v>7</v>
      </c>
      <c r="T602">
        <v>0</v>
      </c>
      <c r="U602">
        <v>7</v>
      </c>
      <c r="W602" t="str">
        <f>_xlfn.CONCAT(Tabela1[[#This Row],[Frequência de Viagens]], " ",Tabela1[[#This Row],[Faz_hora_extras?]])</f>
        <v>Viaja raramente Não</v>
      </c>
    </row>
    <row r="603" spans="1:23" x14ac:dyDescent="0.2">
      <c r="A603">
        <v>596</v>
      </c>
      <c r="B603" t="s">
        <v>29</v>
      </c>
      <c r="C603">
        <v>58</v>
      </c>
      <c r="D603" t="s">
        <v>28</v>
      </c>
      <c r="E603">
        <v>2</v>
      </c>
      <c r="F603" t="s">
        <v>14</v>
      </c>
      <c r="G603" t="s">
        <v>23</v>
      </c>
      <c r="H603" t="s">
        <v>24</v>
      </c>
      <c r="I603" t="s">
        <v>31</v>
      </c>
      <c r="J603">
        <v>19246</v>
      </c>
      <c r="K603">
        <v>7</v>
      </c>
      <c r="L603" t="s">
        <v>29</v>
      </c>
      <c r="M603">
        <v>12</v>
      </c>
      <c r="N603">
        <v>0</v>
      </c>
      <c r="O603">
        <v>40</v>
      </c>
      <c r="P603">
        <v>2</v>
      </c>
      <c r="Q603" t="s">
        <v>50</v>
      </c>
      <c r="R603">
        <v>31</v>
      </c>
      <c r="S603">
        <v>15</v>
      </c>
      <c r="T603">
        <v>13</v>
      </c>
      <c r="U603">
        <v>8</v>
      </c>
      <c r="W603" t="str">
        <f>_xlfn.CONCAT(Tabela1[[#This Row],[Frequência de Viagens]], " ",Tabela1[[#This Row],[Faz_hora_extras?]])</f>
        <v>Viaja raramente Sim</v>
      </c>
    </row>
    <row r="604" spans="1:23" x14ac:dyDescent="0.2">
      <c r="A604">
        <v>597</v>
      </c>
      <c r="B604" t="s">
        <v>30</v>
      </c>
      <c r="C604">
        <v>35</v>
      </c>
      <c r="D604" t="s">
        <v>28</v>
      </c>
      <c r="E604">
        <v>1</v>
      </c>
      <c r="F604" t="s">
        <v>14</v>
      </c>
      <c r="G604" t="s">
        <v>23</v>
      </c>
      <c r="H604" t="s">
        <v>25</v>
      </c>
      <c r="I604" t="s">
        <v>31</v>
      </c>
      <c r="J604">
        <v>2506</v>
      </c>
      <c r="K604">
        <v>3</v>
      </c>
      <c r="L604" t="s">
        <v>30</v>
      </c>
      <c r="M604">
        <v>13</v>
      </c>
      <c r="N604">
        <v>0</v>
      </c>
      <c r="O604">
        <v>7</v>
      </c>
      <c r="P604">
        <v>0</v>
      </c>
      <c r="Q604" t="s">
        <v>50</v>
      </c>
      <c r="R604">
        <v>2</v>
      </c>
      <c r="S604">
        <v>2</v>
      </c>
      <c r="T604">
        <v>2</v>
      </c>
      <c r="U604">
        <v>2</v>
      </c>
      <c r="W604" t="str">
        <f>_xlfn.CONCAT(Tabela1[[#This Row],[Frequência de Viagens]], " ",Tabela1[[#This Row],[Faz_hora_extras?]])</f>
        <v>Viaja raramente Não</v>
      </c>
    </row>
    <row r="605" spans="1:23" x14ac:dyDescent="0.2">
      <c r="A605">
        <v>598</v>
      </c>
      <c r="B605" t="s">
        <v>30</v>
      </c>
      <c r="C605">
        <v>42</v>
      </c>
      <c r="D605" t="s">
        <v>28</v>
      </c>
      <c r="E605">
        <v>1</v>
      </c>
      <c r="F605" t="s">
        <v>12</v>
      </c>
      <c r="G605" t="s">
        <v>23</v>
      </c>
      <c r="H605" t="s">
        <v>25</v>
      </c>
      <c r="I605" t="s">
        <v>33</v>
      </c>
      <c r="J605">
        <v>6062</v>
      </c>
      <c r="K605">
        <v>9</v>
      </c>
      <c r="L605" t="s">
        <v>29</v>
      </c>
      <c r="M605">
        <v>13</v>
      </c>
      <c r="N605">
        <v>1</v>
      </c>
      <c r="O605">
        <v>8</v>
      </c>
      <c r="P605">
        <v>4</v>
      </c>
      <c r="Q605" t="s">
        <v>50</v>
      </c>
      <c r="R605">
        <v>4</v>
      </c>
      <c r="S605">
        <v>3</v>
      </c>
      <c r="T605">
        <v>0</v>
      </c>
      <c r="U605">
        <v>2</v>
      </c>
      <c r="W605" t="str">
        <f>_xlfn.CONCAT(Tabela1[[#This Row],[Frequência de Viagens]], " ",Tabela1[[#This Row],[Faz_hora_extras?]])</f>
        <v>Viaja raramente Sim</v>
      </c>
    </row>
    <row r="606" spans="1:23" x14ac:dyDescent="0.2">
      <c r="A606">
        <v>599</v>
      </c>
      <c r="B606" t="s">
        <v>29</v>
      </c>
      <c r="C606">
        <v>28</v>
      </c>
      <c r="D606" t="s">
        <v>28</v>
      </c>
      <c r="E606">
        <v>2</v>
      </c>
      <c r="F606" t="s">
        <v>14</v>
      </c>
      <c r="G606" t="s">
        <v>22</v>
      </c>
      <c r="H606" t="s">
        <v>24</v>
      </c>
      <c r="I606" t="s">
        <v>31</v>
      </c>
      <c r="J606">
        <v>4382</v>
      </c>
      <c r="K606">
        <v>6</v>
      </c>
      <c r="L606" t="s">
        <v>30</v>
      </c>
      <c r="M606">
        <v>17</v>
      </c>
      <c r="N606">
        <v>0</v>
      </c>
      <c r="O606">
        <v>5</v>
      </c>
      <c r="P606">
        <v>3</v>
      </c>
      <c r="Q606" t="s">
        <v>49</v>
      </c>
      <c r="R606">
        <v>2</v>
      </c>
      <c r="S606">
        <v>2</v>
      </c>
      <c r="T606">
        <v>2</v>
      </c>
      <c r="U606">
        <v>1</v>
      </c>
      <c r="W606" t="str">
        <f>_xlfn.CONCAT(Tabela1[[#This Row],[Frequência de Viagens]], " ",Tabela1[[#This Row],[Faz_hora_extras?]])</f>
        <v>Viaja raramente Não</v>
      </c>
    </row>
    <row r="607" spans="1:23" x14ac:dyDescent="0.2">
      <c r="A607">
        <v>600</v>
      </c>
      <c r="B607" t="s">
        <v>30</v>
      </c>
      <c r="C607">
        <v>36</v>
      </c>
      <c r="D607" t="s">
        <v>28</v>
      </c>
      <c r="E607">
        <v>13</v>
      </c>
      <c r="F607" t="s">
        <v>13</v>
      </c>
      <c r="G607" t="s">
        <v>22</v>
      </c>
      <c r="H607" t="s">
        <v>24</v>
      </c>
      <c r="I607" t="s">
        <v>33</v>
      </c>
      <c r="J607">
        <v>2143</v>
      </c>
      <c r="K607">
        <v>4</v>
      </c>
      <c r="L607" t="s">
        <v>30</v>
      </c>
      <c r="M607">
        <v>13</v>
      </c>
      <c r="N607">
        <v>1</v>
      </c>
      <c r="O607">
        <v>8</v>
      </c>
      <c r="P607">
        <v>2</v>
      </c>
      <c r="Q607" t="s">
        <v>50</v>
      </c>
      <c r="R607">
        <v>5</v>
      </c>
      <c r="S607">
        <v>2</v>
      </c>
      <c r="T607">
        <v>0</v>
      </c>
      <c r="U607">
        <v>4</v>
      </c>
      <c r="W607" t="str">
        <f>_xlfn.CONCAT(Tabela1[[#This Row],[Frequência de Viagens]], " ",Tabela1[[#This Row],[Faz_hora_extras?]])</f>
        <v>Viaja raramente Não</v>
      </c>
    </row>
    <row r="608" spans="1:23" x14ac:dyDescent="0.2">
      <c r="A608">
        <v>601</v>
      </c>
      <c r="B608" t="s">
        <v>30</v>
      </c>
      <c r="C608">
        <v>32</v>
      </c>
      <c r="D608" t="s">
        <v>28</v>
      </c>
      <c r="E608">
        <v>4</v>
      </c>
      <c r="F608" t="s">
        <v>13</v>
      </c>
      <c r="G608" t="s">
        <v>22</v>
      </c>
      <c r="H608" t="s">
        <v>25</v>
      </c>
      <c r="I608" t="s">
        <v>33</v>
      </c>
      <c r="J608">
        <v>6162</v>
      </c>
      <c r="K608">
        <v>1</v>
      </c>
      <c r="L608" t="s">
        <v>30</v>
      </c>
      <c r="M608">
        <v>12</v>
      </c>
      <c r="N608">
        <v>1</v>
      </c>
      <c r="O608">
        <v>14</v>
      </c>
      <c r="P608">
        <v>3</v>
      </c>
      <c r="Q608" t="s">
        <v>50</v>
      </c>
      <c r="R608">
        <v>14</v>
      </c>
      <c r="S608">
        <v>13</v>
      </c>
      <c r="T608">
        <v>6</v>
      </c>
      <c r="U608">
        <v>8</v>
      </c>
      <c r="W608" t="str">
        <f>_xlfn.CONCAT(Tabela1[[#This Row],[Frequência de Viagens]], " ",Tabela1[[#This Row],[Faz_hora_extras?]])</f>
        <v>Viaja raramente Não</v>
      </c>
    </row>
    <row r="609" spans="1:23" x14ac:dyDescent="0.2">
      <c r="A609">
        <v>602</v>
      </c>
      <c r="B609" t="s">
        <v>30</v>
      </c>
      <c r="C609">
        <v>40</v>
      </c>
      <c r="D609" t="s">
        <v>27</v>
      </c>
      <c r="E609">
        <v>16</v>
      </c>
      <c r="F609" t="s">
        <v>14</v>
      </c>
      <c r="G609" t="s">
        <v>20</v>
      </c>
      <c r="H609" t="s">
        <v>24</v>
      </c>
      <c r="I609" t="s">
        <v>31</v>
      </c>
      <c r="J609">
        <v>5094</v>
      </c>
      <c r="K609">
        <v>6</v>
      </c>
      <c r="L609" t="s">
        <v>30</v>
      </c>
      <c r="M609">
        <v>14</v>
      </c>
      <c r="N609">
        <v>0</v>
      </c>
      <c r="O609">
        <v>10</v>
      </c>
      <c r="P609">
        <v>6</v>
      </c>
      <c r="Q609" t="s">
        <v>50</v>
      </c>
      <c r="R609">
        <v>1</v>
      </c>
      <c r="S609">
        <v>0</v>
      </c>
      <c r="T609">
        <v>0</v>
      </c>
      <c r="U609">
        <v>0</v>
      </c>
      <c r="W609" t="str">
        <f>_xlfn.CONCAT(Tabela1[[#This Row],[Frequência de Viagens]], " ",Tabela1[[#This Row],[Faz_hora_extras?]])</f>
        <v>Viaja frequentemente Não</v>
      </c>
    </row>
    <row r="610" spans="1:23" x14ac:dyDescent="0.2">
      <c r="A610">
        <v>603</v>
      </c>
      <c r="B610" t="s">
        <v>30</v>
      </c>
      <c r="C610">
        <v>30</v>
      </c>
      <c r="D610" t="s">
        <v>28</v>
      </c>
      <c r="E610">
        <v>2</v>
      </c>
      <c r="F610" t="s">
        <v>13</v>
      </c>
      <c r="G610" t="s">
        <v>22</v>
      </c>
      <c r="H610" t="s">
        <v>25</v>
      </c>
      <c r="I610" t="s">
        <v>31</v>
      </c>
      <c r="J610">
        <v>6877</v>
      </c>
      <c r="K610">
        <v>5</v>
      </c>
      <c r="L610" t="s">
        <v>29</v>
      </c>
      <c r="M610">
        <v>24</v>
      </c>
      <c r="N610">
        <v>0</v>
      </c>
      <c r="O610">
        <v>12</v>
      </c>
      <c r="P610">
        <v>4</v>
      </c>
      <c r="Q610" t="s">
        <v>49</v>
      </c>
      <c r="R610">
        <v>0</v>
      </c>
      <c r="S610">
        <v>0</v>
      </c>
      <c r="T610">
        <v>0</v>
      </c>
      <c r="U610">
        <v>0</v>
      </c>
      <c r="W610" t="str">
        <f>_xlfn.CONCAT(Tabela1[[#This Row],[Frequência de Viagens]], " ",Tabela1[[#This Row],[Faz_hora_extras?]])</f>
        <v>Viaja raramente Sim</v>
      </c>
    </row>
    <row r="611" spans="1:23" x14ac:dyDescent="0.2">
      <c r="A611">
        <v>604</v>
      </c>
      <c r="B611" t="s">
        <v>30</v>
      </c>
      <c r="C611">
        <v>45</v>
      </c>
      <c r="D611" t="s">
        <v>28</v>
      </c>
      <c r="E611">
        <v>2</v>
      </c>
      <c r="F611" t="s">
        <v>13</v>
      </c>
      <c r="G611" t="s">
        <v>21</v>
      </c>
      <c r="H611" t="s">
        <v>25</v>
      </c>
      <c r="I611" t="s">
        <v>31</v>
      </c>
      <c r="J611">
        <v>2274</v>
      </c>
      <c r="K611">
        <v>1</v>
      </c>
      <c r="L611" t="s">
        <v>30</v>
      </c>
      <c r="M611">
        <v>14</v>
      </c>
      <c r="N611">
        <v>0</v>
      </c>
      <c r="O611">
        <v>1</v>
      </c>
      <c r="P611">
        <v>3</v>
      </c>
      <c r="Q611" t="s">
        <v>50</v>
      </c>
      <c r="R611">
        <v>1</v>
      </c>
      <c r="S611">
        <v>0</v>
      </c>
      <c r="T611">
        <v>0</v>
      </c>
      <c r="U611">
        <v>0</v>
      </c>
      <c r="W611" t="str">
        <f>_xlfn.CONCAT(Tabela1[[#This Row],[Frequência de Viagens]], " ",Tabela1[[#This Row],[Faz_hora_extras?]])</f>
        <v>Viaja raramente Não</v>
      </c>
    </row>
    <row r="612" spans="1:23" x14ac:dyDescent="0.2">
      <c r="A612">
        <v>605</v>
      </c>
      <c r="B612" t="s">
        <v>30</v>
      </c>
      <c r="C612">
        <v>42</v>
      </c>
      <c r="D612" t="s">
        <v>28</v>
      </c>
      <c r="E612">
        <v>29</v>
      </c>
      <c r="F612" t="s">
        <v>13</v>
      </c>
      <c r="G612" t="s">
        <v>21</v>
      </c>
      <c r="H612" t="s">
        <v>24</v>
      </c>
      <c r="I612" t="s">
        <v>33</v>
      </c>
      <c r="J612">
        <v>4434</v>
      </c>
      <c r="K612">
        <v>1</v>
      </c>
      <c r="L612" t="s">
        <v>30</v>
      </c>
      <c r="M612">
        <v>13</v>
      </c>
      <c r="N612">
        <v>1</v>
      </c>
      <c r="O612">
        <v>10</v>
      </c>
      <c r="P612">
        <v>3</v>
      </c>
      <c r="Q612" t="s">
        <v>49</v>
      </c>
      <c r="R612">
        <v>9</v>
      </c>
      <c r="S612">
        <v>8</v>
      </c>
      <c r="T612">
        <v>7</v>
      </c>
      <c r="U612">
        <v>8</v>
      </c>
      <c r="W612" t="str">
        <f>_xlfn.CONCAT(Tabela1[[#This Row],[Frequência de Viagens]], " ",Tabela1[[#This Row],[Faz_hora_extras?]])</f>
        <v>Viaja raramente Não</v>
      </c>
    </row>
    <row r="613" spans="1:23" x14ac:dyDescent="0.2">
      <c r="A613">
        <v>606</v>
      </c>
      <c r="B613" t="s">
        <v>30</v>
      </c>
      <c r="C613">
        <v>38</v>
      </c>
      <c r="D613" t="s">
        <v>27</v>
      </c>
      <c r="E613">
        <v>12</v>
      </c>
      <c r="F613" t="s">
        <v>13</v>
      </c>
      <c r="G613" t="s">
        <v>20</v>
      </c>
      <c r="H613" t="s">
        <v>24</v>
      </c>
      <c r="I613" t="s">
        <v>32</v>
      </c>
      <c r="J613">
        <v>6288</v>
      </c>
      <c r="K613">
        <v>2</v>
      </c>
      <c r="L613" t="s">
        <v>30</v>
      </c>
      <c r="M613">
        <v>15</v>
      </c>
      <c r="N613">
        <v>1</v>
      </c>
      <c r="O613">
        <v>13</v>
      </c>
      <c r="P613">
        <v>3</v>
      </c>
      <c r="Q613" t="s">
        <v>49</v>
      </c>
      <c r="R613">
        <v>4</v>
      </c>
      <c r="S613">
        <v>3</v>
      </c>
      <c r="T613">
        <v>1</v>
      </c>
      <c r="U613">
        <v>2</v>
      </c>
      <c r="W613" t="str">
        <f>_xlfn.CONCAT(Tabela1[[#This Row],[Frequência de Viagens]], " ",Tabela1[[#This Row],[Faz_hora_extras?]])</f>
        <v>Viaja frequentemente Não</v>
      </c>
    </row>
    <row r="614" spans="1:23" x14ac:dyDescent="0.2">
      <c r="A614">
        <v>607</v>
      </c>
      <c r="B614" t="s">
        <v>30</v>
      </c>
      <c r="C614">
        <v>34</v>
      </c>
      <c r="D614" t="s">
        <v>27</v>
      </c>
      <c r="E614">
        <v>16</v>
      </c>
      <c r="F614" t="s">
        <v>14</v>
      </c>
      <c r="G614" t="s">
        <v>22</v>
      </c>
      <c r="H614" t="s">
        <v>25</v>
      </c>
      <c r="I614" t="s">
        <v>31</v>
      </c>
      <c r="J614">
        <v>2553</v>
      </c>
      <c r="K614">
        <v>1</v>
      </c>
      <c r="L614" t="s">
        <v>30</v>
      </c>
      <c r="M614">
        <v>16</v>
      </c>
      <c r="N614">
        <v>0</v>
      </c>
      <c r="O614">
        <v>6</v>
      </c>
      <c r="P614">
        <v>3</v>
      </c>
      <c r="Q614" t="s">
        <v>50</v>
      </c>
      <c r="R614">
        <v>5</v>
      </c>
      <c r="S614">
        <v>2</v>
      </c>
      <c r="T614">
        <v>1</v>
      </c>
      <c r="U614">
        <v>3</v>
      </c>
      <c r="W614" t="str">
        <f>_xlfn.CONCAT(Tabela1[[#This Row],[Frequência de Viagens]], " ",Tabela1[[#This Row],[Faz_hora_extras?]])</f>
        <v>Viaja frequentemente Não</v>
      </c>
    </row>
    <row r="615" spans="1:23" x14ac:dyDescent="0.2">
      <c r="A615">
        <v>608</v>
      </c>
      <c r="B615" t="s">
        <v>29</v>
      </c>
      <c r="C615">
        <v>49</v>
      </c>
      <c r="D615" t="s">
        <v>28</v>
      </c>
      <c r="E615">
        <v>11</v>
      </c>
      <c r="F615" t="s">
        <v>13</v>
      </c>
      <c r="G615" t="s">
        <v>22</v>
      </c>
      <c r="H615" t="s">
        <v>25</v>
      </c>
      <c r="I615" t="s">
        <v>33</v>
      </c>
      <c r="J615">
        <v>7654</v>
      </c>
      <c r="K615">
        <v>1</v>
      </c>
      <c r="L615" t="s">
        <v>30</v>
      </c>
      <c r="M615">
        <v>18</v>
      </c>
      <c r="N615">
        <v>2</v>
      </c>
      <c r="O615">
        <v>9</v>
      </c>
      <c r="P615">
        <v>3</v>
      </c>
      <c r="Q615" t="s">
        <v>51</v>
      </c>
      <c r="R615">
        <v>9</v>
      </c>
      <c r="S615">
        <v>8</v>
      </c>
      <c r="T615">
        <v>7</v>
      </c>
      <c r="U615">
        <v>7</v>
      </c>
      <c r="W615" t="str">
        <f>_xlfn.CONCAT(Tabela1[[#This Row],[Frequência de Viagens]], " ",Tabela1[[#This Row],[Faz_hora_extras?]])</f>
        <v>Viaja raramente Não</v>
      </c>
    </row>
    <row r="616" spans="1:23" x14ac:dyDescent="0.2">
      <c r="A616">
        <v>609</v>
      </c>
      <c r="B616" t="s">
        <v>29</v>
      </c>
      <c r="C616">
        <v>55</v>
      </c>
      <c r="D616" t="s">
        <v>28</v>
      </c>
      <c r="E616">
        <v>2</v>
      </c>
      <c r="F616" t="s">
        <v>11</v>
      </c>
      <c r="G616" t="s">
        <v>22</v>
      </c>
      <c r="H616" t="s">
        <v>24</v>
      </c>
      <c r="I616" t="s">
        <v>31</v>
      </c>
      <c r="J616">
        <v>5160</v>
      </c>
      <c r="K616">
        <v>4</v>
      </c>
      <c r="L616" t="s">
        <v>30</v>
      </c>
      <c r="M616">
        <v>16</v>
      </c>
      <c r="N616">
        <v>0</v>
      </c>
      <c r="O616">
        <v>12</v>
      </c>
      <c r="P616">
        <v>3</v>
      </c>
      <c r="Q616" t="s">
        <v>49</v>
      </c>
      <c r="R616">
        <v>9</v>
      </c>
      <c r="S616">
        <v>7</v>
      </c>
      <c r="T616">
        <v>7</v>
      </c>
      <c r="U616">
        <v>3</v>
      </c>
      <c r="W616" t="str">
        <f>_xlfn.CONCAT(Tabela1[[#This Row],[Frequência de Viagens]], " ",Tabela1[[#This Row],[Faz_hora_extras?]])</f>
        <v>Viaja raramente Não</v>
      </c>
    </row>
    <row r="617" spans="1:23" x14ac:dyDescent="0.2">
      <c r="A617">
        <v>610</v>
      </c>
      <c r="B617" t="s">
        <v>30</v>
      </c>
      <c r="C617">
        <v>43</v>
      </c>
      <c r="D617" t="s">
        <v>28</v>
      </c>
      <c r="E617">
        <v>14</v>
      </c>
      <c r="F617" t="s">
        <v>12</v>
      </c>
      <c r="G617" t="s">
        <v>21</v>
      </c>
      <c r="H617" t="s">
        <v>24</v>
      </c>
      <c r="I617" t="s">
        <v>33</v>
      </c>
      <c r="J617">
        <v>17159</v>
      </c>
      <c r="K617">
        <v>6</v>
      </c>
      <c r="L617" t="s">
        <v>30</v>
      </c>
      <c r="M617">
        <v>24</v>
      </c>
      <c r="N617">
        <v>1</v>
      </c>
      <c r="O617">
        <v>22</v>
      </c>
      <c r="P617">
        <v>3</v>
      </c>
      <c r="Q617" t="s">
        <v>50</v>
      </c>
      <c r="R617">
        <v>4</v>
      </c>
      <c r="S617">
        <v>1</v>
      </c>
      <c r="T617">
        <v>1</v>
      </c>
      <c r="U617">
        <v>0</v>
      </c>
      <c r="W617" t="str">
        <f>_xlfn.CONCAT(Tabela1[[#This Row],[Frequência de Viagens]], " ",Tabela1[[#This Row],[Faz_hora_extras?]])</f>
        <v>Viaja raramente Não</v>
      </c>
    </row>
    <row r="618" spans="1:23" x14ac:dyDescent="0.2">
      <c r="A618">
        <v>611</v>
      </c>
      <c r="B618" t="s">
        <v>30</v>
      </c>
      <c r="C618">
        <v>27</v>
      </c>
      <c r="D618" t="s">
        <v>28</v>
      </c>
      <c r="E618">
        <v>5</v>
      </c>
      <c r="F618" t="s">
        <v>11</v>
      </c>
      <c r="G618" t="s">
        <v>22</v>
      </c>
      <c r="H618" t="s">
        <v>24</v>
      </c>
      <c r="I618" t="s">
        <v>32</v>
      </c>
      <c r="J618">
        <v>12808</v>
      </c>
      <c r="K618">
        <v>1</v>
      </c>
      <c r="L618" t="s">
        <v>29</v>
      </c>
      <c r="M618">
        <v>16</v>
      </c>
      <c r="N618">
        <v>1</v>
      </c>
      <c r="O618">
        <v>9</v>
      </c>
      <c r="P618">
        <v>3</v>
      </c>
      <c r="Q618" t="s">
        <v>50</v>
      </c>
      <c r="R618">
        <v>9</v>
      </c>
      <c r="S618">
        <v>8</v>
      </c>
      <c r="T618">
        <v>0</v>
      </c>
      <c r="U618">
        <v>8</v>
      </c>
      <c r="W618" t="str">
        <f>_xlfn.CONCAT(Tabela1[[#This Row],[Frequência de Viagens]], " ",Tabela1[[#This Row],[Faz_hora_extras?]])</f>
        <v>Viaja raramente Sim</v>
      </c>
    </row>
    <row r="619" spans="1:23" x14ac:dyDescent="0.2">
      <c r="A619">
        <v>612</v>
      </c>
      <c r="B619" t="s">
        <v>30</v>
      </c>
      <c r="C619">
        <v>35</v>
      </c>
      <c r="D619" t="s">
        <v>28</v>
      </c>
      <c r="E619">
        <v>7</v>
      </c>
      <c r="F619" t="s">
        <v>13</v>
      </c>
      <c r="G619" t="s">
        <v>22</v>
      </c>
      <c r="H619" t="s">
        <v>24</v>
      </c>
      <c r="I619" t="s">
        <v>31</v>
      </c>
      <c r="J619">
        <v>10221</v>
      </c>
      <c r="K619">
        <v>3</v>
      </c>
      <c r="L619" t="s">
        <v>30</v>
      </c>
      <c r="M619">
        <v>21</v>
      </c>
      <c r="N619">
        <v>0</v>
      </c>
      <c r="O619">
        <v>17</v>
      </c>
      <c r="P619">
        <v>3</v>
      </c>
      <c r="Q619" t="s">
        <v>51</v>
      </c>
      <c r="R619">
        <v>8</v>
      </c>
      <c r="S619">
        <v>5</v>
      </c>
      <c r="T619">
        <v>1</v>
      </c>
      <c r="U619">
        <v>6</v>
      </c>
      <c r="W619" t="str">
        <f>_xlfn.CONCAT(Tabela1[[#This Row],[Frequência de Viagens]], " ",Tabela1[[#This Row],[Faz_hora_extras?]])</f>
        <v>Viaja raramente Não</v>
      </c>
    </row>
    <row r="620" spans="1:23" x14ac:dyDescent="0.2">
      <c r="A620">
        <v>613</v>
      </c>
      <c r="B620" t="s">
        <v>30</v>
      </c>
      <c r="C620">
        <v>28</v>
      </c>
      <c r="D620" t="s">
        <v>28</v>
      </c>
      <c r="E620">
        <v>2</v>
      </c>
      <c r="F620" t="s">
        <v>14</v>
      </c>
      <c r="G620" t="s">
        <v>21</v>
      </c>
      <c r="H620" t="s">
        <v>25</v>
      </c>
      <c r="I620" t="s">
        <v>33</v>
      </c>
      <c r="J620">
        <v>4779</v>
      </c>
      <c r="K620">
        <v>1</v>
      </c>
      <c r="L620" t="s">
        <v>29</v>
      </c>
      <c r="M620">
        <v>20</v>
      </c>
      <c r="N620">
        <v>0</v>
      </c>
      <c r="O620">
        <v>8</v>
      </c>
      <c r="P620">
        <v>2</v>
      </c>
      <c r="Q620" t="s">
        <v>50</v>
      </c>
      <c r="R620">
        <v>8</v>
      </c>
      <c r="S620">
        <v>7</v>
      </c>
      <c r="T620">
        <v>7</v>
      </c>
      <c r="U620">
        <v>5</v>
      </c>
      <c r="W620" t="str">
        <f>_xlfn.CONCAT(Tabela1[[#This Row],[Frequência de Viagens]], " ",Tabela1[[#This Row],[Faz_hora_extras?]])</f>
        <v>Viaja raramente Sim</v>
      </c>
    </row>
    <row r="621" spans="1:23" x14ac:dyDescent="0.2">
      <c r="A621">
        <v>614</v>
      </c>
      <c r="B621" t="s">
        <v>30</v>
      </c>
      <c r="C621">
        <v>34</v>
      </c>
      <c r="D621" t="s">
        <v>28</v>
      </c>
      <c r="E621">
        <v>3</v>
      </c>
      <c r="F621" t="s">
        <v>12</v>
      </c>
      <c r="G621" t="s">
        <v>22</v>
      </c>
      <c r="H621" t="s">
        <v>24</v>
      </c>
      <c r="I621" t="s">
        <v>33</v>
      </c>
      <c r="J621">
        <v>3737</v>
      </c>
      <c r="K621">
        <v>0</v>
      </c>
      <c r="L621" t="s">
        <v>30</v>
      </c>
      <c r="M621">
        <v>19</v>
      </c>
      <c r="N621">
        <v>1</v>
      </c>
      <c r="O621">
        <v>4</v>
      </c>
      <c r="P621">
        <v>1</v>
      </c>
      <c r="Q621" t="s">
        <v>48</v>
      </c>
      <c r="R621">
        <v>3</v>
      </c>
      <c r="S621">
        <v>2</v>
      </c>
      <c r="T621">
        <v>0</v>
      </c>
      <c r="U621">
        <v>2</v>
      </c>
      <c r="W621" t="str">
        <f>_xlfn.CONCAT(Tabela1[[#This Row],[Frequência de Viagens]], " ",Tabela1[[#This Row],[Faz_hora_extras?]])</f>
        <v>Viaja raramente Não</v>
      </c>
    </row>
    <row r="622" spans="1:23" x14ac:dyDescent="0.2">
      <c r="A622">
        <v>615</v>
      </c>
      <c r="B622" t="s">
        <v>29</v>
      </c>
      <c r="C622">
        <v>26</v>
      </c>
      <c r="D622" t="s">
        <v>27</v>
      </c>
      <c r="E622">
        <v>5</v>
      </c>
      <c r="F622" t="s">
        <v>12</v>
      </c>
      <c r="G622" t="s">
        <v>22</v>
      </c>
      <c r="H622" t="s">
        <v>25</v>
      </c>
      <c r="I622" t="s">
        <v>33</v>
      </c>
      <c r="J622">
        <v>2366</v>
      </c>
      <c r="K622">
        <v>1</v>
      </c>
      <c r="L622" t="s">
        <v>29</v>
      </c>
      <c r="M622">
        <v>14</v>
      </c>
      <c r="N622">
        <v>1</v>
      </c>
      <c r="O622">
        <v>8</v>
      </c>
      <c r="P622">
        <v>2</v>
      </c>
      <c r="Q622" t="s">
        <v>50</v>
      </c>
      <c r="R622">
        <v>8</v>
      </c>
      <c r="S622">
        <v>7</v>
      </c>
      <c r="T622">
        <v>1</v>
      </c>
      <c r="U622">
        <v>7</v>
      </c>
      <c r="W622" t="str">
        <f>_xlfn.CONCAT(Tabela1[[#This Row],[Frequência de Viagens]], " ",Tabela1[[#This Row],[Faz_hora_extras?]])</f>
        <v>Viaja frequentemente Sim</v>
      </c>
    </row>
    <row r="623" spans="1:23" x14ac:dyDescent="0.2">
      <c r="A623">
        <v>616</v>
      </c>
      <c r="B623" t="s">
        <v>30</v>
      </c>
      <c r="C623">
        <v>27</v>
      </c>
      <c r="D623" t="s">
        <v>26</v>
      </c>
      <c r="E623">
        <v>3</v>
      </c>
      <c r="F623" t="s">
        <v>13</v>
      </c>
      <c r="G623" t="s">
        <v>23</v>
      </c>
      <c r="H623" t="s">
        <v>24</v>
      </c>
      <c r="I623" t="s">
        <v>33</v>
      </c>
      <c r="J623">
        <v>1706</v>
      </c>
      <c r="K623">
        <v>1</v>
      </c>
      <c r="L623" t="s">
        <v>30</v>
      </c>
      <c r="M623">
        <v>11</v>
      </c>
      <c r="N623">
        <v>3</v>
      </c>
      <c r="O623">
        <v>0</v>
      </c>
      <c r="P623">
        <v>6</v>
      </c>
      <c r="Q623" t="s">
        <v>49</v>
      </c>
      <c r="R623">
        <v>0</v>
      </c>
      <c r="S623">
        <v>0</v>
      </c>
      <c r="T623">
        <v>0</v>
      </c>
      <c r="U623">
        <v>0</v>
      </c>
      <c r="W623" t="str">
        <f>_xlfn.CONCAT(Tabela1[[#This Row],[Frequência de Viagens]], " ",Tabela1[[#This Row],[Faz_hora_extras?]])</f>
        <v>Não viaja Não</v>
      </c>
    </row>
    <row r="624" spans="1:23" x14ac:dyDescent="0.2">
      <c r="A624">
        <v>617</v>
      </c>
      <c r="B624" t="s">
        <v>30</v>
      </c>
      <c r="C624">
        <v>51</v>
      </c>
      <c r="D624" t="s">
        <v>28</v>
      </c>
      <c r="E624">
        <v>26</v>
      </c>
      <c r="F624" t="s">
        <v>14</v>
      </c>
      <c r="G624" t="s">
        <v>20</v>
      </c>
      <c r="H624" t="s">
        <v>25</v>
      </c>
      <c r="I624" t="s">
        <v>33</v>
      </c>
      <c r="J624">
        <v>16307</v>
      </c>
      <c r="K624">
        <v>2</v>
      </c>
      <c r="L624" t="s">
        <v>30</v>
      </c>
      <c r="M624">
        <v>14</v>
      </c>
      <c r="N624">
        <v>1</v>
      </c>
      <c r="O624">
        <v>29</v>
      </c>
      <c r="P624">
        <v>2</v>
      </c>
      <c r="Q624" t="s">
        <v>49</v>
      </c>
      <c r="R624">
        <v>20</v>
      </c>
      <c r="S624">
        <v>6</v>
      </c>
      <c r="T624">
        <v>4</v>
      </c>
      <c r="U624">
        <v>17</v>
      </c>
      <c r="W624" t="str">
        <f>_xlfn.CONCAT(Tabela1[[#This Row],[Frequência de Viagens]], " ",Tabela1[[#This Row],[Faz_hora_extras?]])</f>
        <v>Viaja raramente Não</v>
      </c>
    </row>
    <row r="625" spans="1:23" x14ac:dyDescent="0.2">
      <c r="A625">
        <v>618</v>
      </c>
      <c r="B625" t="s">
        <v>30</v>
      </c>
      <c r="C625">
        <v>44</v>
      </c>
      <c r="D625" t="s">
        <v>28</v>
      </c>
      <c r="E625">
        <v>4</v>
      </c>
      <c r="F625" t="s">
        <v>13</v>
      </c>
      <c r="G625" t="s">
        <v>23</v>
      </c>
      <c r="H625" t="s">
        <v>24</v>
      </c>
      <c r="I625" t="s">
        <v>31</v>
      </c>
      <c r="J625">
        <v>5933</v>
      </c>
      <c r="K625">
        <v>9</v>
      </c>
      <c r="L625" t="s">
        <v>30</v>
      </c>
      <c r="M625">
        <v>12</v>
      </c>
      <c r="N625">
        <v>0</v>
      </c>
      <c r="O625">
        <v>10</v>
      </c>
      <c r="P625">
        <v>2</v>
      </c>
      <c r="Q625" t="s">
        <v>49</v>
      </c>
      <c r="R625">
        <v>5</v>
      </c>
      <c r="S625">
        <v>2</v>
      </c>
      <c r="T625">
        <v>2</v>
      </c>
      <c r="U625">
        <v>3</v>
      </c>
      <c r="W625" t="str">
        <f>_xlfn.CONCAT(Tabela1[[#This Row],[Frequência de Viagens]], " ",Tabela1[[#This Row],[Faz_hora_extras?]])</f>
        <v>Viaja raramente Não</v>
      </c>
    </row>
    <row r="626" spans="1:23" x14ac:dyDescent="0.2">
      <c r="A626">
        <v>619</v>
      </c>
      <c r="B626" t="s">
        <v>30</v>
      </c>
      <c r="C626">
        <v>25</v>
      </c>
      <c r="D626" t="s">
        <v>28</v>
      </c>
      <c r="E626">
        <v>2</v>
      </c>
      <c r="F626" t="s">
        <v>11</v>
      </c>
      <c r="G626" t="s">
        <v>20</v>
      </c>
      <c r="H626" t="s">
        <v>24</v>
      </c>
      <c r="I626" t="s">
        <v>31</v>
      </c>
      <c r="J626">
        <v>3424</v>
      </c>
      <c r="K626">
        <v>7</v>
      </c>
      <c r="L626" t="s">
        <v>30</v>
      </c>
      <c r="M626">
        <v>13</v>
      </c>
      <c r="N626">
        <v>0</v>
      </c>
      <c r="O626">
        <v>6</v>
      </c>
      <c r="P626">
        <v>3</v>
      </c>
      <c r="Q626" t="s">
        <v>49</v>
      </c>
      <c r="R626">
        <v>4</v>
      </c>
      <c r="S626">
        <v>3</v>
      </c>
      <c r="T626">
        <v>0</v>
      </c>
      <c r="U626">
        <v>1</v>
      </c>
      <c r="W626" t="str">
        <f>_xlfn.CONCAT(Tabela1[[#This Row],[Frequência de Viagens]], " ",Tabela1[[#This Row],[Faz_hora_extras?]])</f>
        <v>Viaja raramente Não</v>
      </c>
    </row>
    <row r="627" spans="1:23" x14ac:dyDescent="0.2">
      <c r="A627">
        <v>620</v>
      </c>
      <c r="B627" t="s">
        <v>30</v>
      </c>
      <c r="C627">
        <v>33</v>
      </c>
      <c r="D627" t="s">
        <v>28</v>
      </c>
      <c r="E627">
        <v>1</v>
      </c>
      <c r="F627" t="s">
        <v>13</v>
      </c>
      <c r="G627" t="s">
        <v>20</v>
      </c>
      <c r="H627" t="s">
        <v>24</v>
      </c>
      <c r="I627" t="s">
        <v>32</v>
      </c>
      <c r="J627">
        <v>4037</v>
      </c>
      <c r="K627">
        <v>1</v>
      </c>
      <c r="L627" t="s">
        <v>30</v>
      </c>
      <c r="M627">
        <v>22</v>
      </c>
      <c r="N627">
        <v>1</v>
      </c>
      <c r="O627">
        <v>9</v>
      </c>
      <c r="P627">
        <v>5</v>
      </c>
      <c r="Q627" t="s">
        <v>50</v>
      </c>
      <c r="R627">
        <v>9</v>
      </c>
      <c r="S627">
        <v>8</v>
      </c>
      <c r="T627">
        <v>0</v>
      </c>
      <c r="U627">
        <v>8</v>
      </c>
      <c r="W627" t="str">
        <f>_xlfn.CONCAT(Tabela1[[#This Row],[Frequência de Viagens]], " ",Tabela1[[#This Row],[Faz_hora_extras?]])</f>
        <v>Viaja raramente Não</v>
      </c>
    </row>
    <row r="628" spans="1:23" x14ac:dyDescent="0.2">
      <c r="A628">
        <v>621</v>
      </c>
      <c r="B628" t="s">
        <v>30</v>
      </c>
      <c r="C628">
        <v>35</v>
      </c>
      <c r="D628" t="s">
        <v>28</v>
      </c>
      <c r="E628">
        <v>27</v>
      </c>
      <c r="F628" t="s">
        <v>11</v>
      </c>
      <c r="G628" t="s">
        <v>22</v>
      </c>
      <c r="H628" t="s">
        <v>25</v>
      </c>
      <c r="I628" t="s">
        <v>31</v>
      </c>
      <c r="J628">
        <v>2559</v>
      </c>
      <c r="K628">
        <v>1</v>
      </c>
      <c r="L628" t="s">
        <v>30</v>
      </c>
      <c r="M628">
        <v>11</v>
      </c>
      <c r="N628">
        <v>0</v>
      </c>
      <c r="O628">
        <v>6</v>
      </c>
      <c r="P628">
        <v>3</v>
      </c>
      <c r="Q628" t="s">
        <v>49</v>
      </c>
      <c r="R628">
        <v>6</v>
      </c>
      <c r="S628">
        <v>5</v>
      </c>
      <c r="T628">
        <v>1</v>
      </c>
      <c r="U628">
        <v>1</v>
      </c>
      <c r="W628" t="str">
        <f>_xlfn.CONCAT(Tabela1[[#This Row],[Frequência de Viagens]], " ",Tabela1[[#This Row],[Faz_hora_extras?]])</f>
        <v>Viaja raramente Não</v>
      </c>
    </row>
    <row r="629" spans="1:23" x14ac:dyDescent="0.2">
      <c r="A629">
        <v>622</v>
      </c>
      <c r="B629" t="s">
        <v>30</v>
      </c>
      <c r="C629">
        <v>36</v>
      </c>
      <c r="D629" t="s">
        <v>28</v>
      </c>
      <c r="E629">
        <v>1</v>
      </c>
      <c r="F629" t="s">
        <v>12</v>
      </c>
      <c r="G629" t="s">
        <v>21</v>
      </c>
      <c r="H629" t="s">
        <v>24</v>
      </c>
      <c r="I629" t="s">
        <v>33</v>
      </c>
      <c r="J629">
        <v>6201</v>
      </c>
      <c r="K629">
        <v>1</v>
      </c>
      <c r="L629" t="s">
        <v>29</v>
      </c>
      <c r="M629">
        <v>14</v>
      </c>
      <c r="N629">
        <v>1</v>
      </c>
      <c r="O629">
        <v>18</v>
      </c>
      <c r="P629">
        <v>1</v>
      </c>
      <c r="Q629" t="s">
        <v>49</v>
      </c>
      <c r="R629">
        <v>18</v>
      </c>
      <c r="S629">
        <v>14</v>
      </c>
      <c r="T629">
        <v>4</v>
      </c>
      <c r="U629">
        <v>11</v>
      </c>
      <c r="W629" t="str">
        <f>_xlfn.CONCAT(Tabela1[[#This Row],[Frequência de Viagens]], " ",Tabela1[[#This Row],[Faz_hora_extras?]])</f>
        <v>Viaja raramente Sim</v>
      </c>
    </row>
    <row r="630" spans="1:23" x14ac:dyDescent="0.2">
      <c r="A630">
        <v>623</v>
      </c>
      <c r="B630" t="s">
        <v>30</v>
      </c>
      <c r="C630">
        <v>32</v>
      </c>
      <c r="D630" t="s">
        <v>28</v>
      </c>
      <c r="E630">
        <v>13</v>
      </c>
      <c r="F630" t="s">
        <v>14</v>
      </c>
      <c r="G630" t="s">
        <v>21</v>
      </c>
      <c r="H630" t="s">
        <v>24</v>
      </c>
      <c r="I630" t="s">
        <v>32</v>
      </c>
      <c r="J630">
        <v>4403</v>
      </c>
      <c r="K630">
        <v>2</v>
      </c>
      <c r="L630" t="s">
        <v>30</v>
      </c>
      <c r="M630">
        <v>11</v>
      </c>
      <c r="N630">
        <v>1</v>
      </c>
      <c r="O630">
        <v>8</v>
      </c>
      <c r="P630">
        <v>3</v>
      </c>
      <c r="Q630" t="s">
        <v>49</v>
      </c>
      <c r="R630">
        <v>5</v>
      </c>
      <c r="S630">
        <v>2</v>
      </c>
      <c r="T630">
        <v>0</v>
      </c>
      <c r="U630">
        <v>3</v>
      </c>
      <c r="W630" t="str">
        <f>_xlfn.CONCAT(Tabela1[[#This Row],[Frequência de Viagens]], " ",Tabela1[[#This Row],[Faz_hora_extras?]])</f>
        <v>Viaja raramente Não</v>
      </c>
    </row>
    <row r="631" spans="1:23" x14ac:dyDescent="0.2">
      <c r="A631">
        <v>624</v>
      </c>
      <c r="B631" t="s">
        <v>30</v>
      </c>
      <c r="C631">
        <v>30</v>
      </c>
      <c r="D631" t="s">
        <v>27</v>
      </c>
      <c r="E631">
        <v>5</v>
      </c>
      <c r="F631" t="s">
        <v>14</v>
      </c>
      <c r="G631" t="s">
        <v>21</v>
      </c>
      <c r="H631" t="s">
        <v>24</v>
      </c>
      <c r="I631" t="s">
        <v>32</v>
      </c>
      <c r="J631">
        <v>3761</v>
      </c>
      <c r="K631">
        <v>9</v>
      </c>
      <c r="L631" t="s">
        <v>30</v>
      </c>
      <c r="M631">
        <v>12</v>
      </c>
      <c r="N631">
        <v>1</v>
      </c>
      <c r="O631">
        <v>10</v>
      </c>
      <c r="P631">
        <v>3</v>
      </c>
      <c r="Q631" t="s">
        <v>49</v>
      </c>
      <c r="R631">
        <v>5</v>
      </c>
      <c r="S631">
        <v>4</v>
      </c>
      <c r="T631">
        <v>0</v>
      </c>
      <c r="U631">
        <v>3</v>
      </c>
      <c r="W631" t="str">
        <f>_xlfn.CONCAT(Tabela1[[#This Row],[Frequência de Viagens]], " ",Tabela1[[#This Row],[Faz_hora_extras?]])</f>
        <v>Viaja frequentemente Não</v>
      </c>
    </row>
    <row r="632" spans="1:23" x14ac:dyDescent="0.2">
      <c r="A632">
        <v>625</v>
      </c>
      <c r="B632" t="s">
        <v>30</v>
      </c>
      <c r="C632">
        <v>53</v>
      </c>
      <c r="D632" t="s">
        <v>28</v>
      </c>
      <c r="E632">
        <v>7</v>
      </c>
      <c r="F632" t="s">
        <v>12</v>
      </c>
      <c r="G632" t="s">
        <v>20</v>
      </c>
      <c r="H632" t="s">
        <v>25</v>
      </c>
      <c r="I632" t="s">
        <v>33</v>
      </c>
      <c r="J632">
        <v>10934</v>
      </c>
      <c r="K632">
        <v>7</v>
      </c>
      <c r="L632" t="s">
        <v>29</v>
      </c>
      <c r="M632">
        <v>18</v>
      </c>
      <c r="N632">
        <v>1</v>
      </c>
      <c r="O632">
        <v>35</v>
      </c>
      <c r="P632">
        <v>3</v>
      </c>
      <c r="Q632" t="s">
        <v>50</v>
      </c>
      <c r="R632">
        <v>5</v>
      </c>
      <c r="S632">
        <v>2</v>
      </c>
      <c r="T632">
        <v>0</v>
      </c>
      <c r="U632">
        <v>4</v>
      </c>
      <c r="W632" t="str">
        <f>_xlfn.CONCAT(Tabela1[[#This Row],[Frequência de Viagens]], " ",Tabela1[[#This Row],[Faz_hora_extras?]])</f>
        <v>Viaja raramente Sim</v>
      </c>
    </row>
    <row r="633" spans="1:23" x14ac:dyDescent="0.2">
      <c r="A633">
        <v>626</v>
      </c>
      <c r="B633" t="s">
        <v>30</v>
      </c>
      <c r="C633">
        <v>45</v>
      </c>
      <c r="D633" t="s">
        <v>28</v>
      </c>
      <c r="E633">
        <v>9</v>
      </c>
      <c r="F633" t="s">
        <v>13</v>
      </c>
      <c r="G633" t="s">
        <v>23</v>
      </c>
      <c r="H633" t="s">
        <v>24</v>
      </c>
      <c r="I633" t="s">
        <v>32</v>
      </c>
      <c r="J633">
        <v>10761</v>
      </c>
      <c r="K633">
        <v>4</v>
      </c>
      <c r="L633" t="s">
        <v>29</v>
      </c>
      <c r="M633">
        <v>12</v>
      </c>
      <c r="N633">
        <v>1</v>
      </c>
      <c r="O633">
        <v>18</v>
      </c>
      <c r="P633">
        <v>2</v>
      </c>
      <c r="Q633" t="s">
        <v>50</v>
      </c>
      <c r="R633">
        <v>5</v>
      </c>
      <c r="S633">
        <v>4</v>
      </c>
      <c r="T633">
        <v>0</v>
      </c>
      <c r="U633">
        <v>2</v>
      </c>
      <c r="W633" t="str">
        <f>_xlfn.CONCAT(Tabela1[[#This Row],[Frequência de Viagens]], " ",Tabela1[[#This Row],[Faz_hora_extras?]])</f>
        <v>Viaja raramente Sim</v>
      </c>
    </row>
    <row r="634" spans="1:23" x14ac:dyDescent="0.2">
      <c r="A634">
        <v>627</v>
      </c>
      <c r="B634" t="s">
        <v>30</v>
      </c>
      <c r="C634">
        <v>32</v>
      </c>
      <c r="D634" t="s">
        <v>28</v>
      </c>
      <c r="E634">
        <v>8</v>
      </c>
      <c r="F634" t="s">
        <v>12</v>
      </c>
      <c r="G634" t="s">
        <v>22</v>
      </c>
      <c r="H634" t="s">
        <v>25</v>
      </c>
      <c r="I634" t="s">
        <v>33</v>
      </c>
      <c r="J634">
        <v>5175</v>
      </c>
      <c r="K634">
        <v>5</v>
      </c>
      <c r="L634" t="s">
        <v>30</v>
      </c>
      <c r="M634">
        <v>12</v>
      </c>
      <c r="N634">
        <v>1</v>
      </c>
      <c r="O634">
        <v>9</v>
      </c>
      <c r="P634">
        <v>3</v>
      </c>
      <c r="Q634" t="s">
        <v>49</v>
      </c>
      <c r="R634">
        <v>5</v>
      </c>
      <c r="S634">
        <v>3</v>
      </c>
      <c r="T634">
        <v>1</v>
      </c>
      <c r="U634">
        <v>3</v>
      </c>
      <c r="W634" t="str">
        <f>_xlfn.CONCAT(Tabela1[[#This Row],[Frequência de Viagens]], " ",Tabela1[[#This Row],[Faz_hora_extras?]])</f>
        <v>Viaja raramente Não</v>
      </c>
    </row>
    <row r="635" spans="1:23" x14ac:dyDescent="0.2">
      <c r="A635">
        <v>628</v>
      </c>
      <c r="B635" t="s">
        <v>30</v>
      </c>
      <c r="C635">
        <v>52</v>
      </c>
      <c r="D635" t="s">
        <v>27</v>
      </c>
      <c r="E635">
        <v>25</v>
      </c>
      <c r="F635" t="s">
        <v>14</v>
      </c>
      <c r="G635" t="s">
        <v>22</v>
      </c>
      <c r="H635" t="s">
        <v>25</v>
      </c>
      <c r="I635" t="s">
        <v>33</v>
      </c>
      <c r="J635">
        <v>13826</v>
      </c>
      <c r="K635">
        <v>3</v>
      </c>
      <c r="L635" t="s">
        <v>30</v>
      </c>
      <c r="M635">
        <v>22</v>
      </c>
      <c r="N635">
        <v>0</v>
      </c>
      <c r="O635">
        <v>31</v>
      </c>
      <c r="P635">
        <v>3</v>
      </c>
      <c r="Q635" t="s">
        <v>50</v>
      </c>
      <c r="R635">
        <v>9</v>
      </c>
      <c r="S635">
        <v>8</v>
      </c>
      <c r="T635">
        <v>0</v>
      </c>
      <c r="U635">
        <v>0</v>
      </c>
      <c r="W635" t="str">
        <f>_xlfn.CONCAT(Tabela1[[#This Row],[Frequência de Viagens]], " ",Tabela1[[#This Row],[Faz_hora_extras?]])</f>
        <v>Viaja frequentemente Não</v>
      </c>
    </row>
    <row r="636" spans="1:23" x14ac:dyDescent="0.2">
      <c r="A636">
        <v>629</v>
      </c>
      <c r="B636" t="s">
        <v>30</v>
      </c>
      <c r="C636">
        <v>37</v>
      </c>
      <c r="D636" t="s">
        <v>28</v>
      </c>
      <c r="E636">
        <v>16</v>
      </c>
      <c r="F636" t="s">
        <v>14</v>
      </c>
      <c r="G636" t="s">
        <v>23</v>
      </c>
      <c r="H636" t="s">
        <v>24</v>
      </c>
      <c r="I636" t="s">
        <v>32</v>
      </c>
      <c r="J636">
        <v>6334</v>
      </c>
      <c r="K636">
        <v>4</v>
      </c>
      <c r="L636" t="s">
        <v>30</v>
      </c>
      <c r="M636">
        <v>19</v>
      </c>
      <c r="N636">
        <v>2</v>
      </c>
      <c r="O636">
        <v>9</v>
      </c>
      <c r="P636">
        <v>2</v>
      </c>
      <c r="Q636" t="s">
        <v>50</v>
      </c>
      <c r="R636">
        <v>1</v>
      </c>
      <c r="S636">
        <v>0</v>
      </c>
      <c r="T636">
        <v>0</v>
      </c>
      <c r="U636">
        <v>0</v>
      </c>
      <c r="W636" t="str">
        <f>_xlfn.CONCAT(Tabela1[[#This Row],[Frequência de Viagens]], " ",Tabela1[[#This Row],[Faz_hora_extras?]])</f>
        <v>Viaja raramente Não</v>
      </c>
    </row>
    <row r="637" spans="1:23" x14ac:dyDescent="0.2">
      <c r="A637">
        <v>630</v>
      </c>
      <c r="B637" t="s">
        <v>30</v>
      </c>
      <c r="C637">
        <v>28</v>
      </c>
      <c r="D637" t="s">
        <v>28</v>
      </c>
      <c r="E637">
        <v>8</v>
      </c>
      <c r="F637" t="s">
        <v>12</v>
      </c>
      <c r="G637" t="s">
        <v>21</v>
      </c>
      <c r="H637" t="s">
        <v>24</v>
      </c>
      <c r="I637" t="s">
        <v>32</v>
      </c>
      <c r="J637">
        <v>4936</v>
      </c>
      <c r="K637">
        <v>1</v>
      </c>
      <c r="L637" t="s">
        <v>30</v>
      </c>
      <c r="M637">
        <v>13</v>
      </c>
      <c r="N637">
        <v>1</v>
      </c>
      <c r="O637">
        <v>6</v>
      </c>
      <c r="P637">
        <v>6</v>
      </c>
      <c r="Q637" t="s">
        <v>50</v>
      </c>
      <c r="R637">
        <v>5</v>
      </c>
      <c r="S637">
        <v>1</v>
      </c>
      <c r="T637">
        <v>0</v>
      </c>
      <c r="U637">
        <v>4</v>
      </c>
      <c r="W637" t="str">
        <f>_xlfn.CONCAT(Tabela1[[#This Row],[Frequência de Viagens]], " ",Tabela1[[#This Row],[Faz_hora_extras?]])</f>
        <v>Viaja raramente Não</v>
      </c>
    </row>
    <row r="638" spans="1:23" x14ac:dyDescent="0.2">
      <c r="A638">
        <v>631</v>
      </c>
      <c r="B638" t="s">
        <v>30</v>
      </c>
      <c r="C638">
        <v>22</v>
      </c>
      <c r="D638" t="s">
        <v>28</v>
      </c>
      <c r="E638">
        <v>1</v>
      </c>
      <c r="F638" t="s">
        <v>12</v>
      </c>
      <c r="G638" t="s">
        <v>23</v>
      </c>
      <c r="H638" t="s">
        <v>24</v>
      </c>
      <c r="I638" t="s">
        <v>33</v>
      </c>
      <c r="J638">
        <v>4775</v>
      </c>
      <c r="K638">
        <v>6</v>
      </c>
      <c r="L638" t="s">
        <v>30</v>
      </c>
      <c r="M638">
        <v>22</v>
      </c>
      <c r="N638">
        <v>2</v>
      </c>
      <c r="O638">
        <v>4</v>
      </c>
      <c r="P638">
        <v>2</v>
      </c>
      <c r="Q638" t="s">
        <v>48</v>
      </c>
      <c r="R638">
        <v>2</v>
      </c>
      <c r="S638">
        <v>2</v>
      </c>
      <c r="T638">
        <v>2</v>
      </c>
      <c r="U638">
        <v>2</v>
      </c>
      <c r="W638" t="str">
        <f>_xlfn.CONCAT(Tabela1[[#This Row],[Frequência de Viagens]], " ",Tabela1[[#This Row],[Faz_hora_extras?]])</f>
        <v>Viaja raramente Não</v>
      </c>
    </row>
    <row r="639" spans="1:23" x14ac:dyDescent="0.2">
      <c r="A639">
        <v>632</v>
      </c>
      <c r="B639" t="s">
        <v>30</v>
      </c>
      <c r="C639">
        <v>44</v>
      </c>
      <c r="D639" t="s">
        <v>28</v>
      </c>
      <c r="E639">
        <v>8</v>
      </c>
      <c r="F639" t="s">
        <v>14</v>
      </c>
      <c r="G639" t="s">
        <v>20</v>
      </c>
      <c r="H639" t="s">
        <v>24</v>
      </c>
      <c r="I639" t="s">
        <v>33</v>
      </c>
      <c r="J639">
        <v>2818</v>
      </c>
      <c r="K639">
        <v>2</v>
      </c>
      <c r="L639" t="s">
        <v>29</v>
      </c>
      <c r="M639">
        <v>24</v>
      </c>
      <c r="N639">
        <v>1</v>
      </c>
      <c r="O639">
        <v>10</v>
      </c>
      <c r="P639">
        <v>2</v>
      </c>
      <c r="Q639" t="s">
        <v>49</v>
      </c>
      <c r="R639">
        <v>3</v>
      </c>
      <c r="S639">
        <v>2</v>
      </c>
      <c r="T639">
        <v>0</v>
      </c>
      <c r="U639">
        <v>2</v>
      </c>
      <c r="W639" t="str">
        <f>_xlfn.CONCAT(Tabela1[[#This Row],[Frequência de Viagens]], " ",Tabela1[[#This Row],[Faz_hora_extras?]])</f>
        <v>Viaja raramente Sim</v>
      </c>
    </row>
    <row r="640" spans="1:23" x14ac:dyDescent="0.2">
      <c r="A640">
        <v>633</v>
      </c>
      <c r="B640" t="s">
        <v>30</v>
      </c>
      <c r="C640">
        <v>42</v>
      </c>
      <c r="D640" t="s">
        <v>27</v>
      </c>
      <c r="E640">
        <v>2</v>
      </c>
      <c r="F640" t="s">
        <v>11</v>
      </c>
      <c r="G640" t="s">
        <v>21</v>
      </c>
      <c r="H640" t="s">
        <v>24</v>
      </c>
      <c r="I640" t="s">
        <v>31</v>
      </c>
      <c r="J640">
        <v>2515</v>
      </c>
      <c r="K640">
        <v>5</v>
      </c>
      <c r="L640" t="s">
        <v>29</v>
      </c>
      <c r="M640">
        <v>14</v>
      </c>
      <c r="N640">
        <v>0</v>
      </c>
      <c r="O640">
        <v>8</v>
      </c>
      <c r="P640">
        <v>2</v>
      </c>
      <c r="Q640" t="s">
        <v>50</v>
      </c>
      <c r="R640">
        <v>2</v>
      </c>
      <c r="S640">
        <v>1</v>
      </c>
      <c r="T640">
        <v>2</v>
      </c>
      <c r="U640">
        <v>2</v>
      </c>
      <c r="W640" t="str">
        <f>_xlfn.CONCAT(Tabela1[[#This Row],[Frequência de Viagens]], " ",Tabela1[[#This Row],[Faz_hora_extras?]])</f>
        <v>Viaja frequentemente Sim</v>
      </c>
    </row>
    <row r="641" spans="1:23" x14ac:dyDescent="0.2">
      <c r="A641">
        <v>634</v>
      </c>
      <c r="B641" t="s">
        <v>30</v>
      </c>
      <c r="C641">
        <v>36</v>
      </c>
      <c r="D641" t="s">
        <v>28</v>
      </c>
      <c r="E641">
        <v>8</v>
      </c>
      <c r="F641" t="s">
        <v>13</v>
      </c>
      <c r="G641" t="s">
        <v>20</v>
      </c>
      <c r="H641" t="s">
        <v>24</v>
      </c>
      <c r="I641" t="s">
        <v>33</v>
      </c>
      <c r="J641">
        <v>2342</v>
      </c>
      <c r="K641">
        <v>0</v>
      </c>
      <c r="L641" t="s">
        <v>30</v>
      </c>
      <c r="M641">
        <v>21</v>
      </c>
      <c r="N641">
        <v>0</v>
      </c>
      <c r="O641">
        <v>6</v>
      </c>
      <c r="P641">
        <v>3</v>
      </c>
      <c r="Q641" t="s">
        <v>50</v>
      </c>
      <c r="R641">
        <v>5</v>
      </c>
      <c r="S641">
        <v>4</v>
      </c>
      <c r="T641">
        <v>0</v>
      </c>
      <c r="U641">
        <v>3</v>
      </c>
      <c r="W641" t="str">
        <f>_xlfn.CONCAT(Tabela1[[#This Row],[Frequência de Viagens]], " ",Tabela1[[#This Row],[Faz_hora_extras?]])</f>
        <v>Viaja raramente Não</v>
      </c>
    </row>
    <row r="642" spans="1:23" x14ac:dyDescent="0.2">
      <c r="A642">
        <v>635</v>
      </c>
      <c r="B642" t="s">
        <v>30</v>
      </c>
      <c r="C642">
        <v>25</v>
      </c>
      <c r="D642" t="s">
        <v>28</v>
      </c>
      <c r="E642">
        <v>3</v>
      </c>
      <c r="F642" t="s">
        <v>11</v>
      </c>
      <c r="G642" t="s">
        <v>22</v>
      </c>
      <c r="H642" t="s">
        <v>24</v>
      </c>
      <c r="I642" t="s">
        <v>33</v>
      </c>
      <c r="J642">
        <v>4194</v>
      </c>
      <c r="K642">
        <v>1</v>
      </c>
      <c r="L642" t="s">
        <v>29</v>
      </c>
      <c r="M642">
        <v>18</v>
      </c>
      <c r="N642">
        <v>0</v>
      </c>
      <c r="O642">
        <v>5</v>
      </c>
      <c r="P642">
        <v>3</v>
      </c>
      <c r="Q642" t="s">
        <v>50</v>
      </c>
      <c r="R642">
        <v>5</v>
      </c>
      <c r="S642">
        <v>3</v>
      </c>
      <c r="T642">
        <v>0</v>
      </c>
      <c r="U642">
        <v>3</v>
      </c>
      <c r="W642" t="str">
        <f>_xlfn.CONCAT(Tabela1[[#This Row],[Frequência de Viagens]], " ",Tabela1[[#This Row],[Faz_hora_extras?]])</f>
        <v>Viaja raramente Sim</v>
      </c>
    </row>
    <row r="643" spans="1:23" x14ac:dyDescent="0.2">
      <c r="A643">
        <v>636</v>
      </c>
      <c r="B643" t="s">
        <v>30</v>
      </c>
      <c r="C643">
        <v>35</v>
      </c>
      <c r="D643" t="s">
        <v>28</v>
      </c>
      <c r="E643">
        <v>9</v>
      </c>
      <c r="F643" t="s">
        <v>13</v>
      </c>
      <c r="G643" t="s">
        <v>23</v>
      </c>
      <c r="H643" t="s">
        <v>25</v>
      </c>
      <c r="I643" t="s">
        <v>33</v>
      </c>
      <c r="J643">
        <v>10685</v>
      </c>
      <c r="K643">
        <v>1</v>
      </c>
      <c r="L643" t="s">
        <v>29</v>
      </c>
      <c r="M643">
        <v>20</v>
      </c>
      <c r="N643">
        <v>1</v>
      </c>
      <c r="O643">
        <v>17</v>
      </c>
      <c r="P643">
        <v>2</v>
      </c>
      <c r="Q643" t="s">
        <v>50</v>
      </c>
      <c r="R643">
        <v>17</v>
      </c>
      <c r="S643">
        <v>14</v>
      </c>
      <c r="T643">
        <v>5</v>
      </c>
      <c r="U643">
        <v>15</v>
      </c>
      <c r="W643" t="str">
        <f>_xlfn.CONCAT(Tabela1[[#This Row],[Frequência de Viagens]], " ",Tabela1[[#This Row],[Faz_hora_extras?]])</f>
        <v>Viaja raramente Sim</v>
      </c>
    </row>
    <row r="644" spans="1:23" x14ac:dyDescent="0.2">
      <c r="A644">
        <v>637</v>
      </c>
      <c r="B644" t="s">
        <v>29</v>
      </c>
      <c r="C644">
        <v>35</v>
      </c>
      <c r="D644" t="s">
        <v>27</v>
      </c>
      <c r="E644">
        <v>25</v>
      </c>
      <c r="F644" t="s">
        <v>14</v>
      </c>
      <c r="G644" t="s">
        <v>23</v>
      </c>
      <c r="H644" t="s">
        <v>25</v>
      </c>
      <c r="I644" t="s">
        <v>32</v>
      </c>
      <c r="J644">
        <v>2022</v>
      </c>
      <c r="K644">
        <v>1</v>
      </c>
      <c r="L644" t="s">
        <v>29</v>
      </c>
      <c r="M644">
        <v>19</v>
      </c>
      <c r="N644">
        <v>1</v>
      </c>
      <c r="O644">
        <v>10</v>
      </c>
      <c r="P644">
        <v>3</v>
      </c>
      <c r="Q644" t="s">
        <v>49</v>
      </c>
      <c r="R644">
        <v>10</v>
      </c>
      <c r="S644">
        <v>2</v>
      </c>
      <c r="T644">
        <v>7</v>
      </c>
      <c r="U644">
        <v>8</v>
      </c>
      <c r="W644" t="str">
        <f>_xlfn.CONCAT(Tabela1[[#This Row],[Frequência de Viagens]], " ",Tabela1[[#This Row],[Faz_hora_extras?]])</f>
        <v>Viaja frequentemente Sim</v>
      </c>
    </row>
    <row r="645" spans="1:23" x14ac:dyDescent="0.2">
      <c r="A645">
        <v>638</v>
      </c>
      <c r="B645" t="s">
        <v>30</v>
      </c>
      <c r="C645">
        <v>32</v>
      </c>
      <c r="D645" t="s">
        <v>26</v>
      </c>
      <c r="E645">
        <v>1</v>
      </c>
      <c r="F645" t="s">
        <v>13</v>
      </c>
      <c r="G645" t="s">
        <v>23</v>
      </c>
      <c r="H645" t="s">
        <v>24</v>
      </c>
      <c r="I645" t="s">
        <v>32</v>
      </c>
      <c r="J645">
        <v>2314</v>
      </c>
      <c r="K645">
        <v>0</v>
      </c>
      <c r="L645" t="s">
        <v>30</v>
      </c>
      <c r="M645">
        <v>12</v>
      </c>
      <c r="N645">
        <v>1</v>
      </c>
      <c r="O645">
        <v>4</v>
      </c>
      <c r="P645">
        <v>2</v>
      </c>
      <c r="Q645" t="s">
        <v>50</v>
      </c>
      <c r="R645">
        <v>3</v>
      </c>
      <c r="S645">
        <v>0</v>
      </c>
      <c r="T645">
        <v>0</v>
      </c>
      <c r="U645">
        <v>2</v>
      </c>
      <c r="W645" t="str">
        <f>_xlfn.CONCAT(Tabela1[[#This Row],[Frequência de Viagens]], " ",Tabela1[[#This Row],[Faz_hora_extras?]])</f>
        <v>Não viaja Não</v>
      </c>
    </row>
    <row r="646" spans="1:23" x14ac:dyDescent="0.2">
      <c r="A646">
        <v>639</v>
      </c>
      <c r="B646" t="s">
        <v>30</v>
      </c>
      <c r="C646">
        <v>25</v>
      </c>
      <c r="D646" t="s">
        <v>28</v>
      </c>
      <c r="E646">
        <v>4</v>
      </c>
      <c r="F646" t="s">
        <v>11</v>
      </c>
      <c r="G646" t="s">
        <v>22</v>
      </c>
      <c r="H646" t="s">
        <v>24</v>
      </c>
      <c r="I646" t="s">
        <v>33</v>
      </c>
      <c r="J646">
        <v>4256</v>
      </c>
      <c r="K646">
        <v>1</v>
      </c>
      <c r="L646" t="s">
        <v>30</v>
      </c>
      <c r="M646">
        <v>12</v>
      </c>
      <c r="N646">
        <v>0</v>
      </c>
      <c r="O646">
        <v>5</v>
      </c>
      <c r="P646">
        <v>1</v>
      </c>
      <c r="Q646" t="s">
        <v>51</v>
      </c>
      <c r="R646">
        <v>5</v>
      </c>
      <c r="S646">
        <v>2</v>
      </c>
      <c r="T646">
        <v>0</v>
      </c>
      <c r="U646">
        <v>3</v>
      </c>
      <c r="W646" t="str">
        <f>_xlfn.CONCAT(Tabela1[[#This Row],[Frequência de Viagens]], " ",Tabela1[[#This Row],[Faz_hora_extras?]])</f>
        <v>Viaja raramente Não</v>
      </c>
    </row>
    <row r="647" spans="1:23" x14ac:dyDescent="0.2">
      <c r="A647">
        <v>640</v>
      </c>
      <c r="B647" t="s">
        <v>30</v>
      </c>
      <c r="C647">
        <v>49</v>
      </c>
      <c r="D647" t="s">
        <v>28</v>
      </c>
      <c r="E647">
        <v>1</v>
      </c>
      <c r="F647" t="s">
        <v>13</v>
      </c>
      <c r="G647" t="s">
        <v>22</v>
      </c>
      <c r="H647" t="s">
        <v>25</v>
      </c>
      <c r="I647" t="s">
        <v>33</v>
      </c>
      <c r="J647">
        <v>3580</v>
      </c>
      <c r="K647">
        <v>2</v>
      </c>
      <c r="L647" t="s">
        <v>30</v>
      </c>
      <c r="M647">
        <v>16</v>
      </c>
      <c r="N647">
        <v>1</v>
      </c>
      <c r="O647">
        <v>7</v>
      </c>
      <c r="P647">
        <v>2</v>
      </c>
      <c r="Q647" t="s">
        <v>50</v>
      </c>
      <c r="R647">
        <v>4</v>
      </c>
      <c r="S647">
        <v>2</v>
      </c>
      <c r="T647">
        <v>0</v>
      </c>
      <c r="U647">
        <v>2</v>
      </c>
      <c r="W647" t="str">
        <f>_xlfn.CONCAT(Tabela1[[#This Row],[Frequência de Viagens]], " ",Tabela1[[#This Row],[Faz_hora_extras?]])</f>
        <v>Viaja raramente Não</v>
      </c>
    </row>
    <row r="648" spans="1:23" x14ac:dyDescent="0.2">
      <c r="A648">
        <v>641</v>
      </c>
      <c r="B648" t="s">
        <v>30</v>
      </c>
      <c r="C648">
        <v>24</v>
      </c>
      <c r="D648" t="s">
        <v>26</v>
      </c>
      <c r="E648">
        <v>4</v>
      </c>
      <c r="F648" t="s">
        <v>11</v>
      </c>
      <c r="G648" t="s">
        <v>20</v>
      </c>
      <c r="H648" t="s">
        <v>24</v>
      </c>
      <c r="I648" t="s">
        <v>33</v>
      </c>
      <c r="J648">
        <v>3162</v>
      </c>
      <c r="K648">
        <v>0</v>
      </c>
      <c r="L648" t="s">
        <v>30</v>
      </c>
      <c r="M648">
        <v>17</v>
      </c>
      <c r="N648">
        <v>0</v>
      </c>
      <c r="O648">
        <v>6</v>
      </c>
      <c r="P648">
        <v>2</v>
      </c>
      <c r="Q648" t="s">
        <v>49</v>
      </c>
      <c r="R648">
        <v>5</v>
      </c>
      <c r="S648">
        <v>2</v>
      </c>
      <c r="T648">
        <v>3</v>
      </c>
      <c r="U648">
        <v>4</v>
      </c>
      <c r="W648" t="str">
        <f>_xlfn.CONCAT(Tabela1[[#This Row],[Frequência de Viagens]], " ",Tabela1[[#This Row],[Faz_hora_extras?]])</f>
        <v>Não viaja Não</v>
      </c>
    </row>
    <row r="649" spans="1:23" x14ac:dyDescent="0.2">
      <c r="A649">
        <v>642</v>
      </c>
      <c r="B649" t="s">
        <v>30</v>
      </c>
      <c r="C649">
        <v>32</v>
      </c>
      <c r="D649" t="s">
        <v>27</v>
      </c>
      <c r="E649">
        <v>5</v>
      </c>
      <c r="F649" t="s">
        <v>12</v>
      </c>
      <c r="G649" t="s">
        <v>21</v>
      </c>
      <c r="H649" t="s">
        <v>24</v>
      </c>
      <c r="I649" t="s">
        <v>33</v>
      </c>
      <c r="J649">
        <v>6524</v>
      </c>
      <c r="K649">
        <v>1</v>
      </c>
      <c r="L649" t="s">
        <v>30</v>
      </c>
      <c r="M649">
        <v>14</v>
      </c>
      <c r="N649">
        <v>1</v>
      </c>
      <c r="O649">
        <v>10</v>
      </c>
      <c r="P649">
        <v>3</v>
      </c>
      <c r="Q649" t="s">
        <v>50</v>
      </c>
      <c r="R649">
        <v>10</v>
      </c>
      <c r="S649">
        <v>8</v>
      </c>
      <c r="T649">
        <v>5</v>
      </c>
      <c r="U649">
        <v>3</v>
      </c>
      <c r="W649" t="str">
        <f>_xlfn.CONCAT(Tabela1[[#This Row],[Frequência de Viagens]], " ",Tabela1[[#This Row],[Faz_hora_extras?]])</f>
        <v>Viaja frequentemente Não</v>
      </c>
    </row>
    <row r="650" spans="1:23" x14ac:dyDescent="0.2">
      <c r="A650">
        <v>643</v>
      </c>
      <c r="B650" t="s">
        <v>30</v>
      </c>
      <c r="C650">
        <v>38</v>
      </c>
      <c r="D650" t="s">
        <v>28</v>
      </c>
      <c r="E650">
        <v>9</v>
      </c>
      <c r="F650" t="s">
        <v>13</v>
      </c>
      <c r="G650" t="s">
        <v>21</v>
      </c>
      <c r="H650" t="s">
        <v>24</v>
      </c>
      <c r="I650" t="s">
        <v>33</v>
      </c>
      <c r="J650">
        <v>2899</v>
      </c>
      <c r="K650">
        <v>0</v>
      </c>
      <c r="L650" t="s">
        <v>30</v>
      </c>
      <c r="M650">
        <v>19</v>
      </c>
      <c r="N650">
        <v>1</v>
      </c>
      <c r="O650">
        <v>3</v>
      </c>
      <c r="P650">
        <v>3</v>
      </c>
      <c r="Q650" t="s">
        <v>50</v>
      </c>
      <c r="R650">
        <v>2</v>
      </c>
      <c r="S650">
        <v>2</v>
      </c>
      <c r="T650">
        <v>1</v>
      </c>
      <c r="U650">
        <v>2</v>
      </c>
      <c r="W650" t="str">
        <f>_xlfn.CONCAT(Tabela1[[#This Row],[Frequência de Viagens]], " ",Tabela1[[#This Row],[Faz_hora_extras?]])</f>
        <v>Viaja raramente Não</v>
      </c>
    </row>
    <row r="651" spans="1:23" x14ac:dyDescent="0.2">
      <c r="A651">
        <v>644</v>
      </c>
      <c r="B651" t="s">
        <v>30</v>
      </c>
      <c r="C651">
        <v>42</v>
      </c>
      <c r="D651" t="s">
        <v>28</v>
      </c>
      <c r="E651">
        <v>3</v>
      </c>
      <c r="F651" t="s">
        <v>13</v>
      </c>
      <c r="G651" t="s">
        <v>22</v>
      </c>
      <c r="H651" t="s">
        <v>25</v>
      </c>
      <c r="I651" t="s">
        <v>33</v>
      </c>
      <c r="J651">
        <v>5231</v>
      </c>
      <c r="K651">
        <v>2</v>
      </c>
      <c r="L651" t="s">
        <v>29</v>
      </c>
      <c r="M651">
        <v>13</v>
      </c>
      <c r="N651">
        <v>1</v>
      </c>
      <c r="O651">
        <v>17</v>
      </c>
      <c r="P651">
        <v>1</v>
      </c>
      <c r="Q651" t="s">
        <v>49</v>
      </c>
      <c r="R651">
        <v>5</v>
      </c>
      <c r="S651">
        <v>3</v>
      </c>
      <c r="T651">
        <v>1</v>
      </c>
      <c r="U651">
        <v>3</v>
      </c>
      <c r="W651" t="str">
        <f>_xlfn.CONCAT(Tabela1[[#This Row],[Frequência de Viagens]], " ",Tabela1[[#This Row],[Faz_hora_extras?]])</f>
        <v>Viaja raramente Sim</v>
      </c>
    </row>
    <row r="652" spans="1:23" x14ac:dyDescent="0.2">
      <c r="A652">
        <v>645</v>
      </c>
      <c r="B652" t="s">
        <v>30</v>
      </c>
      <c r="C652">
        <v>31</v>
      </c>
      <c r="D652" t="s">
        <v>28</v>
      </c>
      <c r="E652">
        <v>11</v>
      </c>
      <c r="F652" t="s">
        <v>14</v>
      </c>
      <c r="G652" t="s">
        <v>23</v>
      </c>
      <c r="H652" t="s">
        <v>24</v>
      </c>
      <c r="I652" t="s">
        <v>33</v>
      </c>
      <c r="J652">
        <v>2356</v>
      </c>
      <c r="K652">
        <v>3</v>
      </c>
      <c r="L652" t="s">
        <v>29</v>
      </c>
      <c r="M652">
        <v>19</v>
      </c>
      <c r="N652">
        <v>1</v>
      </c>
      <c r="O652">
        <v>8</v>
      </c>
      <c r="P652">
        <v>2</v>
      </c>
      <c r="Q652" t="s">
        <v>50</v>
      </c>
      <c r="R652">
        <v>6</v>
      </c>
      <c r="S652">
        <v>4</v>
      </c>
      <c r="T652">
        <v>0</v>
      </c>
      <c r="U652">
        <v>2</v>
      </c>
      <c r="W652" t="str">
        <f>_xlfn.CONCAT(Tabela1[[#This Row],[Frequência de Viagens]], " ",Tabela1[[#This Row],[Faz_hora_extras?]])</f>
        <v>Viaja raramente Sim</v>
      </c>
    </row>
    <row r="653" spans="1:23" x14ac:dyDescent="0.2">
      <c r="A653">
        <v>646</v>
      </c>
      <c r="B653" t="s">
        <v>29</v>
      </c>
      <c r="C653">
        <v>29</v>
      </c>
      <c r="D653" t="s">
        <v>28</v>
      </c>
      <c r="E653">
        <v>1</v>
      </c>
      <c r="F653" t="s">
        <v>13</v>
      </c>
      <c r="G653" t="s">
        <v>21</v>
      </c>
      <c r="H653" t="s">
        <v>25</v>
      </c>
      <c r="I653" t="s">
        <v>32</v>
      </c>
      <c r="J653">
        <v>2800</v>
      </c>
      <c r="K653">
        <v>6</v>
      </c>
      <c r="L653" t="s">
        <v>29</v>
      </c>
      <c r="M653">
        <v>19</v>
      </c>
      <c r="N653">
        <v>3</v>
      </c>
      <c r="O653">
        <v>5</v>
      </c>
      <c r="P653">
        <v>3</v>
      </c>
      <c r="Q653" t="s">
        <v>50</v>
      </c>
      <c r="R653">
        <v>3</v>
      </c>
      <c r="S653">
        <v>2</v>
      </c>
      <c r="T653">
        <v>0</v>
      </c>
      <c r="U653">
        <v>2</v>
      </c>
      <c r="W653" t="str">
        <f>_xlfn.CONCAT(Tabela1[[#This Row],[Frequência de Viagens]], " ",Tabela1[[#This Row],[Faz_hora_extras?]])</f>
        <v>Viaja raramente Sim</v>
      </c>
    </row>
    <row r="654" spans="1:23" x14ac:dyDescent="0.2">
      <c r="A654">
        <v>647</v>
      </c>
      <c r="B654" t="s">
        <v>30</v>
      </c>
      <c r="C654">
        <v>53</v>
      </c>
      <c r="D654" t="s">
        <v>28</v>
      </c>
      <c r="E654">
        <v>8</v>
      </c>
      <c r="F654" t="s">
        <v>13</v>
      </c>
      <c r="G654" t="s">
        <v>20</v>
      </c>
      <c r="H654" t="s">
        <v>24</v>
      </c>
      <c r="I654" t="s">
        <v>33</v>
      </c>
      <c r="J654">
        <v>11836</v>
      </c>
      <c r="K654">
        <v>5</v>
      </c>
      <c r="L654" t="s">
        <v>30</v>
      </c>
      <c r="M654">
        <v>14</v>
      </c>
      <c r="N654">
        <v>1</v>
      </c>
      <c r="O654">
        <v>28</v>
      </c>
      <c r="P654">
        <v>3</v>
      </c>
      <c r="Q654" t="s">
        <v>50</v>
      </c>
      <c r="R654">
        <v>2</v>
      </c>
      <c r="S654">
        <v>0</v>
      </c>
      <c r="T654">
        <v>2</v>
      </c>
      <c r="U654">
        <v>2</v>
      </c>
      <c r="W654" t="str">
        <f>_xlfn.CONCAT(Tabela1[[#This Row],[Frequência de Viagens]], " ",Tabela1[[#This Row],[Faz_hora_extras?]])</f>
        <v>Viaja raramente Não</v>
      </c>
    </row>
    <row r="655" spans="1:23" x14ac:dyDescent="0.2">
      <c r="A655">
        <v>648</v>
      </c>
      <c r="B655" t="s">
        <v>30</v>
      </c>
      <c r="C655">
        <v>35</v>
      </c>
      <c r="D655" t="s">
        <v>28</v>
      </c>
      <c r="E655">
        <v>25</v>
      </c>
      <c r="F655" t="s">
        <v>13</v>
      </c>
      <c r="G655" t="s">
        <v>23</v>
      </c>
      <c r="H655" t="s">
        <v>24</v>
      </c>
      <c r="I655" t="s">
        <v>33</v>
      </c>
      <c r="J655">
        <v>10903</v>
      </c>
      <c r="K655">
        <v>3</v>
      </c>
      <c r="L655" t="s">
        <v>30</v>
      </c>
      <c r="M655">
        <v>16</v>
      </c>
      <c r="N655">
        <v>0</v>
      </c>
      <c r="O655">
        <v>16</v>
      </c>
      <c r="P655">
        <v>2</v>
      </c>
      <c r="Q655" t="s">
        <v>50</v>
      </c>
      <c r="R655">
        <v>13</v>
      </c>
      <c r="S655">
        <v>10</v>
      </c>
      <c r="T655">
        <v>4</v>
      </c>
      <c r="U655">
        <v>8</v>
      </c>
      <c r="W655" t="str">
        <f>_xlfn.CONCAT(Tabela1[[#This Row],[Frequência de Viagens]], " ",Tabela1[[#This Row],[Faz_hora_extras?]])</f>
        <v>Viaja raramente Não</v>
      </c>
    </row>
    <row r="656" spans="1:23" x14ac:dyDescent="0.2">
      <c r="A656">
        <v>649</v>
      </c>
      <c r="B656" t="s">
        <v>30</v>
      </c>
      <c r="C656">
        <v>37</v>
      </c>
      <c r="D656" t="s">
        <v>27</v>
      </c>
      <c r="E656">
        <v>21</v>
      </c>
      <c r="F656" t="s">
        <v>12</v>
      </c>
      <c r="G656" t="s">
        <v>22</v>
      </c>
      <c r="H656" t="s">
        <v>25</v>
      </c>
      <c r="I656" t="s">
        <v>33</v>
      </c>
      <c r="J656">
        <v>2973</v>
      </c>
      <c r="K656">
        <v>5</v>
      </c>
      <c r="L656" t="s">
        <v>30</v>
      </c>
      <c r="M656">
        <v>15</v>
      </c>
      <c r="N656">
        <v>1</v>
      </c>
      <c r="O656">
        <v>10</v>
      </c>
      <c r="P656">
        <v>3</v>
      </c>
      <c r="Q656" t="s">
        <v>50</v>
      </c>
      <c r="R656">
        <v>5</v>
      </c>
      <c r="S656">
        <v>4</v>
      </c>
      <c r="T656">
        <v>0</v>
      </c>
      <c r="U656">
        <v>0</v>
      </c>
      <c r="W656" t="str">
        <f>_xlfn.CONCAT(Tabela1[[#This Row],[Frequência de Viagens]], " ",Tabela1[[#This Row],[Faz_hora_extras?]])</f>
        <v>Viaja frequentemente Não</v>
      </c>
    </row>
    <row r="657" spans="1:23" x14ac:dyDescent="0.2">
      <c r="A657">
        <v>650</v>
      </c>
      <c r="B657" t="s">
        <v>30</v>
      </c>
      <c r="C657">
        <v>53</v>
      </c>
      <c r="D657" t="s">
        <v>28</v>
      </c>
      <c r="E657">
        <v>23</v>
      </c>
      <c r="F657" t="s">
        <v>14</v>
      </c>
      <c r="G657" t="s">
        <v>23</v>
      </c>
      <c r="H657" t="s">
        <v>25</v>
      </c>
      <c r="I657" t="s">
        <v>31</v>
      </c>
      <c r="J657">
        <v>14275</v>
      </c>
      <c r="K657">
        <v>6</v>
      </c>
      <c r="L657" t="s">
        <v>30</v>
      </c>
      <c r="M657">
        <v>18</v>
      </c>
      <c r="N657">
        <v>0</v>
      </c>
      <c r="O657">
        <v>33</v>
      </c>
      <c r="P657">
        <v>0</v>
      </c>
      <c r="Q657" t="s">
        <v>50</v>
      </c>
      <c r="R657">
        <v>12</v>
      </c>
      <c r="S657">
        <v>9</v>
      </c>
      <c r="T657">
        <v>3</v>
      </c>
      <c r="U657">
        <v>8</v>
      </c>
      <c r="W657" t="str">
        <f>_xlfn.CONCAT(Tabela1[[#This Row],[Frequência de Viagens]], " ",Tabela1[[#This Row],[Faz_hora_extras?]])</f>
        <v>Viaja raramente Não</v>
      </c>
    </row>
    <row r="658" spans="1:23" x14ac:dyDescent="0.2">
      <c r="A658">
        <v>651</v>
      </c>
      <c r="B658" t="s">
        <v>30</v>
      </c>
      <c r="C658">
        <v>43</v>
      </c>
      <c r="D658" t="s">
        <v>27</v>
      </c>
      <c r="E658">
        <v>1</v>
      </c>
      <c r="F658" t="s">
        <v>13</v>
      </c>
      <c r="G658" t="s">
        <v>23</v>
      </c>
      <c r="H658" t="s">
        <v>25</v>
      </c>
      <c r="I658" t="s">
        <v>33</v>
      </c>
      <c r="J658">
        <v>5562</v>
      </c>
      <c r="K658">
        <v>4</v>
      </c>
      <c r="L658" t="s">
        <v>30</v>
      </c>
      <c r="M658">
        <v>13</v>
      </c>
      <c r="N658">
        <v>1</v>
      </c>
      <c r="O658">
        <v>12</v>
      </c>
      <c r="P658">
        <v>2</v>
      </c>
      <c r="Q658" t="s">
        <v>49</v>
      </c>
      <c r="R658">
        <v>5</v>
      </c>
      <c r="S658">
        <v>2</v>
      </c>
      <c r="T658">
        <v>2</v>
      </c>
      <c r="U658">
        <v>2</v>
      </c>
      <c r="W658" t="str">
        <f>_xlfn.CONCAT(Tabela1[[#This Row],[Frequência de Viagens]], " ",Tabela1[[#This Row],[Faz_hora_extras?]])</f>
        <v>Viaja frequentemente Não</v>
      </c>
    </row>
    <row r="659" spans="1:23" x14ac:dyDescent="0.2">
      <c r="A659">
        <v>652</v>
      </c>
      <c r="B659" t="s">
        <v>30</v>
      </c>
      <c r="C659">
        <v>47</v>
      </c>
      <c r="D659" t="s">
        <v>28</v>
      </c>
      <c r="E659">
        <v>2</v>
      </c>
      <c r="F659" t="s">
        <v>12</v>
      </c>
      <c r="G659" t="s">
        <v>22</v>
      </c>
      <c r="H659" t="s">
        <v>25</v>
      </c>
      <c r="I659" t="s">
        <v>33</v>
      </c>
      <c r="J659">
        <v>4537</v>
      </c>
      <c r="K659">
        <v>0</v>
      </c>
      <c r="L659" t="s">
        <v>29</v>
      </c>
      <c r="M659">
        <v>22</v>
      </c>
      <c r="N659">
        <v>1</v>
      </c>
      <c r="O659">
        <v>8</v>
      </c>
      <c r="P659">
        <v>2</v>
      </c>
      <c r="Q659" t="s">
        <v>50</v>
      </c>
      <c r="R659">
        <v>7</v>
      </c>
      <c r="S659">
        <v>6</v>
      </c>
      <c r="T659">
        <v>7</v>
      </c>
      <c r="U659">
        <v>7</v>
      </c>
      <c r="W659" t="str">
        <f>_xlfn.CONCAT(Tabela1[[#This Row],[Frequência de Viagens]], " ",Tabela1[[#This Row],[Faz_hora_extras?]])</f>
        <v>Viaja raramente Sim</v>
      </c>
    </row>
    <row r="660" spans="1:23" x14ac:dyDescent="0.2">
      <c r="A660">
        <v>653</v>
      </c>
      <c r="B660" t="s">
        <v>30</v>
      </c>
      <c r="C660">
        <v>37</v>
      </c>
      <c r="D660" t="s">
        <v>26</v>
      </c>
      <c r="E660">
        <v>19</v>
      </c>
      <c r="F660" t="s">
        <v>12</v>
      </c>
      <c r="G660" t="s">
        <v>20</v>
      </c>
      <c r="H660" t="s">
        <v>24</v>
      </c>
      <c r="I660" t="s">
        <v>31</v>
      </c>
      <c r="J660">
        <v>7642</v>
      </c>
      <c r="K660">
        <v>1</v>
      </c>
      <c r="L660" t="s">
        <v>29</v>
      </c>
      <c r="M660">
        <v>13</v>
      </c>
      <c r="N660">
        <v>0</v>
      </c>
      <c r="O660">
        <v>10</v>
      </c>
      <c r="P660">
        <v>2</v>
      </c>
      <c r="Q660" t="s">
        <v>50</v>
      </c>
      <c r="R660">
        <v>10</v>
      </c>
      <c r="S660">
        <v>0</v>
      </c>
      <c r="T660">
        <v>0</v>
      </c>
      <c r="U660">
        <v>9</v>
      </c>
      <c r="W660" t="str">
        <f>_xlfn.CONCAT(Tabela1[[#This Row],[Frequência de Viagens]], " ",Tabela1[[#This Row],[Faz_hora_extras?]])</f>
        <v>Não viaja Sim</v>
      </c>
    </row>
    <row r="661" spans="1:23" x14ac:dyDescent="0.2">
      <c r="A661">
        <v>654</v>
      </c>
      <c r="B661" t="s">
        <v>30</v>
      </c>
      <c r="C661">
        <v>50</v>
      </c>
      <c r="D661" t="s">
        <v>26</v>
      </c>
      <c r="E661">
        <v>2</v>
      </c>
      <c r="F661" t="s">
        <v>14</v>
      </c>
      <c r="G661" t="s">
        <v>20</v>
      </c>
      <c r="H661" t="s">
        <v>24</v>
      </c>
      <c r="I661" t="s">
        <v>32</v>
      </c>
      <c r="J661">
        <v>17924</v>
      </c>
      <c r="K661">
        <v>1</v>
      </c>
      <c r="L661" t="s">
        <v>30</v>
      </c>
      <c r="M661">
        <v>11</v>
      </c>
      <c r="N661">
        <v>1</v>
      </c>
      <c r="O661">
        <v>31</v>
      </c>
      <c r="P661">
        <v>3</v>
      </c>
      <c r="Q661" t="s">
        <v>50</v>
      </c>
      <c r="R661">
        <v>31</v>
      </c>
      <c r="S661">
        <v>6</v>
      </c>
      <c r="T661">
        <v>14</v>
      </c>
      <c r="U661">
        <v>7</v>
      </c>
      <c r="W661" t="str">
        <f>_xlfn.CONCAT(Tabela1[[#This Row],[Frequência de Viagens]], " ",Tabela1[[#This Row],[Faz_hora_extras?]])</f>
        <v>Não viaja Não</v>
      </c>
    </row>
    <row r="662" spans="1:23" x14ac:dyDescent="0.2">
      <c r="A662">
        <v>655</v>
      </c>
      <c r="B662" t="s">
        <v>30</v>
      </c>
      <c r="C662">
        <v>39</v>
      </c>
      <c r="D662" t="s">
        <v>28</v>
      </c>
      <c r="E662">
        <v>2</v>
      </c>
      <c r="F662" t="s">
        <v>13</v>
      </c>
      <c r="G662" t="s">
        <v>23</v>
      </c>
      <c r="H662" t="s">
        <v>25</v>
      </c>
      <c r="I662" t="s">
        <v>33</v>
      </c>
      <c r="J662">
        <v>5204</v>
      </c>
      <c r="K662">
        <v>8</v>
      </c>
      <c r="L662" t="s">
        <v>30</v>
      </c>
      <c r="M662">
        <v>11</v>
      </c>
      <c r="N662">
        <v>2</v>
      </c>
      <c r="O662">
        <v>13</v>
      </c>
      <c r="P662">
        <v>2</v>
      </c>
      <c r="Q662" t="s">
        <v>50</v>
      </c>
      <c r="R662">
        <v>5</v>
      </c>
      <c r="S662">
        <v>4</v>
      </c>
      <c r="T662">
        <v>0</v>
      </c>
      <c r="U662">
        <v>4</v>
      </c>
      <c r="W662" t="str">
        <f>_xlfn.CONCAT(Tabela1[[#This Row],[Frequência de Viagens]], " ",Tabela1[[#This Row],[Faz_hora_extras?]])</f>
        <v>Viaja raramente Não</v>
      </c>
    </row>
    <row r="663" spans="1:23" x14ac:dyDescent="0.2">
      <c r="A663">
        <v>656</v>
      </c>
      <c r="B663" t="s">
        <v>30</v>
      </c>
      <c r="C663">
        <v>33</v>
      </c>
      <c r="D663" t="s">
        <v>28</v>
      </c>
      <c r="E663">
        <v>3</v>
      </c>
      <c r="F663" t="s">
        <v>12</v>
      </c>
      <c r="G663" t="s">
        <v>23</v>
      </c>
      <c r="H663" t="s">
        <v>24</v>
      </c>
      <c r="I663" t="s">
        <v>32</v>
      </c>
      <c r="J663">
        <v>2277</v>
      </c>
      <c r="K663">
        <v>3</v>
      </c>
      <c r="L663" t="s">
        <v>29</v>
      </c>
      <c r="M663">
        <v>11</v>
      </c>
      <c r="N663">
        <v>1</v>
      </c>
      <c r="O663">
        <v>7</v>
      </c>
      <c r="P663">
        <v>4</v>
      </c>
      <c r="Q663" t="s">
        <v>51</v>
      </c>
      <c r="R663">
        <v>4</v>
      </c>
      <c r="S663">
        <v>3</v>
      </c>
      <c r="T663">
        <v>0</v>
      </c>
      <c r="U663">
        <v>3</v>
      </c>
      <c r="W663" t="str">
        <f>_xlfn.CONCAT(Tabela1[[#This Row],[Frequência de Viagens]], " ",Tabela1[[#This Row],[Faz_hora_extras?]])</f>
        <v>Viaja raramente Sim</v>
      </c>
    </row>
    <row r="664" spans="1:23" x14ac:dyDescent="0.2">
      <c r="A664">
        <v>657</v>
      </c>
      <c r="B664" t="s">
        <v>29</v>
      </c>
      <c r="C664">
        <v>32</v>
      </c>
      <c r="D664" t="s">
        <v>28</v>
      </c>
      <c r="E664">
        <v>25</v>
      </c>
      <c r="F664" t="s">
        <v>14</v>
      </c>
      <c r="G664" t="s">
        <v>20</v>
      </c>
      <c r="H664" t="s">
        <v>24</v>
      </c>
      <c r="I664" t="s">
        <v>31</v>
      </c>
      <c r="J664">
        <v>2795</v>
      </c>
      <c r="K664">
        <v>1</v>
      </c>
      <c r="L664" t="s">
        <v>29</v>
      </c>
      <c r="M664">
        <v>24</v>
      </c>
      <c r="N664">
        <v>0</v>
      </c>
      <c r="O664">
        <v>1</v>
      </c>
      <c r="P664">
        <v>2</v>
      </c>
      <c r="Q664" t="s">
        <v>48</v>
      </c>
      <c r="R664">
        <v>1</v>
      </c>
      <c r="S664">
        <v>0</v>
      </c>
      <c r="T664">
        <v>0</v>
      </c>
      <c r="U664">
        <v>1</v>
      </c>
      <c r="W664" t="str">
        <f>_xlfn.CONCAT(Tabela1[[#This Row],[Frequência de Viagens]], " ",Tabela1[[#This Row],[Faz_hora_extras?]])</f>
        <v>Viaja raramente Sim</v>
      </c>
    </row>
    <row r="665" spans="1:23" x14ac:dyDescent="0.2">
      <c r="A665">
        <v>658</v>
      </c>
      <c r="B665" t="s">
        <v>30</v>
      </c>
      <c r="C665">
        <v>29</v>
      </c>
      <c r="D665" t="s">
        <v>28</v>
      </c>
      <c r="E665">
        <v>7</v>
      </c>
      <c r="F665" t="s">
        <v>11</v>
      </c>
      <c r="G665" t="s">
        <v>20</v>
      </c>
      <c r="H665" t="s">
        <v>25</v>
      </c>
      <c r="I665" t="s">
        <v>32</v>
      </c>
      <c r="J665">
        <v>2532</v>
      </c>
      <c r="K665">
        <v>6</v>
      </c>
      <c r="L665" t="s">
        <v>30</v>
      </c>
      <c r="M665">
        <v>14</v>
      </c>
      <c r="N665">
        <v>3</v>
      </c>
      <c r="O665">
        <v>8</v>
      </c>
      <c r="P665">
        <v>5</v>
      </c>
      <c r="Q665" t="s">
        <v>50</v>
      </c>
      <c r="R665">
        <v>4</v>
      </c>
      <c r="S665">
        <v>3</v>
      </c>
      <c r="T665">
        <v>0</v>
      </c>
      <c r="U665">
        <v>3</v>
      </c>
      <c r="W665" t="str">
        <f>_xlfn.CONCAT(Tabela1[[#This Row],[Frequência de Viagens]], " ",Tabela1[[#This Row],[Faz_hora_extras?]])</f>
        <v>Viaja raramente Não</v>
      </c>
    </row>
    <row r="666" spans="1:23" x14ac:dyDescent="0.2">
      <c r="A666">
        <v>659</v>
      </c>
      <c r="B666" t="s">
        <v>30</v>
      </c>
      <c r="C666">
        <v>44</v>
      </c>
      <c r="D666" t="s">
        <v>28</v>
      </c>
      <c r="E666">
        <v>9</v>
      </c>
      <c r="F666" t="s">
        <v>12</v>
      </c>
      <c r="G666" t="s">
        <v>21</v>
      </c>
      <c r="H666" t="s">
        <v>24</v>
      </c>
      <c r="I666" t="s">
        <v>33</v>
      </c>
      <c r="J666">
        <v>2559</v>
      </c>
      <c r="K666">
        <v>1</v>
      </c>
      <c r="L666" t="s">
        <v>29</v>
      </c>
      <c r="M666">
        <v>13</v>
      </c>
      <c r="N666">
        <v>0</v>
      </c>
      <c r="O666">
        <v>8</v>
      </c>
      <c r="P666">
        <v>0</v>
      </c>
      <c r="Q666" t="s">
        <v>50</v>
      </c>
      <c r="R666">
        <v>8</v>
      </c>
      <c r="S666">
        <v>7</v>
      </c>
      <c r="T666">
        <v>7</v>
      </c>
      <c r="U666">
        <v>1</v>
      </c>
      <c r="W666" t="str">
        <f>_xlfn.CONCAT(Tabela1[[#This Row],[Frequência de Viagens]], " ",Tabela1[[#This Row],[Faz_hora_extras?]])</f>
        <v>Viaja raramente Sim</v>
      </c>
    </row>
    <row r="667" spans="1:23" x14ac:dyDescent="0.2">
      <c r="A667">
        <v>660</v>
      </c>
      <c r="B667" t="s">
        <v>30</v>
      </c>
      <c r="C667">
        <v>28</v>
      </c>
      <c r="D667" t="s">
        <v>28</v>
      </c>
      <c r="E667">
        <v>5</v>
      </c>
      <c r="F667" t="s">
        <v>14</v>
      </c>
      <c r="G667" t="s">
        <v>20</v>
      </c>
      <c r="H667" t="s">
        <v>24</v>
      </c>
      <c r="I667" t="s">
        <v>31</v>
      </c>
      <c r="J667">
        <v>4908</v>
      </c>
      <c r="K667">
        <v>1</v>
      </c>
      <c r="L667" t="s">
        <v>30</v>
      </c>
      <c r="M667">
        <v>14</v>
      </c>
      <c r="N667">
        <v>0</v>
      </c>
      <c r="O667">
        <v>4</v>
      </c>
      <c r="P667">
        <v>3</v>
      </c>
      <c r="Q667" t="s">
        <v>50</v>
      </c>
      <c r="R667">
        <v>4</v>
      </c>
      <c r="S667">
        <v>2</v>
      </c>
      <c r="T667">
        <v>0</v>
      </c>
      <c r="U667">
        <v>2</v>
      </c>
      <c r="W667" t="str">
        <f>_xlfn.CONCAT(Tabela1[[#This Row],[Frequência de Viagens]], " ",Tabela1[[#This Row],[Faz_hora_extras?]])</f>
        <v>Viaja raramente Não</v>
      </c>
    </row>
    <row r="668" spans="1:23" x14ac:dyDescent="0.2">
      <c r="A668">
        <v>661</v>
      </c>
      <c r="B668" t="s">
        <v>29</v>
      </c>
      <c r="C668">
        <v>58</v>
      </c>
      <c r="D668" t="s">
        <v>27</v>
      </c>
      <c r="E668">
        <v>2</v>
      </c>
      <c r="F668" t="s">
        <v>11</v>
      </c>
      <c r="G668" t="s">
        <v>23</v>
      </c>
      <c r="H668" t="s">
        <v>24</v>
      </c>
      <c r="I668" t="s">
        <v>32</v>
      </c>
      <c r="J668">
        <v>2380</v>
      </c>
      <c r="K668">
        <v>9</v>
      </c>
      <c r="L668" t="s">
        <v>29</v>
      </c>
      <c r="M668">
        <v>14</v>
      </c>
      <c r="N668">
        <v>1</v>
      </c>
      <c r="O668">
        <v>3</v>
      </c>
      <c r="P668">
        <v>3</v>
      </c>
      <c r="Q668" t="s">
        <v>49</v>
      </c>
      <c r="R668">
        <v>1</v>
      </c>
      <c r="S668">
        <v>0</v>
      </c>
      <c r="T668">
        <v>0</v>
      </c>
      <c r="U668">
        <v>0</v>
      </c>
      <c r="W668" t="str">
        <f>_xlfn.CONCAT(Tabela1[[#This Row],[Frequência de Viagens]], " ",Tabela1[[#This Row],[Faz_hora_extras?]])</f>
        <v>Viaja frequentemente Sim</v>
      </c>
    </row>
    <row r="669" spans="1:23" x14ac:dyDescent="0.2">
      <c r="A669">
        <v>662</v>
      </c>
      <c r="B669" t="s">
        <v>30</v>
      </c>
      <c r="C669">
        <v>43</v>
      </c>
      <c r="D669" t="s">
        <v>28</v>
      </c>
      <c r="E669">
        <v>8</v>
      </c>
      <c r="F669" t="s">
        <v>13</v>
      </c>
      <c r="G669" t="s">
        <v>20</v>
      </c>
      <c r="H669" t="s">
        <v>25</v>
      </c>
      <c r="I669" t="s">
        <v>32</v>
      </c>
      <c r="J669">
        <v>4765</v>
      </c>
      <c r="K669">
        <v>4</v>
      </c>
      <c r="L669" t="s">
        <v>30</v>
      </c>
      <c r="M669">
        <v>21</v>
      </c>
      <c r="N669">
        <v>1</v>
      </c>
      <c r="O669">
        <v>4</v>
      </c>
      <c r="P669">
        <v>2</v>
      </c>
      <c r="Q669" t="s">
        <v>51</v>
      </c>
      <c r="R669">
        <v>1</v>
      </c>
      <c r="S669">
        <v>0</v>
      </c>
      <c r="T669">
        <v>0</v>
      </c>
      <c r="U669">
        <v>0</v>
      </c>
      <c r="W669" t="str">
        <f>_xlfn.CONCAT(Tabela1[[#This Row],[Frequência de Viagens]], " ",Tabela1[[#This Row],[Faz_hora_extras?]])</f>
        <v>Viaja raramente Não</v>
      </c>
    </row>
    <row r="670" spans="1:23" x14ac:dyDescent="0.2">
      <c r="A670">
        <v>663</v>
      </c>
      <c r="B670" t="s">
        <v>29</v>
      </c>
      <c r="C670">
        <v>20</v>
      </c>
      <c r="D670" t="s">
        <v>28</v>
      </c>
      <c r="E670">
        <v>2</v>
      </c>
      <c r="F670" t="s">
        <v>13</v>
      </c>
      <c r="G670" t="s">
        <v>22</v>
      </c>
      <c r="H670" t="s">
        <v>25</v>
      </c>
      <c r="I670" t="s">
        <v>31</v>
      </c>
      <c r="J670">
        <v>2044</v>
      </c>
      <c r="K670">
        <v>1</v>
      </c>
      <c r="L670" t="s">
        <v>30</v>
      </c>
      <c r="M670">
        <v>13</v>
      </c>
      <c r="N670">
        <v>0</v>
      </c>
      <c r="O670">
        <v>2</v>
      </c>
      <c r="P670">
        <v>3</v>
      </c>
      <c r="Q670" t="s">
        <v>49</v>
      </c>
      <c r="R670">
        <v>2</v>
      </c>
      <c r="S670">
        <v>2</v>
      </c>
      <c r="T670">
        <v>0</v>
      </c>
      <c r="U670">
        <v>2</v>
      </c>
      <c r="W670" t="str">
        <f>_xlfn.CONCAT(Tabela1[[#This Row],[Frequência de Viagens]], " ",Tabela1[[#This Row],[Faz_hora_extras?]])</f>
        <v>Viaja raramente Não</v>
      </c>
    </row>
    <row r="671" spans="1:23" x14ac:dyDescent="0.2">
      <c r="A671">
        <v>664</v>
      </c>
      <c r="B671" t="s">
        <v>29</v>
      </c>
      <c r="C671">
        <v>21</v>
      </c>
      <c r="D671" t="s">
        <v>28</v>
      </c>
      <c r="E671">
        <v>18</v>
      </c>
      <c r="F671" t="s">
        <v>11</v>
      </c>
      <c r="G671" t="s">
        <v>23</v>
      </c>
      <c r="H671" t="s">
        <v>25</v>
      </c>
      <c r="I671" t="s">
        <v>31</v>
      </c>
      <c r="J671">
        <v>2693</v>
      </c>
      <c r="K671">
        <v>1</v>
      </c>
      <c r="L671" t="s">
        <v>30</v>
      </c>
      <c r="M671">
        <v>19</v>
      </c>
      <c r="N671">
        <v>0</v>
      </c>
      <c r="O671">
        <v>1</v>
      </c>
      <c r="P671">
        <v>3</v>
      </c>
      <c r="Q671" t="s">
        <v>49</v>
      </c>
      <c r="R671">
        <v>1</v>
      </c>
      <c r="S671">
        <v>0</v>
      </c>
      <c r="T671">
        <v>0</v>
      </c>
      <c r="U671">
        <v>0</v>
      </c>
      <c r="W671" t="str">
        <f>_xlfn.CONCAT(Tabela1[[#This Row],[Frequência de Viagens]], " ",Tabela1[[#This Row],[Faz_hora_extras?]])</f>
        <v>Viaja raramente Não</v>
      </c>
    </row>
    <row r="672" spans="1:23" x14ac:dyDescent="0.2">
      <c r="A672">
        <v>665</v>
      </c>
      <c r="B672" t="s">
        <v>30</v>
      </c>
      <c r="C672">
        <v>36</v>
      </c>
      <c r="D672" t="s">
        <v>28</v>
      </c>
      <c r="E672">
        <v>14</v>
      </c>
      <c r="F672" t="s">
        <v>11</v>
      </c>
      <c r="G672" t="s">
        <v>22</v>
      </c>
      <c r="H672" t="s">
        <v>24</v>
      </c>
      <c r="I672" t="s">
        <v>33</v>
      </c>
      <c r="J672">
        <v>6586</v>
      </c>
      <c r="K672">
        <v>0</v>
      </c>
      <c r="L672" t="s">
        <v>29</v>
      </c>
      <c r="M672">
        <v>17</v>
      </c>
      <c r="N672">
        <v>1</v>
      </c>
      <c r="O672">
        <v>17</v>
      </c>
      <c r="P672">
        <v>2</v>
      </c>
      <c r="Q672" t="s">
        <v>49</v>
      </c>
      <c r="R672">
        <v>16</v>
      </c>
      <c r="S672">
        <v>8</v>
      </c>
      <c r="T672">
        <v>4</v>
      </c>
      <c r="U672">
        <v>11</v>
      </c>
      <c r="W672" t="str">
        <f>_xlfn.CONCAT(Tabela1[[#This Row],[Frequência de Viagens]], " ",Tabela1[[#This Row],[Faz_hora_extras?]])</f>
        <v>Viaja raramente Sim</v>
      </c>
    </row>
    <row r="673" spans="1:23" x14ac:dyDescent="0.2">
      <c r="A673">
        <v>666</v>
      </c>
      <c r="B673" t="s">
        <v>30</v>
      </c>
      <c r="C673">
        <v>47</v>
      </c>
      <c r="D673" t="s">
        <v>28</v>
      </c>
      <c r="E673">
        <v>2</v>
      </c>
      <c r="F673" t="s">
        <v>14</v>
      </c>
      <c r="G673" t="s">
        <v>23</v>
      </c>
      <c r="H673" t="s">
        <v>25</v>
      </c>
      <c r="I673" t="s">
        <v>31</v>
      </c>
      <c r="J673">
        <v>3294</v>
      </c>
      <c r="K673">
        <v>1</v>
      </c>
      <c r="L673" t="s">
        <v>29</v>
      </c>
      <c r="M673">
        <v>18</v>
      </c>
      <c r="N673">
        <v>0</v>
      </c>
      <c r="O673">
        <v>3</v>
      </c>
      <c r="P673">
        <v>3</v>
      </c>
      <c r="Q673" t="s">
        <v>49</v>
      </c>
      <c r="R673">
        <v>3</v>
      </c>
      <c r="S673">
        <v>2</v>
      </c>
      <c r="T673">
        <v>1</v>
      </c>
      <c r="U673">
        <v>2</v>
      </c>
      <c r="W673" t="str">
        <f>_xlfn.CONCAT(Tabela1[[#This Row],[Frequência de Viagens]], " ",Tabela1[[#This Row],[Faz_hora_extras?]])</f>
        <v>Viaja raramente Sim</v>
      </c>
    </row>
    <row r="674" spans="1:23" x14ac:dyDescent="0.2">
      <c r="A674">
        <v>667</v>
      </c>
      <c r="B674" t="s">
        <v>29</v>
      </c>
      <c r="C674">
        <v>22</v>
      </c>
      <c r="D674" t="s">
        <v>28</v>
      </c>
      <c r="E674">
        <v>3</v>
      </c>
      <c r="F674" t="s">
        <v>11</v>
      </c>
      <c r="G674" t="s">
        <v>21</v>
      </c>
      <c r="H674" t="s">
        <v>25</v>
      </c>
      <c r="I674" t="s">
        <v>33</v>
      </c>
      <c r="J674">
        <v>4171</v>
      </c>
      <c r="K674">
        <v>0</v>
      </c>
      <c r="L674" t="s">
        <v>29</v>
      </c>
      <c r="M674">
        <v>19</v>
      </c>
      <c r="N674">
        <v>1</v>
      </c>
      <c r="O674">
        <v>4</v>
      </c>
      <c r="P674">
        <v>3</v>
      </c>
      <c r="Q674" t="s">
        <v>51</v>
      </c>
      <c r="R674">
        <v>3</v>
      </c>
      <c r="S674">
        <v>2</v>
      </c>
      <c r="T674">
        <v>0</v>
      </c>
      <c r="U674">
        <v>2</v>
      </c>
      <c r="W674" t="str">
        <f>_xlfn.CONCAT(Tabela1[[#This Row],[Frequência de Viagens]], " ",Tabela1[[#This Row],[Faz_hora_extras?]])</f>
        <v>Viaja raramente Sim</v>
      </c>
    </row>
    <row r="675" spans="1:23" x14ac:dyDescent="0.2">
      <c r="A675">
        <v>668</v>
      </c>
      <c r="B675" t="s">
        <v>29</v>
      </c>
      <c r="C675">
        <v>41</v>
      </c>
      <c r="D675" t="s">
        <v>28</v>
      </c>
      <c r="E675">
        <v>2</v>
      </c>
      <c r="F675" t="s">
        <v>14</v>
      </c>
      <c r="G675" t="s">
        <v>21</v>
      </c>
      <c r="H675" t="s">
        <v>25</v>
      </c>
      <c r="I675" t="s">
        <v>32</v>
      </c>
      <c r="J675">
        <v>2778</v>
      </c>
      <c r="K675">
        <v>4</v>
      </c>
      <c r="L675" t="s">
        <v>29</v>
      </c>
      <c r="M675">
        <v>13</v>
      </c>
      <c r="N675">
        <v>1</v>
      </c>
      <c r="O675">
        <v>10</v>
      </c>
      <c r="P675">
        <v>1</v>
      </c>
      <c r="Q675" t="s">
        <v>49</v>
      </c>
      <c r="R675">
        <v>7</v>
      </c>
      <c r="S675">
        <v>7</v>
      </c>
      <c r="T675">
        <v>1</v>
      </c>
      <c r="U675">
        <v>0</v>
      </c>
      <c r="W675" t="str">
        <f>_xlfn.CONCAT(Tabela1[[#This Row],[Frequência de Viagens]], " ",Tabela1[[#This Row],[Faz_hora_extras?]])</f>
        <v>Viaja raramente Sim</v>
      </c>
    </row>
    <row r="676" spans="1:23" x14ac:dyDescent="0.2">
      <c r="A676">
        <v>669</v>
      </c>
      <c r="B676" t="s">
        <v>30</v>
      </c>
      <c r="C676">
        <v>28</v>
      </c>
      <c r="D676" t="s">
        <v>28</v>
      </c>
      <c r="E676">
        <v>9</v>
      </c>
      <c r="F676" t="s">
        <v>13</v>
      </c>
      <c r="G676" t="s">
        <v>22</v>
      </c>
      <c r="H676" t="s">
        <v>25</v>
      </c>
      <c r="I676" t="s">
        <v>32</v>
      </c>
      <c r="J676">
        <v>2377</v>
      </c>
      <c r="K676">
        <v>5</v>
      </c>
      <c r="L676" t="s">
        <v>30</v>
      </c>
      <c r="M676">
        <v>18</v>
      </c>
      <c r="N676">
        <v>1</v>
      </c>
      <c r="O676">
        <v>6</v>
      </c>
      <c r="P676">
        <v>2</v>
      </c>
      <c r="Q676" t="s">
        <v>50</v>
      </c>
      <c r="R676">
        <v>2</v>
      </c>
      <c r="S676">
        <v>2</v>
      </c>
      <c r="T676">
        <v>2</v>
      </c>
      <c r="U676">
        <v>2</v>
      </c>
      <c r="W676" t="str">
        <f>_xlfn.CONCAT(Tabela1[[#This Row],[Frequência de Viagens]], " ",Tabela1[[#This Row],[Faz_hora_extras?]])</f>
        <v>Viaja raramente Não</v>
      </c>
    </row>
    <row r="677" spans="1:23" x14ac:dyDescent="0.2">
      <c r="A677">
        <v>670</v>
      </c>
      <c r="B677" t="s">
        <v>29</v>
      </c>
      <c r="C677">
        <v>39</v>
      </c>
      <c r="D677" t="s">
        <v>28</v>
      </c>
      <c r="E677">
        <v>6</v>
      </c>
      <c r="F677" t="s">
        <v>13</v>
      </c>
      <c r="G677" t="s">
        <v>23</v>
      </c>
      <c r="H677" t="s">
        <v>24</v>
      </c>
      <c r="I677" t="s">
        <v>33</v>
      </c>
      <c r="J677">
        <v>2404</v>
      </c>
      <c r="K677">
        <v>7</v>
      </c>
      <c r="L677" t="s">
        <v>29</v>
      </c>
      <c r="M677">
        <v>21</v>
      </c>
      <c r="N677">
        <v>0</v>
      </c>
      <c r="O677">
        <v>8</v>
      </c>
      <c r="P677">
        <v>2</v>
      </c>
      <c r="Q677" t="s">
        <v>48</v>
      </c>
      <c r="R677">
        <v>2</v>
      </c>
      <c r="S677">
        <v>2</v>
      </c>
      <c r="T677">
        <v>2</v>
      </c>
      <c r="U677">
        <v>2</v>
      </c>
      <c r="W677" t="str">
        <f>_xlfn.CONCAT(Tabela1[[#This Row],[Frequência de Viagens]], " ",Tabela1[[#This Row],[Faz_hora_extras?]])</f>
        <v>Viaja raramente Sim</v>
      </c>
    </row>
    <row r="678" spans="1:23" x14ac:dyDescent="0.2">
      <c r="A678">
        <v>671</v>
      </c>
      <c r="B678" t="s">
        <v>30</v>
      </c>
      <c r="C678">
        <v>27</v>
      </c>
      <c r="D678" t="s">
        <v>28</v>
      </c>
      <c r="E678">
        <v>4</v>
      </c>
      <c r="F678" t="s">
        <v>13</v>
      </c>
      <c r="G678" t="s">
        <v>21</v>
      </c>
      <c r="H678" t="s">
        <v>25</v>
      </c>
      <c r="I678" t="s">
        <v>31</v>
      </c>
      <c r="J678">
        <v>2318</v>
      </c>
      <c r="K678">
        <v>1</v>
      </c>
      <c r="L678" t="s">
        <v>30</v>
      </c>
      <c r="M678">
        <v>19</v>
      </c>
      <c r="N678">
        <v>0</v>
      </c>
      <c r="O678">
        <v>1</v>
      </c>
      <c r="P678">
        <v>2</v>
      </c>
      <c r="Q678" t="s">
        <v>50</v>
      </c>
      <c r="R678">
        <v>1</v>
      </c>
      <c r="S678">
        <v>1</v>
      </c>
      <c r="T678">
        <v>0</v>
      </c>
      <c r="U678">
        <v>0</v>
      </c>
      <c r="W678" t="str">
        <f>_xlfn.CONCAT(Tabela1[[#This Row],[Frequência de Viagens]], " ",Tabela1[[#This Row],[Faz_hora_extras?]])</f>
        <v>Viaja raramente Não</v>
      </c>
    </row>
    <row r="679" spans="1:23" x14ac:dyDescent="0.2">
      <c r="A679">
        <v>672</v>
      </c>
      <c r="B679" t="s">
        <v>30</v>
      </c>
      <c r="C679">
        <v>34</v>
      </c>
      <c r="D679" t="s">
        <v>28</v>
      </c>
      <c r="E679">
        <v>10</v>
      </c>
      <c r="F679" t="s">
        <v>13</v>
      </c>
      <c r="G679" t="s">
        <v>21</v>
      </c>
      <c r="H679" t="s">
        <v>24</v>
      </c>
      <c r="I679" t="s">
        <v>32</v>
      </c>
      <c r="J679">
        <v>2008</v>
      </c>
      <c r="K679">
        <v>1</v>
      </c>
      <c r="L679" t="s">
        <v>30</v>
      </c>
      <c r="M679">
        <v>14</v>
      </c>
      <c r="N679">
        <v>2</v>
      </c>
      <c r="O679">
        <v>1</v>
      </c>
      <c r="P679">
        <v>3</v>
      </c>
      <c r="Q679" t="s">
        <v>50</v>
      </c>
      <c r="R679">
        <v>1</v>
      </c>
      <c r="S679">
        <v>0</v>
      </c>
      <c r="T679">
        <v>1</v>
      </c>
      <c r="U679">
        <v>0</v>
      </c>
      <c r="W679" t="str">
        <f>_xlfn.CONCAT(Tabela1[[#This Row],[Frequência de Viagens]], " ",Tabela1[[#This Row],[Faz_hora_extras?]])</f>
        <v>Viaja raramente Não</v>
      </c>
    </row>
    <row r="680" spans="1:23" x14ac:dyDescent="0.2">
      <c r="A680">
        <v>673</v>
      </c>
      <c r="B680" t="s">
        <v>30</v>
      </c>
      <c r="C680">
        <v>42</v>
      </c>
      <c r="D680" t="s">
        <v>28</v>
      </c>
      <c r="E680">
        <v>14</v>
      </c>
      <c r="F680" t="s">
        <v>12</v>
      </c>
      <c r="G680" t="s">
        <v>22</v>
      </c>
      <c r="H680" t="s">
        <v>25</v>
      </c>
      <c r="I680" t="s">
        <v>31</v>
      </c>
      <c r="J680">
        <v>6244</v>
      </c>
      <c r="K680">
        <v>7</v>
      </c>
      <c r="L680" t="s">
        <v>30</v>
      </c>
      <c r="M680">
        <v>17</v>
      </c>
      <c r="N680">
        <v>0</v>
      </c>
      <c r="O680">
        <v>10</v>
      </c>
      <c r="P680">
        <v>6</v>
      </c>
      <c r="Q680" t="s">
        <v>50</v>
      </c>
      <c r="R680">
        <v>5</v>
      </c>
      <c r="S680">
        <v>4</v>
      </c>
      <c r="T680">
        <v>0</v>
      </c>
      <c r="U680">
        <v>3</v>
      </c>
      <c r="W680" t="str">
        <f>_xlfn.CONCAT(Tabela1[[#This Row],[Frequência de Viagens]], " ",Tabela1[[#This Row],[Faz_hora_extras?]])</f>
        <v>Viaja raramente Não</v>
      </c>
    </row>
    <row r="681" spans="1:23" x14ac:dyDescent="0.2">
      <c r="A681">
        <v>674</v>
      </c>
      <c r="B681" t="s">
        <v>30</v>
      </c>
      <c r="C681">
        <v>33</v>
      </c>
      <c r="D681" t="s">
        <v>28</v>
      </c>
      <c r="E681">
        <v>1</v>
      </c>
      <c r="F681" t="s">
        <v>14</v>
      </c>
      <c r="G681" t="s">
        <v>22</v>
      </c>
      <c r="H681" t="s">
        <v>24</v>
      </c>
      <c r="I681" t="s">
        <v>31</v>
      </c>
      <c r="J681">
        <v>2799</v>
      </c>
      <c r="K681">
        <v>3</v>
      </c>
      <c r="L681" t="s">
        <v>29</v>
      </c>
      <c r="M681">
        <v>11</v>
      </c>
      <c r="N681">
        <v>0</v>
      </c>
      <c r="O681">
        <v>6</v>
      </c>
      <c r="P681">
        <v>1</v>
      </c>
      <c r="Q681" t="s">
        <v>50</v>
      </c>
      <c r="R681">
        <v>3</v>
      </c>
      <c r="S681">
        <v>2</v>
      </c>
      <c r="T681">
        <v>0</v>
      </c>
      <c r="U681">
        <v>2</v>
      </c>
      <c r="W681" t="str">
        <f>_xlfn.CONCAT(Tabela1[[#This Row],[Frequência de Viagens]], " ",Tabela1[[#This Row],[Faz_hora_extras?]])</f>
        <v>Viaja raramente Sim</v>
      </c>
    </row>
    <row r="682" spans="1:23" x14ac:dyDescent="0.2">
      <c r="A682">
        <v>675</v>
      </c>
      <c r="B682" t="s">
        <v>30</v>
      </c>
      <c r="C682">
        <v>58</v>
      </c>
      <c r="D682" t="s">
        <v>28</v>
      </c>
      <c r="E682">
        <v>5</v>
      </c>
      <c r="F682" t="s">
        <v>13</v>
      </c>
      <c r="G682" t="s">
        <v>22</v>
      </c>
      <c r="H682" t="s">
        <v>25</v>
      </c>
      <c r="I682" t="s">
        <v>32</v>
      </c>
      <c r="J682">
        <v>10552</v>
      </c>
      <c r="K682">
        <v>2</v>
      </c>
      <c r="L682" t="s">
        <v>29</v>
      </c>
      <c r="M682">
        <v>13</v>
      </c>
      <c r="N682">
        <v>1</v>
      </c>
      <c r="O682">
        <v>24</v>
      </c>
      <c r="P682">
        <v>3</v>
      </c>
      <c r="Q682" t="s">
        <v>50</v>
      </c>
      <c r="R682">
        <v>6</v>
      </c>
      <c r="S682">
        <v>0</v>
      </c>
      <c r="T682">
        <v>0</v>
      </c>
      <c r="U682">
        <v>4</v>
      </c>
      <c r="W682" t="str">
        <f>_xlfn.CONCAT(Tabela1[[#This Row],[Frequência de Viagens]], " ",Tabela1[[#This Row],[Faz_hora_extras?]])</f>
        <v>Viaja raramente Sim</v>
      </c>
    </row>
    <row r="683" spans="1:23" x14ac:dyDescent="0.2">
      <c r="A683">
        <v>676</v>
      </c>
      <c r="B683" t="s">
        <v>30</v>
      </c>
      <c r="C683">
        <v>31</v>
      </c>
      <c r="D683" t="s">
        <v>28</v>
      </c>
      <c r="E683">
        <v>7</v>
      </c>
      <c r="F683" t="s">
        <v>14</v>
      </c>
      <c r="G683" t="s">
        <v>21</v>
      </c>
      <c r="H683" t="s">
        <v>24</v>
      </c>
      <c r="I683" t="s">
        <v>33</v>
      </c>
      <c r="J683">
        <v>2329</v>
      </c>
      <c r="K683">
        <v>3</v>
      </c>
      <c r="L683" t="s">
        <v>30</v>
      </c>
      <c r="M683">
        <v>15</v>
      </c>
      <c r="N683">
        <v>0</v>
      </c>
      <c r="O683">
        <v>13</v>
      </c>
      <c r="P683">
        <v>2</v>
      </c>
      <c r="Q683" t="s">
        <v>51</v>
      </c>
      <c r="R683">
        <v>7</v>
      </c>
      <c r="S683">
        <v>7</v>
      </c>
      <c r="T683">
        <v>5</v>
      </c>
      <c r="U683">
        <v>2</v>
      </c>
      <c r="W683" t="str">
        <f>_xlfn.CONCAT(Tabela1[[#This Row],[Frequência de Viagens]], " ",Tabela1[[#This Row],[Faz_hora_extras?]])</f>
        <v>Viaja raramente Não</v>
      </c>
    </row>
    <row r="684" spans="1:23" x14ac:dyDescent="0.2">
      <c r="A684">
        <v>677</v>
      </c>
      <c r="B684" t="s">
        <v>30</v>
      </c>
      <c r="C684">
        <v>35</v>
      </c>
      <c r="D684" t="s">
        <v>28</v>
      </c>
      <c r="E684">
        <v>21</v>
      </c>
      <c r="F684" t="s">
        <v>11</v>
      </c>
      <c r="G684" t="s">
        <v>23</v>
      </c>
      <c r="H684" t="s">
        <v>25</v>
      </c>
      <c r="I684" t="s">
        <v>33</v>
      </c>
      <c r="J684">
        <v>4014</v>
      </c>
      <c r="K684">
        <v>1</v>
      </c>
      <c r="L684" t="s">
        <v>29</v>
      </c>
      <c r="M684">
        <v>25</v>
      </c>
      <c r="N684">
        <v>1</v>
      </c>
      <c r="O684">
        <v>10</v>
      </c>
      <c r="P684">
        <v>2</v>
      </c>
      <c r="Q684" t="s">
        <v>48</v>
      </c>
      <c r="R684">
        <v>10</v>
      </c>
      <c r="S684">
        <v>6</v>
      </c>
      <c r="T684">
        <v>0</v>
      </c>
      <c r="U684">
        <v>7</v>
      </c>
      <c r="W684" t="str">
        <f>_xlfn.CONCAT(Tabela1[[#This Row],[Frequência de Viagens]], " ",Tabela1[[#This Row],[Faz_hora_extras?]])</f>
        <v>Viaja raramente Sim</v>
      </c>
    </row>
    <row r="685" spans="1:23" x14ac:dyDescent="0.2">
      <c r="A685">
        <v>678</v>
      </c>
      <c r="B685" t="s">
        <v>30</v>
      </c>
      <c r="C685">
        <v>49</v>
      </c>
      <c r="D685" t="s">
        <v>28</v>
      </c>
      <c r="E685">
        <v>8</v>
      </c>
      <c r="F685" t="s">
        <v>12</v>
      </c>
      <c r="G685" t="s">
        <v>20</v>
      </c>
      <c r="H685" t="s">
        <v>25</v>
      </c>
      <c r="I685" t="s">
        <v>33</v>
      </c>
      <c r="J685">
        <v>7403</v>
      </c>
      <c r="K685">
        <v>4</v>
      </c>
      <c r="L685" t="s">
        <v>30</v>
      </c>
      <c r="M685">
        <v>11</v>
      </c>
      <c r="N685">
        <v>1</v>
      </c>
      <c r="O685">
        <v>29</v>
      </c>
      <c r="P685">
        <v>3</v>
      </c>
      <c r="Q685" t="s">
        <v>49</v>
      </c>
      <c r="R685">
        <v>26</v>
      </c>
      <c r="S685">
        <v>9</v>
      </c>
      <c r="T685">
        <v>1</v>
      </c>
      <c r="U685">
        <v>7</v>
      </c>
      <c r="W685" t="str">
        <f>_xlfn.CONCAT(Tabela1[[#This Row],[Frequência de Viagens]], " ",Tabela1[[#This Row],[Faz_hora_extras?]])</f>
        <v>Viaja raramente Não</v>
      </c>
    </row>
    <row r="686" spans="1:23" x14ac:dyDescent="0.2">
      <c r="A686">
        <v>679</v>
      </c>
      <c r="B686" t="s">
        <v>30</v>
      </c>
      <c r="C686">
        <v>48</v>
      </c>
      <c r="D686" t="s">
        <v>28</v>
      </c>
      <c r="E686">
        <v>20</v>
      </c>
      <c r="F686" t="s">
        <v>14</v>
      </c>
      <c r="G686" t="s">
        <v>23</v>
      </c>
      <c r="H686" t="s">
        <v>24</v>
      </c>
      <c r="I686" t="s">
        <v>33</v>
      </c>
      <c r="J686">
        <v>2259</v>
      </c>
      <c r="K686">
        <v>4</v>
      </c>
      <c r="L686" t="s">
        <v>30</v>
      </c>
      <c r="M686">
        <v>17</v>
      </c>
      <c r="N686">
        <v>2</v>
      </c>
      <c r="O686">
        <v>13</v>
      </c>
      <c r="P686">
        <v>2</v>
      </c>
      <c r="Q686" t="s">
        <v>49</v>
      </c>
      <c r="R686">
        <v>0</v>
      </c>
      <c r="S686">
        <v>0</v>
      </c>
      <c r="T686">
        <v>0</v>
      </c>
      <c r="U686">
        <v>0</v>
      </c>
      <c r="W686" t="str">
        <f>_xlfn.CONCAT(Tabela1[[#This Row],[Frequência de Viagens]], " ",Tabela1[[#This Row],[Faz_hora_extras?]])</f>
        <v>Viaja raramente Não</v>
      </c>
    </row>
    <row r="687" spans="1:23" x14ac:dyDescent="0.2">
      <c r="A687">
        <v>680</v>
      </c>
      <c r="B687" t="s">
        <v>30</v>
      </c>
      <c r="C687">
        <v>31</v>
      </c>
      <c r="D687" t="s">
        <v>26</v>
      </c>
      <c r="E687">
        <v>20</v>
      </c>
      <c r="F687" t="s">
        <v>12</v>
      </c>
      <c r="G687" t="s">
        <v>23</v>
      </c>
      <c r="H687" t="s">
        <v>25</v>
      </c>
      <c r="I687" t="s">
        <v>33</v>
      </c>
      <c r="J687">
        <v>6932</v>
      </c>
      <c r="K687">
        <v>1</v>
      </c>
      <c r="L687" t="s">
        <v>30</v>
      </c>
      <c r="M687">
        <v>13</v>
      </c>
      <c r="N687">
        <v>1</v>
      </c>
      <c r="O687">
        <v>9</v>
      </c>
      <c r="P687">
        <v>2</v>
      </c>
      <c r="Q687" t="s">
        <v>49</v>
      </c>
      <c r="R687">
        <v>9</v>
      </c>
      <c r="S687">
        <v>8</v>
      </c>
      <c r="T687">
        <v>0</v>
      </c>
      <c r="U687">
        <v>0</v>
      </c>
      <c r="W687" t="str">
        <f>_xlfn.CONCAT(Tabela1[[#This Row],[Frequência de Viagens]], " ",Tabela1[[#This Row],[Faz_hora_extras?]])</f>
        <v>Não viaja Não</v>
      </c>
    </row>
    <row r="688" spans="1:23" x14ac:dyDescent="0.2">
      <c r="A688">
        <v>681</v>
      </c>
      <c r="B688" t="s">
        <v>30</v>
      </c>
      <c r="C688">
        <v>36</v>
      </c>
      <c r="D688" t="s">
        <v>28</v>
      </c>
      <c r="E688">
        <v>7</v>
      </c>
      <c r="F688" t="s">
        <v>14</v>
      </c>
      <c r="G688" t="s">
        <v>21</v>
      </c>
      <c r="H688" t="s">
        <v>24</v>
      </c>
      <c r="I688" t="s">
        <v>31</v>
      </c>
      <c r="J688">
        <v>4678</v>
      </c>
      <c r="K688">
        <v>2</v>
      </c>
      <c r="L688" t="s">
        <v>30</v>
      </c>
      <c r="M688">
        <v>18</v>
      </c>
      <c r="N688">
        <v>0</v>
      </c>
      <c r="O688">
        <v>8</v>
      </c>
      <c r="P688">
        <v>6</v>
      </c>
      <c r="Q688" t="s">
        <v>50</v>
      </c>
      <c r="R688">
        <v>6</v>
      </c>
      <c r="S688">
        <v>2</v>
      </c>
      <c r="T688">
        <v>0</v>
      </c>
      <c r="U688">
        <v>1</v>
      </c>
      <c r="W688" t="str">
        <f>_xlfn.CONCAT(Tabela1[[#This Row],[Frequência de Viagens]], " ",Tabela1[[#This Row],[Faz_hora_extras?]])</f>
        <v>Viaja raramente Não</v>
      </c>
    </row>
    <row r="689" spans="1:23" x14ac:dyDescent="0.2">
      <c r="A689">
        <v>682</v>
      </c>
      <c r="B689" t="s">
        <v>30</v>
      </c>
      <c r="C689">
        <v>38</v>
      </c>
      <c r="D689" t="s">
        <v>28</v>
      </c>
      <c r="E689">
        <v>1</v>
      </c>
      <c r="F689" t="s">
        <v>13</v>
      </c>
      <c r="G689" t="s">
        <v>23</v>
      </c>
      <c r="H689" t="s">
        <v>25</v>
      </c>
      <c r="I689" t="s">
        <v>33</v>
      </c>
      <c r="J689">
        <v>13582</v>
      </c>
      <c r="K689">
        <v>1</v>
      </c>
      <c r="L689" t="s">
        <v>30</v>
      </c>
      <c r="M689">
        <v>13</v>
      </c>
      <c r="N689">
        <v>1</v>
      </c>
      <c r="O689">
        <v>15</v>
      </c>
      <c r="P689">
        <v>3</v>
      </c>
      <c r="Q689" t="s">
        <v>50</v>
      </c>
      <c r="R689">
        <v>15</v>
      </c>
      <c r="S689">
        <v>12</v>
      </c>
      <c r="T689">
        <v>5</v>
      </c>
      <c r="U689">
        <v>11</v>
      </c>
      <c r="W689" t="str">
        <f>_xlfn.CONCAT(Tabela1[[#This Row],[Frequência de Viagens]], " ",Tabela1[[#This Row],[Faz_hora_extras?]])</f>
        <v>Viaja raramente Não</v>
      </c>
    </row>
    <row r="690" spans="1:23" x14ac:dyDescent="0.2">
      <c r="A690">
        <v>683</v>
      </c>
      <c r="B690" t="s">
        <v>30</v>
      </c>
      <c r="C690">
        <v>32</v>
      </c>
      <c r="D690" t="s">
        <v>26</v>
      </c>
      <c r="E690">
        <v>1</v>
      </c>
      <c r="F690" t="s">
        <v>13</v>
      </c>
      <c r="G690" t="s">
        <v>22</v>
      </c>
      <c r="H690" t="s">
        <v>25</v>
      </c>
      <c r="I690" t="s">
        <v>33</v>
      </c>
      <c r="J690">
        <v>2332</v>
      </c>
      <c r="K690">
        <v>6</v>
      </c>
      <c r="L690" t="s">
        <v>30</v>
      </c>
      <c r="M690">
        <v>20</v>
      </c>
      <c r="N690">
        <v>0</v>
      </c>
      <c r="O690">
        <v>5</v>
      </c>
      <c r="P690">
        <v>3</v>
      </c>
      <c r="Q690" t="s">
        <v>50</v>
      </c>
      <c r="R690">
        <v>3</v>
      </c>
      <c r="S690">
        <v>0</v>
      </c>
      <c r="T690">
        <v>0</v>
      </c>
      <c r="U690">
        <v>2</v>
      </c>
      <c r="W690" t="str">
        <f>_xlfn.CONCAT(Tabela1[[#This Row],[Frequência de Viagens]], " ",Tabela1[[#This Row],[Faz_hora_extras?]])</f>
        <v>Não viaja Não</v>
      </c>
    </row>
    <row r="691" spans="1:23" x14ac:dyDescent="0.2">
      <c r="A691">
        <v>684</v>
      </c>
      <c r="B691" t="s">
        <v>29</v>
      </c>
      <c r="C691">
        <v>25</v>
      </c>
      <c r="D691" t="s">
        <v>28</v>
      </c>
      <c r="E691">
        <v>19</v>
      </c>
      <c r="F691" t="s">
        <v>12</v>
      </c>
      <c r="G691" t="s">
        <v>22</v>
      </c>
      <c r="H691" t="s">
        <v>24</v>
      </c>
      <c r="I691" t="s">
        <v>33</v>
      </c>
      <c r="J691">
        <v>2413</v>
      </c>
      <c r="K691">
        <v>1</v>
      </c>
      <c r="L691" t="s">
        <v>29</v>
      </c>
      <c r="M691">
        <v>18</v>
      </c>
      <c r="N691">
        <v>3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  <c r="W691" t="str">
        <f>_xlfn.CONCAT(Tabela1[[#This Row],[Frequência de Viagens]], " ",Tabela1[[#This Row],[Faz_hora_extras?]])</f>
        <v>Viaja raramente Sim</v>
      </c>
    </row>
    <row r="692" spans="1:23" x14ac:dyDescent="0.2">
      <c r="A692">
        <v>685</v>
      </c>
      <c r="B692" t="s">
        <v>30</v>
      </c>
      <c r="C692">
        <v>40</v>
      </c>
      <c r="D692" t="s">
        <v>28</v>
      </c>
      <c r="E692">
        <v>10</v>
      </c>
      <c r="F692" t="s">
        <v>14</v>
      </c>
      <c r="G692" t="s">
        <v>20</v>
      </c>
      <c r="H692" t="s">
        <v>24</v>
      </c>
      <c r="I692" t="s">
        <v>32</v>
      </c>
      <c r="J692">
        <v>9705</v>
      </c>
      <c r="K692">
        <v>2</v>
      </c>
      <c r="L692" t="s">
        <v>30</v>
      </c>
      <c r="M692">
        <v>12</v>
      </c>
      <c r="N692">
        <v>1</v>
      </c>
      <c r="O692">
        <v>11</v>
      </c>
      <c r="P692">
        <v>2</v>
      </c>
      <c r="Q692" t="s">
        <v>49</v>
      </c>
      <c r="R692">
        <v>1</v>
      </c>
      <c r="S692">
        <v>0</v>
      </c>
      <c r="T692">
        <v>0</v>
      </c>
      <c r="U692">
        <v>0</v>
      </c>
      <c r="W692" t="str">
        <f>_xlfn.CONCAT(Tabela1[[#This Row],[Frequência de Viagens]], " ",Tabela1[[#This Row],[Faz_hora_extras?]])</f>
        <v>Viaja raramente Não</v>
      </c>
    </row>
    <row r="693" spans="1:23" x14ac:dyDescent="0.2">
      <c r="A693">
        <v>686</v>
      </c>
      <c r="B693" t="s">
        <v>30</v>
      </c>
      <c r="C693">
        <v>26</v>
      </c>
      <c r="D693" t="s">
        <v>27</v>
      </c>
      <c r="E693">
        <v>1</v>
      </c>
      <c r="F693" t="s">
        <v>13</v>
      </c>
      <c r="G693" t="s">
        <v>22</v>
      </c>
      <c r="H693" t="s">
        <v>24</v>
      </c>
      <c r="I693" t="s">
        <v>31</v>
      </c>
      <c r="J693">
        <v>4294</v>
      </c>
      <c r="K693">
        <v>1</v>
      </c>
      <c r="L693" t="s">
        <v>30</v>
      </c>
      <c r="M693">
        <v>12</v>
      </c>
      <c r="N693">
        <v>0</v>
      </c>
      <c r="O693">
        <v>7</v>
      </c>
      <c r="P693">
        <v>2</v>
      </c>
      <c r="Q693" t="s">
        <v>50</v>
      </c>
      <c r="R693">
        <v>7</v>
      </c>
      <c r="S693">
        <v>7</v>
      </c>
      <c r="T693">
        <v>0</v>
      </c>
      <c r="U693">
        <v>7</v>
      </c>
      <c r="W693" t="str">
        <f>_xlfn.CONCAT(Tabela1[[#This Row],[Frequência de Viagens]], " ",Tabela1[[#This Row],[Faz_hora_extras?]])</f>
        <v>Viaja frequentemente Não</v>
      </c>
    </row>
    <row r="694" spans="1:23" x14ac:dyDescent="0.2">
      <c r="A694">
        <v>687</v>
      </c>
      <c r="B694" t="s">
        <v>30</v>
      </c>
      <c r="C694">
        <v>41</v>
      </c>
      <c r="D694" t="s">
        <v>28</v>
      </c>
      <c r="E694">
        <v>6</v>
      </c>
      <c r="F694" t="s">
        <v>13</v>
      </c>
      <c r="G694" t="s">
        <v>23</v>
      </c>
      <c r="H694" t="s">
        <v>24</v>
      </c>
      <c r="I694" t="s">
        <v>31</v>
      </c>
      <c r="J694">
        <v>4721</v>
      </c>
      <c r="K694">
        <v>2</v>
      </c>
      <c r="L694" t="s">
        <v>29</v>
      </c>
      <c r="M694">
        <v>13</v>
      </c>
      <c r="N694">
        <v>0</v>
      </c>
      <c r="O694">
        <v>20</v>
      </c>
      <c r="P694">
        <v>3</v>
      </c>
      <c r="Q694" t="s">
        <v>50</v>
      </c>
      <c r="R694">
        <v>18</v>
      </c>
      <c r="S694">
        <v>13</v>
      </c>
      <c r="T694">
        <v>2</v>
      </c>
      <c r="U694">
        <v>17</v>
      </c>
      <c r="W694" t="str">
        <f>_xlfn.CONCAT(Tabela1[[#This Row],[Frequência de Viagens]], " ",Tabela1[[#This Row],[Faz_hora_extras?]])</f>
        <v>Viaja raramente Sim</v>
      </c>
    </row>
    <row r="695" spans="1:23" x14ac:dyDescent="0.2">
      <c r="A695">
        <v>688</v>
      </c>
      <c r="B695" t="s">
        <v>30</v>
      </c>
      <c r="C695">
        <v>36</v>
      </c>
      <c r="D695" t="s">
        <v>28</v>
      </c>
      <c r="E695">
        <v>2</v>
      </c>
      <c r="F695" t="s">
        <v>14</v>
      </c>
      <c r="G695" t="s">
        <v>22</v>
      </c>
      <c r="H695" t="s">
        <v>24</v>
      </c>
      <c r="I695" t="s">
        <v>31</v>
      </c>
      <c r="J695">
        <v>2519</v>
      </c>
      <c r="K695">
        <v>4</v>
      </c>
      <c r="L695" t="s">
        <v>30</v>
      </c>
      <c r="M695">
        <v>21</v>
      </c>
      <c r="N695">
        <v>0</v>
      </c>
      <c r="O695">
        <v>16</v>
      </c>
      <c r="P695">
        <v>6</v>
      </c>
      <c r="Q695" t="s">
        <v>50</v>
      </c>
      <c r="R695">
        <v>11</v>
      </c>
      <c r="S695">
        <v>8</v>
      </c>
      <c r="T695">
        <v>3</v>
      </c>
      <c r="U695">
        <v>9</v>
      </c>
      <c r="W695" t="str">
        <f>_xlfn.CONCAT(Tabela1[[#This Row],[Frequência de Viagens]], " ",Tabela1[[#This Row],[Faz_hora_extras?]])</f>
        <v>Viaja raramente Não</v>
      </c>
    </row>
    <row r="696" spans="1:23" x14ac:dyDescent="0.2">
      <c r="A696">
        <v>689</v>
      </c>
      <c r="B696" t="s">
        <v>29</v>
      </c>
      <c r="C696">
        <v>19</v>
      </c>
      <c r="D696" t="s">
        <v>28</v>
      </c>
      <c r="E696">
        <v>21</v>
      </c>
      <c r="F696" t="s">
        <v>13</v>
      </c>
      <c r="G696" t="s">
        <v>23</v>
      </c>
      <c r="H696" t="s">
        <v>24</v>
      </c>
      <c r="I696" t="s">
        <v>31</v>
      </c>
      <c r="J696">
        <v>2121</v>
      </c>
      <c r="K696">
        <v>1</v>
      </c>
      <c r="L696" t="s">
        <v>29</v>
      </c>
      <c r="M696">
        <v>13</v>
      </c>
      <c r="N696">
        <v>0</v>
      </c>
      <c r="O696">
        <v>1</v>
      </c>
      <c r="P696">
        <v>3</v>
      </c>
      <c r="Q696" t="s">
        <v>51</v>
      </c>
      <c r="R696">
        <v>1</v>
      </c>
      <c r="S696">
        <v>0</v>
      </c>
      <c r="T696">
        <v>0</v>
      </c>
      <c r="U696">
        <v>0</v>
      </c>
      <c r="W696" t="str">
        <f>_xlfn.CONCAT(Tabela1[[#This Row],[Frequência de Viagens]], " ",Tabela1[[#This Row],[Faz_hora_extras?]])</f>
        <v>Viaja raramente Sim</v>
      </c>
    </row>
    <row r="697" spans="1:23" x14ac:dyDescent="0.2">
      <c r="A697">
        <v>690</v>
      </c>
      <c r="B697" t="s">
        <v>29</v>
      </c>
      <c r="C697">
        <v>20</v>
      </c>
      <c r="D697" t="s">
        <v>28</v>
      </c>
      <c r="E697">
        <v>4</v>
      </c>
      <c r="F697" t="s">
        <v>13</v>
      </c>
      <c r="G697" t="s">
        <v>20</v>
      </c>
      <c r="H697" t="s">
        <v>24</v>
      </c>
      <c r="I697" t="s">
        <v>31</v>
      </c>
      <c r="J697">
        <v>2973</v>
      </c>
      <c r="K697">
        <v>1</v>
      </c>
      <c r="L697" t="s">
        <v>30</v>
      </c>
      <c r="M697">
        <v>19</v>
      </c>
      <c r="N697">
        <v>0</v>
      </c>
      <c r="O697">
        <v>1</v>
      </c>
      <c r="P697">
        <v>2</v>
      </c>
      <c r="Q697" t="s">
        <v>50</v>
      </c>
      <c r="R697">
        <v>1</v>
      </c>
      <c r="S697">
        <v>0</v>
      </c>
      <c r="T697">
        <v>0</v>
      </c>
      <c r="U697">
        <v>0</v>
      </c>
      <c r="W697" t="str">
        <f>_xlfn.CONCAT(Tabela1[[#This Row],[Frequência de Viagens]], " ",Tabela1[[#This Row],[Faz_hora_extras?]])</f>
        <v>Viaja raramente Não</v>
      </c>
    </row>
    <row r="698" spans="1:23" x14ac:dyDescent="0.2">
      <c r="A698">
        <v>691</v>
      </c>
      <c r="B698" t="s">
        <v>30</v>
      </c>
      <c r="C698">
        <v>31</v>
      </c>
      <c r="D698" t="s">
        <v>28</v>
      </c>
      <c r="E698">
        <v>12</v>
      </c>
      <c r="F698" t="s">
        <v>13</v>
      </c>
      <c r="G698" t="s">
        <v>23</v>
      </c>
      <c r="H698" t="s">
        <v>25</v>
      </c>
      <c r="I698" t="s">
        <v>33</v>
      </c>
      <c r="J698">
        <v>5855</v>
      </c>
      <c r="K698">
        <v>0</v>
      </c>
      <c r="L698" t="s">
        <v>29</v>
      </c>
      <c r="M698">
        <v>11</v>
      </c>
      <c r="N698">
        <v>2</v>
      </c>
      <c r="O698">
        <v>10</v>
      </c>
      <c r="P698">
        <v>2</v>
      </c>
      <c r="Q698" t="s">
        <v>48</v>
      </c>
      <c r="R698">
        <v>9</v>
      </c>
      <c r="S698">
        <v>7</v>
      </c>
      <c r="T698">
        <v>8</v>
      </c>
      <c r="U698">
        <v>5</v>
      </c>
      <c r="W698" t="str">
        <f>_xlfn.CONCAT(Tabela1[[#This Row],[Frequência de Viagens]], " ",Tabela1[[#This Row],[Faz_hora_extras?]])</f>
        <v>Viaja raramente Sim</v>
      </c>
    </row>
    <row r="699" spans="1:23" x14ac:dyDescent="0.2">
      <c r="A699">
        <v>692</v>
      </c>
      <c r="B699" t="s">
        <v>30</v>
      </c>
      <c r="C699">
        <v>40</v>
      </c>
      <c r="D699" t="s">
        <v>27</v>
      </c>
      <c r="E699">
        <v>9</v>
      </c>
      <c r="F699" t="s">
        <v>14</v>
      </c>
      <c r="G699" t="s">
        <v>23</v>
      </c>
      <c r="H699" t="s">
        <v>24</v>
      </c>
      <c r="I699" t="s">
        <v>32</v>
      </c>
      <c r="J699">
        <v>3617</v>
      </c>
      <c r="K699">
        <v>8</v>
      </c>
      <c r="L699" t="s">
        <v>29</v>
      </c>
      <c r="M699">
        <v>14</v>
      </c>
      <c r="N699">
        <v>1</v>
      </c>
      <c r="O699">
        <v>3</v>
      </c>
      <c r="P699">
        <v>2</v>
      </c>
      <c r="Q699" t="s">
        <v>50</v>
      </c>
      <c r="R699">
        <v>1</v>
      </c>
      <c r="S699">
        <v>1</v>
      </c>
      <c r="T699">
        <v>0</v>
      </c>
      <c r="U699">
        <v>0</v>
      </c>
      <c r="W699" t="str">
        <f>_xlfn.CONCAT(Tabela1[[#This Row],[Frequência de Viagens]], " ",Tabela1[[#This Row],[Faz_hora_extras?]])</f>
        <v>Viaja frequentemente Sim</v>
      </c>
    </row>
    <row r="700" spans="1:23" x14ac:dyDescent="0.2">
      <c r="A700">
        <v>693</v>
      </c>
      <c r="B700" t="s">
        <v>30</v>
      </c>
      <c r="C700">
        <v>32</v>
      </c>
      <c r="D700" t="s">
        <v>28</v>
      </c>
      <c r="E700">
        <v>3</v>
      </c>
      <c r="F700" t="s">
        <v>14</v>
      </c>
      <c r="G700" t="s">
        <v>22</v>
      </c>
      <c r="H700" t="s">
        <v>25</v>
      </c>
      <c r="I700" t="s">
        <v>33</v>
      </c>
      <c r="J700">
        <v>6725</v>
      </c>
      <c r="K700">
        <v>1</v>
      </c>
      <c r="L700" t="s">
        <v>30</v>
      </c>
      <c r="M700">
        <v>12</v>
      </c>
      <c r="N700">
        <v>1</v>
      </c>
      <c r="O700">
        <v>8</v>
      </c>
      <c r="P700">
        <v>2</v>
      </c>
      <c r="Q700" t="s">
        <v>51</v>
      </c>
      <c r="R700">
        <v>8</v>
      </c>
      <c r="S700">
        <v>7</v>
      </c>
      <c r="T700">
        <v>6</v>
      </c>
      <c r="U700">
        <v>3</v>
      </c>
      <c r="W700" t="str">
        <f>_xlfn.CONCAT(Tabela1[[#This Row],[Frequência de Viagens]], " ",Tabela1[[#This Row],[Faz_hora_extras?]])</f>
        <v>Viaja raramente Não</v>
      </c>
    </row>
    <row r="701" spans="1:23" x14ac:dyDescent="0.2">
      <c r="A701">
        <v>694</v>
      </c>
      <c r="B701" t="s">
        <v>29</v>
      </c>
      <c r="C701">
        <v>36</v>
      </c>
      <c r="D701" t="s">
        <v>28</v>
      </c>
      <c r="E701">
        <v>3</v>
      </c>
      <c r="F701" t="s">
        <v>11</v>
      </c>
      <c r="G701" t="s">
        <v>22</v>
      </c>
      <c r="H701" t="s">
        <v>24</v>
      </c>
      <c r="I701" t="s">
        <v>33</v>
      </c>
      <c r="J701">
        <v>10325</v>
      </c>
      <c r="K701">
        <v>1</v>
      </c>
      <c r="L701" t="s">
        <v>29</v>
      </c>
      <c r="M701">
        <v>11</v>
      </c>
      <c r="N701">
        <v>1</v>
      </c>
      <c r="O701">
        <v>16</v>
      </c>
      <c r="P701">
        <v>6</v>
      </c>
      <c r="Q701" t="s">
        <v>50</v>
      </c>
      <c r="R701">
        <v>16</v>
      </c>
      <c r="S701">
        <v>7</v>
      </c>
      <c r="T701">
        <v>3</v>
      </c>
      <c r="U701">
        <v>7</v>
      </c>
      <c r="W701" t="str">
        <f>_xlfn.CONCAT(Tabela1[[#This Row],[Frequência de Viagens]], " ",Tabela1[[#This Row],[Faz_hora_extras?]])</f>
        <v>Viaja raramente Sim</v>
      </c>
    </row>
    <row r="702" spans="1:23" x14ac:dyDescent="0.2">
      <c r="A702">
        <v>695</v>
      </c>
      <c r="B702" t="s">
        <v>30</v>
      </c>
      <c r="C702">
        <v>33</v>
      </c>
      <c r="D702" t="s">
        <v>28</v>
      </c>
      <c r="E702">
        <v>1</v>
      </c>
      <c r="F702" t="s">
        <v>13</v>
      </c>
      <c r="G702" t="s">
        <v>21</v>
      </c>
      <c r="H702" t="s">
        <v>25</v>
      </c>
      <c r="I702" t="s">
        <v>31</v>
      </c>
      <c r="J702">
        <v>6949</v>
      </c>
      <c r="K702">
        <v>0</v>
      </c>
      <c r="L702" t="s">
        <v>30</v>
      </c>
      <c r="M702">
        <v>14</v>
      </c>
      <c r="N702">
        <v>0</v>
      </c>
      <c r="O702">
        <v>6</v>
      </c>
      <c r="P702">
        <v>3</v>
      </c>
      <c r="Q702" t="s">
        <v>50</v>
      </c>
      <c r="R702">
        <v>5</v>
      </c>
      <c r="S702">
        <v>0</v>
      </c>
      <c r="T702">
        <v>1</v>
      </c>
      <c r="U702">
        <v>4</v>
      </c>
      <c r="W702" t="str">
        <f>_xlfn.CONCAT(Tabela1[[#This Row],[Frequência de Viagens]], " ",Tabela1[[#This Row],[Faz_hora_extras?]])</f>
        <v>Viaja raramente Não</v>
      </c>
    </row>
    <row r="703" spans="1:23" x14ac:dyDescent="0.2">
      <c r="A703">
        <v>696</v>
      </c>
      <c r="B703" t="s">
        <v>29</v>
      </c>
      <c r="C703">
        <v>37</v>
      </c>
      <c r="D703" t="s">
        <v>28</v>
      </c>
      <c r="E703">
        <v>1</v>
      </c>
      <c r="F703" t="s">
        <v>14</v>
      </c>
      <c r="G703" t="s">
        <v>20</v>
      </c>
      <c r="H703" t="s">
        <v>24</v>
      </c>
      <c r="I703" t="s">
        <v>33</v>
      </c>
      <c r="J703">
        <v>10609</v>
      </c>
      <c r="K703">
        <v>5</v>
      </c>
      <c r="L703" t="s">
        <v>30</v>
      </c>
      <c r="M703">
        <v>11</v>
      </c>
      <c r="N703">
        <v>0</v>
      </c>
      <c r="O703">
        <v>17</v>
      </c>
      <c r="P703">
        <v>2</v>
      </c>
      <c r="Q703" t="s">
        <v>48</v>
      </c>
      <c r="R703">
        <v>14</v>
      </c>
      <c r="S703">
        <v>1</v>
      </c>
      <c r="T703">
        <v>11</v>
      </c>
      <c r="U703">
        <v>7</v>
      </c>
      <c r="W703" t="str">
        <f>_xlfn.CONCAT(Tabela1[[#This Row],[Frequência de Viagens]], " ",Tabela1[[#This Row],[Faz_hora_extras?]])</f>
        <v>Viaja raramente Não</v>
      </c>
    </row>
    <row r="704" spans="1:23" x14ac:dyDescent="0.2">
      <c r="A704">
        <v>697</v>
      </c>
      <c r="B704" t="s">
        <v>30</v>
      </c>
      <c r="C704">
        <v>45</v>
      </c>
      <c r="D704" t="s">
        <v>26</v>
      </c>
      <c r="E704">
        <v>4</v>
      </c>
      <c r="F704" t="s">
        <v>12</v>
      </c>
      <c r="G704" t="s">
        <v>22</v>
      </c>
      <c r="H704" t="s">
        <v>24</v>
      </c>
      <c r="I704" t="s">
        <v>33</v>
      </c>
      <c r="J704">
        <v>4447</v>
      </c>
      <c r="K704">
        <v>1</v>
      </c>
      <c r="L704" t="s">
        <v>30</v>
      </c>
      <c r="M704">
        <v>12</v>
      </c>
      <c r="N704">
        <v>0</v>
      </c>
      <c r="O704">
        <v>9</v>
      </c>
      <c r="P704">
        <v>5</v>
      </c>
      <c r="Q704" t="s">
        <v>49</v>
      </c>
      <c r="R704">
        <v>9</v>
      </c>
      <c r="S704">
        <v>7</v>
      </c>
      <c r="T704">
        <v>0</v>
      </c>
      <c r="U704">
        <v>8</v>
      </c>
      <c r="W704" t="str">
        <f>_xlfn.CONCAT(Tabela1[[#This Row],[Frequência de Viagens]], " ",Tabela1[[#This Row],[Faz_hora_extras?]])</f>
        <v>Não viaja Não</v>
      </c>
    </row>
    <row r="705" spans="1:23" x14ac:dyDescent="0.2">
      <c r="A705">
        <v>698</v>
      </c>
      <c r="B705" t="s">
        <v>30</v>
      </c>
      <c r="C705">
        <v>29</v>
      </c>
      <c r="D705" t="s">
        <v>27</v>
      </c>
      <c r="E705">
        <v>20</v>
      </c>
      <c r="F705" t="s">
        <v>13</v>
      </c>
      <c r="G705" t="s">
        <v>22</v>
      </c>
      <c r="H705" t="s">
        <v>25</v>
      </c>
      <c r="I705" t="s">
        <v>33</v>
      </c>
      <c r="J705">
        <v>2157</v>
      </c>
      <c r="K705">
        <v>1</v>
      </c>
      <c r="L705" t="s">
        <v>30</v>
      </c>
      <c r="M705">
        <v>15</v>
      </c>
      <c r="N705">
        <v>1</v>
      </c>
      <c r="O705">
        <v>3</v>
      </c>
      <c r="P705">
        <v>5</v>
      </c>
      <c r="Q705" t="s">
        <v>50</v>
      </c>
      <c r="R705">
        <v>3</v>
      </c>
      <c r="S705">
        <v>1</v>
      </c>
      <c r="T705">
        <v>0</v>
      </c>
      <c r="U705">
        <v>2</v>
      </c>
      <c r="W705" t="str">
        <f>_xlfn.CONCAT(Tabela1[[#This Row],[Frequência de Viagens]], " ",Tabela1[[#This Row],[Faz_hora_extras?]])</f>
        <v>Viaja frequentemente Não</v>
      </c>
    </row>
    <row r="706" spans="1:23" x14ac:dyDescent="0.2">
      <c r="A706">
        <v>699</v>
      </c>
      <c r="B706" t="s">
        <v>30</v>
      </c>
      <c r="C706">
        <v>35</v>
      </c>
      <c r="D706" t="s">
        <v>28</v>
      </c>
      <c r="E706">
        <v>18</v>
      </c>
      <c r="F706" t="s">
        <v>13</v>
      </c>
      <c r="G706" t="s">
        <v>22</v>
      </c>
      <c r="H706" t="s">
        <v>25</v>
      </c>
      <c r="I706" t="s">
        <v>33</v>
      </c>
      <c r="J706">
        <v>4601</v>
      </c>
      <c r="K706">
        <v>1</v>
      </c>
      <c r="L706" t="s">
        <v>30</v>
      </c>
      <c r="M706">
        <v>16</v>
      </c>
      <c r="N706">
        <v>0</v>
      </c>
      <c r="O706">
        <v>5</v>
      </c>
      <c r="P706">
        <v>3</v>
      </c>
      <c r="Q706" t="s">
        <v>50</v>
      </c>
      <c r="R706">
        <v>5</v>
      </c>
      <c r="S706">
        <v>2</v>
      </c>
      <c r="T706">
        <v>1</v>
      </c>
      <c r="U706">
        <v>0</v>
      </c>
      <c r="W706" t="str">
        <f>_xlfn.CONCAT(Tabela1[[#This Row],[Frequência de Viagens]], " ",Tabela1[[#This Row],[Faz_hora_extras?]])</f>
        <v>Viaja raramente Não</v>
      </c>
    </row>
    <row r="707" spans="1:23" x14ac:dyDescent="0.2">
      <c r="A707">
        <v>700</v>
      </c>
      <c r="B707" t="s">
        <v>30</v>
      </c>
      <c r="C707">
        <v>52</v>
      </c>
      <c r="D707" t="s">
        <v>28</v>
      </c>
      <c r="E707">
        <v>1</v>
      </c>
      <c r="F707" t="s">
        <v>12</v>
      </c>
      <c r="G707" t="s">
        <v>23</v>
      </c>
      <c r="H707" t="s">
        <v>24</v>
      </c>
      <c r="I707" t="s">
        <v>33</v>
      </c>
      <c r="J707">
        <v>17099</v>
      </c>
      <c r="K707">
        <v>2</v>
      </c>
      <c r="L707" t="s">
        <v>30</v>
      </c>
      <c r="M707">
        <v>15</v>
      </c>
      <c r="N707">
        <v>1</v>
      </c>
      <c r="O707">
        <v>26</v>
      </c>
      <c r="P707">
        <v>2</v>
      </c>
      <c r="Q707" t="s">
        <v>49</v>
      </c>
      <c r="R707">
        <v>9</v>
      </c>
      <c r="S707">
        <v>8</v>
      </c>
      <c r="T707">
        <v>7</v>
      </c>
      <c r="U707">
        <v>8</v>
      </c>
      <c r="W707" t="str">
        <f>_xlfn.CONCAT(Tabela1[[#This Row],[Frequência de Viagens]], " ",Tabela1[[#This Row],[Faz_hora_extras?]])</f>
        <v>Viaja raramente Não</v>
      </c>
    </row>
    <row r="708" spans="1:23" x14ac:dyDescent="0.2">
      <c r="A708">
        <v>701</v>
      </c>
      <c r="B708" t="s">
        <v>29</v>
      </c>
      <c r="C708">
        <v>58</v>
      </c>
      <c r="D708" t="s">
        <v>28</v>
      </c>
      <c r="E708">
        <v>2</v>
      </c>
      <c r="F708" t="s">
        <v>13</v>
      </c>
      <c r="G708" t="s">
        <v>23</v>
      </c>
      <c r="H708" t="s">
        <v>24</v>
      </c>
      <c r="I708" t="s">
        <v>31</v>
      </c>
      <c r="J708">
        <v>2479</v>
      </c>
      <c r="K708">
        <v>4</v>
      </c>
      <c r="L708" t="s">
        <v>30</v>
      </c>
      <c r="M708">
        <v>24</v>
      </c>
      <c r="N708">
        <v>0</v>
      </c>
      <c r="O708">
        <v>7</v>
      </c>
      <c r="P708">
        <v>4</v>
      </c>
      <c r="Q708" t="s">
        <v>50</v>
      </c>
      <c r="R708">
        <v>1</v>
      </c>
      <c r="S708">
        <v>0</v>
      </c>
      <c r="T708">
        <v>0</v>
      </c>
      <c r="U708">
        <v>0</v>
      </c>
      <c r="W708" t="str">
        <f>_xlfn.CONCAT(Tabela1[[#This Row],[Frequência de Viagens]], " ",Tabela1[[#This Row],[Faz_hora_extras?]])</f>
        <v>Viaja raramente Não</v>
      </c>
    </row>
    <row r="709" spans="1:23" x14ac:dyDescent="0.2">
      <c r="A709">
        <v>702</v>
      </c>
      <c r="B709" t="s">
        <v>30</v>
      </c>
      <c r="C709">
        <v>53</v>
      </c>
      <c r="D709" t="s">
        <v>28</v>
      </c>
      <c r="E709">
        <v>2</v>
      </c>
      <c r="F709" t="s">
        <v>12</v>
      </c>
      <c r="G709" t="s">
        <v>22</v>
      </c>
      <c r="H709" t="s">
        <v>24</v>
      </c>
      <c r="I709" t="s">
        <v>32</v>
      </c>
      <c r="J709">
        <v>14852</v>
      </c>
      <c r="K709">
        <v>6</v>
      </c>
      <c r="L709" t="s">
        <v>30</v>
      </c>
      <c r="M709">
        <v>13</v>
      </c>
      <c r="N709">
        <v>1</v>
      </c>
      <c r="O709">
        <v>22</v>
      </c>
      <c r="P709">
        <v>3</v>
      </c>
      <c r="Q709" t="s">
        <v>51</v>
      </c>
      <c r="R709">
        <v>17</v>
      </c>
      <c r="S709">
        <v>13</v>
      </c>
      <c r="T709">
        <v>15</v>
      </c>
      <c r="U709">
        <v>2</v>
      </c>
      <c r="W709" t="str">
        <f>_xlfn.CONCAT(Tabela1[[#This Row],[Frequência de Viagens]], " ",Tabela1[[#This Row],[Faz_hora_extras?]])</f>
        <v>Viaja raramente Não</v>
      </c>
    </row>
    <row r="710" spans="1:23" x14ac:dyDescent="0.2">
      <c r="A710">
        <v>703</v>
      </c>
      <c r="B710" t="s">
        <v>30</v>
      </c>
      <c r="C710">
        <v>30</v>
      </c>
      <c r="D710" t="s">
        <v>28</v>
      </c>
      <c r="E710">
        <v>8</v>
      </c>
      <c r="F710" t="s">
        <v>12</v>
      </c>
      <c r="G710" t="s">
        <v>22</v>
      </c>
      <c r="H710" t="s">
        <v>24</v>
      </c>
      <c r="I710" t="s">
        <v>32</v>
      </c>
      <c r="J710">
        <v>7264</v>
      </c>
      <c r="K710">
        <v>5</v>
      </c>
      <c r="L710" t="s">
        <v>30</v>
      </c>
      <c r="M710">
        <v>11</v>
      </c>
      <c r="N710">
        <v>1</v>
      </c>
      <c r="O710">
        <v>10</v>
      </c>
      <c r="P710">
        <v>2</v>
      </c>
      <c r="Q710" t="s">
        <v>51</v>
      </c>
      <c r="R710">
        <v>8</v>
      </c>
      <c r="S710">
        <v>4</v>
      </c>
      <c r="T710">
        <v>7</v>
      </c>
      <c r="U710">
        <v>7</v>
      </c>
      <c r="W710" t="str">
        <f>_xlfn.CONCAT(Tabela1[[#This Row],[Frequência de Viagens]], " ",Tabela1[[#This Row],[Faz_hora_extras?]])</f>
        <v>Viaja raramente Não</v>
      </c>
    </row>
    <row r="711" spans="1:23" x14ac:dyDescent="0.2">
      <c r="A711">
        <v>704</v>
      </c>
      <c r="B711" t="s">
        <v>30</v>
      </c>
      <c r="C711">
        <v>38</v>
      </c>
      <c r="D711" t="s">
        <v>26</v>
      </c>
      <c r="E711">
        <v>10</v>
      </c>
      <c r="F711" t="s">
        <v>13</v>
      </c>
      <c r="G711" t="s">
        <v>22</v>
      </c>
      <c r="H711" t="s">
        <v>25</v>
      </c>
      <c r="I711" t="s">
        <v>31</v>
      </c>
      <c r="J711">
        <v>5666</v>
      </c>
      <c r="K711">
        <v>1</v>
      </c>
      <c r="L711" t="s">
        <v>29</v>
      </c>
      <c r="M711">
        <v>13</v>
      </c>
      <c r="N711">
        <v>0</v>
      </c>
      <c r="O711">
        <v>6</v>
      </c>
      <c r="P711">
        <v>1</v>
      </c>
      <c r="Q711" t="s">
        <v>50</v>
      </c>
      <c r="R711">
        <v>5</v>
      </c>
      <c r="S711">
        <v>3</v>
      </c>
      <c r="T711">
        <v>1</v>
      </c>
      <c r="U711">
        <v>3</v>
      </c>
      <c r="W711" t="str">
        <f>_xlfn.CONCAT(Tabela1[[#This Row],[Frequência de Viagens]], " ",Tabela1[[#This Row],[Faz_hora_extras?]])</f>
        <v>Não viaja Sim</v>
      </c>
    </row>
    <row r="712" spans="1:23" x14ac:dyDescent="0.2">
      <c r="A712">
        <v>705</v>
      </c>
      <c r="B712" t="s">
        <v>30</v>
      </c>
      <c r="C712">
        <v>35</v>
      </c>
      <c r="D712" t="s">
        <v>28</v>
      </c>
      <c r="E712">
        <v>3</v>
      </c>
      <c r="F712" t="s">
        <v>14</v>
      </c>
      <c r="G712" t="s">
        <v>23</v>
      </c>
      <c r="H712" t="s">
        <v>24</v>
      </c>
      <c r="I712" t="s">
        <v>32</v>
      </c>
      <c r="J712">
        <v>7823</v>
      </c>
      <c r="K712">
        <v>6</v>
      </c>
      <c r="L712" t="s">
        <v>30</v>
      </c>
      <c r="M712">
        <v>13</v>
      </c>
      <c r="N712">
        <v>1</v>
      </c>
      <c r="O712">
        <v>12</v>
      </c>
      <c r="P712">
        <v>2</v>
      </c>
      <c r="Q712" t="s">
        <v>50</v>
      </c>
      <c r="R712">
        <v>10</v>
      </c>
      <c r="S712">
        <v>9</v>
      </c>
      <c r="T712">
        <v>0</v>
      </c>
      <c r="U712">
        <v>8</v>
      </c>
      <c r="W712" t="str">
        <f>_xlfn.CONCAT(Tabela1[[#This Row],[Frequência de Viagens]], " ",Tabela1[[#This Row],[Faz_hora_extras?]])</f>
        <v>Viaja raramente Não</v>
      </c>
    </row>
    <row r="713" spans="1:23" x14ac:dyDescent="0.2">
      <c r="A713">
        <v>706</v>
      </c>
      <c r="B713" t="s">
        <v>30</v>
      </c>
      <c r="C713">
        <v>39</v>
      </c>
      <c r="D713" t="s">
        <v>28</v>
      </c>
      <c r="E713">
        <v>2</v>
      </c>
      <c r="F713" t="s">
        <v>15</v>
      </c>
      <c r="G713" t="s">
        <v>20</v>
      </c>
      <c r="H713" t="s">
        <v>24</v>
      </c>
      <c r="I713" t="s">
        <v>31</v>
      </c>
      <c r="J713">
        <v>7880</v>
      </c>
      <c r="K713">
        <v>0</v>
      </c>
      <c r="L713" t="s">
        <v>30</v>
      </c>
      <c r="M713">
        <v>18</v>
      </c>
      <c r="N713">
        <v>0</v>
      </c>
      <c r="O713">
        <v>9</v>
      </c>
      <c r="P713">
        <v>3</v>
      </c>
      <c r="Q713" t="s">
        <v>50</v>
      </c>
      <c r="R713">
        <v>8</v>
      </c>
      <c r="S713">
        <v>7</v>
      </c>
      <c r="T713">
        <v>0</v>
      </c>
      <c r="U713">
        <v>7</v>
      </c>
      <c r="W713" t="str">
        <f>_xlfn.CONCAT(Tabela1[[#This Row],[Frequência de Viagens]], " ",Tabela1[[#This Row],[Faz_hora_extras?]])</f>
        <v>Viaja raramente Não</v>
      </c>
    </row>
    <row r="714" spans="1:23" x14ac:dyDescent="0.2">
      <c r="A714">
        <v>707</v>
      </c>
      <c r="B714" t="s">
        <v>29</v>
      </c>
      <c r="C714">
        <v>40</v>
      </c>
      <c r="D714" t="s">
        <v>26</v>
      </c>
      <c r="E714">
        <v>24</v>
      </c>
      <c r="F714" t="s">
        <v>13</v>
      </c>
      <c r="G714" t="s">
        <v>21</v>
      </c>
      <c r="H714" t="s">
        <v>25</v>
      </c>
      <c r="I714" t="s">
        <v>31</v>
      </c>
      <c r="J714">
        <v>13194</v>
      </c>
      <c r="K714">
        <v>4</v>
      </c>
      <c r="L714" t="s">
        <v>29</v>
      </c>
      <c r="M714">
        <v>16</v>
      </c>
      <c r="N714">
        <v>0</v>
      </c>
      <c r="O714">
        <v>22</v>
      </c>
      <c r="P714">
        <v>2</v>
      </c>
      <c r="Q714" t="s">
        <v>49</v>
      </c>
      <c r="R714">
        <v>1</v>
      </c>
      <c r="S714">
        <v>0</v>
      </c>
      <c r="T714">
        <v>0</v>
      </c>
      <c r="U714">
        <v>0</v>
      </c>
      <c r="W714" t="str">
        <f>_xlfn.CONCAT(Tabela1[[#This Row],[Frequência de Viagens]], " ",Tabela1[[#This Row],[Faz_hora_extras?]])</f>
        <v>Não viaja Sim</v>
      </c>
    </row>
    <row r="715" spans="1:23" x14ac:dyDescent="0.2">
      <c r="A715">
        <v>708</v>
      </c>
      <c r="B715" t="s">
        <v>30</v>
      </c>
      <c r="C715">
        <v>47</v>
      </c>
      <c r="D715" t="s">
        <v>27</v>
      </c>
      <c r="E715">
        <v>16</v>
      </c>
      <c r="F715" t="s">
        <v>14</v>
      </c>
      <c r="G715" t="s">
        <v>22</v>
      </c>
      <c r="H715" t="s">
        <v>24</v>
      </c>
      <c r="I715" t="s">
        <v>32</v>
      </c>
      <c r="J715">
        <v>5067</v>
      </c>
      <c r="K715">
        <v>1</v>
      </c>
      <c r="L715" t="s">
        <v>29</v>
      </c>
      <c r="M715">
        <v>19</v>
      </c>
      <c r="N715">
        <v>0</v>
      </c>
      <c r="O715">
        <v>20</v>
      </c>
      <c r="P715">
        <v>3</v>
      </c>
      <c r="Q715" t="s">
        <v>51</v>
      </c>
      <c r="R715">
        <v>19</v>
      </c>
      <c r="S715">
        <v>10</v>
      </c>
      <c r="T715">
        <v>2</v>
      </c>
      <c r="U715">
        <v>7</v>
      </c>
      <c r="W715" t="str">
        <f>_xlfn.CONCAT(Tabela1[[#This Row],[Frequência de Viagens]], " ",Tabela1[[#This Row],[Faz_hora_extras?]])</f>
        <v>Viaja frequentemente Sim</v>
      </c>
    </row>
    <row r="716" spans="1:23" x14ac:dyDescent="0.2">
      <c r="A716">
        <v>709</v>
      </c>
      <c r="B716" t="s">
        <v>30</v>
      </c>
      <c r="C716">
        <v>36</v>
      </c>
      <c r="D716" t="s">
        <v>26</v>
      </c>
      <c r="E716">
        <v>8</v>
      </c>
      <c r="F716" t="s">
        <v>14</v>
      </c>
      <c r="G716" t="s">
        <v>20</v>
      </c>
      <c r="H716" t="s">
        <v>24</v>
      </c>
      <c r="I716" t="s">
        <v>32</v>
      </c>
      <c r="J716">
        <v>5079</v>
      </c>
      <c r="K716">
        <v>4</v>
      </c>
      <c r="L716" t="s">
        <v>30</v>
      </c>
      <c r="M716">
        <v>13</v>
      </c>
      <c r="N716">
        <v>2</v>
      </c>
      <c r="O716">
        <v>12</v>
      </c>
      <c r="P716">
        <v>3</v>
      </c>
      <c r="Q716" t="s">
        <v>50</v>
      </c>
      <c r="R716">
        <v>7</v>
      </c>
      <c r="S716">
        <v>7</v>
      </c>
      <c r="T716">
        <v>0</v>
      </c>
      <c r="U716">
        <v>7</v>
      </c>
      <c r="W716" t="str">
        <f>_xlfn.CONCAT(Tabela1[[#This Row],[Frequência de Viagens]], " ",Tabela1[[#This Row],[Faz_hora_extras?]])</f>
        <v>Não viaja Não</v>
      </c>
    </row>
    <row r="717" spans="1:23" x14ac:dyDescent="0.2">
      <c r="A717">
        <v>710</v>
      </c>
      <c r="B717" t="s">
        <v>29</v>
      </c>
      <c r="C717">
        <v>31</v>
      </c>
      <c r="D717" t="s">
        <v>26</v>
      </c>
      <c r="E717">
        <v>9</v>
      </c>
      <c r="F717" t="s">
        <v>12</v>
      </c>
      <c r="G717" t="s">
        <v>22</v>
      </c>
      <c r="H717" t="s">
        <v>24</v>
      </c>
      <c r="I717" t="s">
        <v>31</v>
      </c>
      <c r="J717">
        <v>2321</v>
      </c>
      <c r="K717">
        <v>0</v>
      </c>
      <c r="L717" t="s">
        <v>29</v>
      </c>
      <c r="M717">
        <v>22</v>
      </c>
      <c r="N717">
        <v>0</v>
      </c>
      <c r="O717">
        <v>4</v>
      </c>
      <c r="P717">
        <v>0</v>
      </c>
      <c r="Q717" t="s">
        <v>50</v>
      </c>
      <c r="R717">
        <v>3</v>
      </c>
      <c r="S717">
        <v>2</v>
      </c>
      <c r="T717">
        <v>1</v>
      </c>
      <c r="U717">
        <v>2</v>
      </c>
      <c r="W717" t="str">
        <f>_xlfn.CONCAT(Tabela1[[#This Row],[Frequência de Viagens]], " ",Tabela1[[#This Row],[Faz_hora_extras?]])</f>
        <v>Não viaja Sim</v>
      </c>
    </row>
    <row r="718" spans="1:23" x14ac:dyDescent="0.2">
      <c r="A718">
        <v>711</v>
      </c>
      <c r="B718" t="s">
        <v>30</v>
      </c>
      <c r="C718">
        <v>33</v>
      </c>
      <c r="D718" t="s">
        <v>26</v>
      </c>
      <c r="E718">
        <v>17</v>
      </c>
      <c r="F718" t="s">
        <v>13</v>
      </c>
      <c r="G718" t="s">
        <v>23</v>
      </c>
      <c r="H718" t="s">
        <v>24</v>
      </c>
      <c r="I718" t="s">
        <v>31</v>
      </c>
      <c r="J718">
        <v>17444</v>
      </c>
      <c r="K718">
        <v>1</v>
      </c>
      <c r="L718" t="s">
        <v>30</v>
      </c>
      <c r="M718">
        <v>11</v>
      </c>
      <c r="N718">
        <v>0</v>
      </c>
      <c r="O718">
        <v>10</v>
      </c>
      <c r="P718">
        <v>2</v>
      </c>
      <c r="Q718" t="s">
        <v>50</v>
      </c>
      <c r="R718">
        <v>10</v>
      </c>
      <c r="S718">
        <v>8</v>
      </c>
      <c r="T718">
        <v>6</v>
      </c>
      <c r="U718">
        <v>0</v>
      </c>
      <c r="W718" t="str">
        <f>_xlfn.CONCAT(Tabela1[[#This Row],[Frequência de Viagens]], " ",Tabela1[[#This Row],[Faz_hora_extras?]])</f>
        <v>Não viaja Não</v>
      </c>
    </row>
    <row r="719" spans="1:23" x14ac:dyDescent="0.2">
      <c r="A719">
        <v>712</v>
      </c>
      <c r="B719" t="s">
        <v>29</v>
      </c>
      <c r="C719">
        <v>29</v>
      </c>
      <c r="D719" t="s">
        <v>28</v>
      </c>
      <c r="E719">
        <v>10</v>
      </c>
      <c r="F719" t="s">
        <v>13</v>
      </c>
      <c r="G719" t="s">
        <v>23</v>
      </c>
      <c r="H719" t="s">
        <v>25</v>
      </c>
      <c r="I719" t="s">
        <v>31</v>
      </c>
      <c r="J719">
        <v>2404</v>
      </c>
      <c r="K719">
        <v>6</v>
      </c>
      <c r="L719" t="s">
        <v>29</v>
      </c>
      <c r="M719">
        <v>20</v>
      </c>
      <c r="N719">
        <v>0</v>
      </c>
      <c r="O719">
        <v>3</v>
      </c>
      <c r="P719">
        <v>5</v>
      </c>
      <c r="Q719" t="s">
        <v>50</v>
      </c>
      <c r="R719">
        <v>0</v>
      </c>
      <c r="S719">
        <v>0</v>
      </c>
      <c r="T719">
        <v>0</v>
      </c>
      <c r="U719">
        <v>0</v>
      </c>
      <c r="W719" t="str">
        <f>_xlfn.CONCAT(Tabela1[[#This Row],[Frequência de Viagens]], " ",Tabela1[[#This Row],[Faz_hora_extras?]])</f>
        <v>Viaja raramente Sim</v>
      </c>
    </row>
    <row r="720" spans="1:23" x14ac:dyDescent="0.2">
      <c r="A720">
        <v>713</v>
      </c>
      <c r="B720" t="s">
        <v>30</v>
      </c>
      <c r="C720">
        <v>33</v>
      </c>
      <c r="D720" t="s">
        <v>28</v>
      </c>
      <c r="E720">
        <v>13</v>
      </c>
      <c r="F720" t="s">
        <v>11</v>
      </c>
      <c r="G720" t="s">
        <v>21</v>
      </c>
      <c r="H720" t="s">
        <v>25</v>
      </c>
      <c r="I720" t="s">
        <v>31</v>
      </c>
      <c r="J720">
        <v>3452</v>
      </c>
      <c r="K720">
        <v>3</v>
      </c>
      <c r="L720" t="s">
        <v>30</v>
      </c>
      <c r="M720">
        <v>18</v>
      </c>
      <c r="N720">
        <v>0</v>
      </c>
      <c r="O720">
        <v>5</v>
      </c>
      <c r="P720">
        <v>4</v>
      </c>
      <c r="Q720" t="s">
        <v>50</v>
      </c>
      <c r="R720">
        <v>3</v>
      </c>
      <c r="S720">
        <v>2</v>
      </c>
      <c r="T720">
        <v>0</v>
      </c>
      <c r="U720">
        <v>2</v>
      </c>
      <c r="W720" t="str">
        <f>_xlfn.CONCAT(Tabela1[[#This Row],[Frequência de Viagens]], " ",Tabela1[[#This Row],[Faz_hora_extras?]])</f>
        <v>Viaja raramente Não</v>
      </c>
    </row>
    <row r="721" spans="1:23" x14ac:dyDescent="0.2">
      <c r="A721">
        <v>714</v>
      </c>
      <c r="B721" t="s">
        <v>30</v>
      </c>
      <c r="C721">
        <v>45</v>
      </c>
      <c r="D721" t="s">
        <v>28</v>
      </c>
      <c r="E721">
        <v>1</v>
      </c>
      <c r="F721" t="s">
        <v>14</v>
      </c>
      <c r="G721" t="s">
        <v>23</v>
      </c>
      <c r="H721" t="s">
        <v>25</v>
      </c>
      <c r="I721" t="s">
        <v>32</v>
      </c>
      <c r="J721">
        <v>2270</v>
      </c>
      <c r="K721">
        <v>3</v>
      </c>
      <c r="L721" t="s">
        <v>30</v>
      </c>
      <c r="M721">
        <v>14</v>
      </c>
      <c r="N721">
        <v>2</v>
      </c>
      <c r="O721">
        <v>8</v>
      </c>
      <c r="P721">
        <v>2</v>
      </c>
      <c r="Q721" t="s">
        <v>50</v>
      </c>
      <c r="R721">
        <v>5</v>
      </c>
      <c r="S721">
        <v>3</v>
      </c>
      <c r="T721">
        <v>0</v>
      </c>
      <c r="U721">
        <v>2</v>
      </c>
      <c r="W721" t="str">
        <f>_xlfn.CONCAT(Tabela1[[#This Row],[Frequência de Viagens]], " ",Tabela1[[#This Row],[Faz_hora_extras?]])</f>
        <v>Viaja raramente Não</v>
      </c>
    </row>
    <row r="722" spans="1:23" x14ac:dyDescent="0.2">
      <c r="A722">
        <v>715</v>
      </c>
      <c r="B722" t="s">
        <v>30</v>
      </c>
      <c r="C722">
        <v>50</v>
      </c>
      <c r="D722" t="s">
        <v>28</v>
      </c>
      <c r="E722">
        <v>1</v>
      </c>
      <c r="F722" t="s">
        <v>12</v>
      </c>
      <c r="G722" t="s">
        <v>23</v>
      </c>
      <c r="H722" t="s">
        <v>24</v>
      </c>
      <c r="I722" t="s">
        <v>32</v>
      </c>
      <c r="J722">
        <v>17399</v>
      </c>
      <c r="K722">
        <v>9</v>
      </c>
      <c r="L722" t="s">
        <v>30</v>
      </c>
      <c r="M722">
        <v>22</v>
      </c>
      <c r="N722">
        <v>1</v>
      </c>
      <c r="O722">
        <v>32</v>
      </c>
      <c r="P722">
        <v>1</v>
      </c>
      <c r="Q722" t="s">
        <v>49</v>
      </c>
      <c r="R722">
        <v>5</v>
      </c>
      <c r="S722">
        <v>4</v>
      </c>
      <c r="T722">
        <v>1</v>
      </c>
      <c r="U722">
        <v>3</v>
      </c>
      <c r="W722" t="str">
        <f>_xlfn.CONCAT(Tabela1[[#This Row],[Frequência de Viagens]], " ",Tabela1[[#This Row],[Faz_hora_extras?]])</f>
        <v>Viaja raramente Não</v>
      </c>
    </row>
    <row r="723" spans="1:23" x14ac:dyDescent="0.2">
      <c r="A723">
        <v>716</v>
      </c>
      <c r="B723" t="s">
        <v>30</v>
      </c>
      <c r="C723">
        <v>33</v>
      </c>
      <c r="D723" t="s">
        <v>27</v>
      </c>
      <c r="E723">
        <v>1</v>
      </c>
      <c r="F723" t="s">
        <v>14</v>
      </c>
      <c r="G723" t="s">
        <v>22</v>
      </c>
      <c r="H723" t="s">
        <v>25</v>
      </c>
      <c r="I723" t="s">
        <v>33</v>
      </c>
      <c r="J723">
        <v>5488</v>
      </c>
      <c r="K723">
        <v>1</v>
      </c>
      <c r="L723" t="s">
        <v>29</v>
      </c>
      <c r="M723">
        <v>13</v>
      </c>
      <c r="N723">
        <v>1</v>
      </c>
      <c r="O723">
        <v>6</v>
      </c>
      <c r="P723">
        <v>2</v>
      </c>
      <c r="Q723" t="s">
        <v>50</v>
      </c>
      <c r="R723">
        <v>6</v>
      </c>
      <c r="S723">
        <v>5</v>
      </c>
      <c r="T723">
        <v>1</v>
      </c>
      <c r="U723">
        <v>2</v>
      </c>
      <c r="W723" t="str">
        <f>_xlfn.CONCAT(Tabela1[[#This Row],[Frequência de Viagens]], " ",Tabela1[[#This Row],[Faz_hora_extras?]])</f>
        <v>Viaja frequentemente Sim</v>
      </c>
    </row>
    <row r="724" spans="1:23" x14ac:dyDescent="0.2">
      <c r="A724">
        <v>717</v>
      </c>
      <c r="B724" t="s">
        <v>30</v>
      </c>
      <c r="C724">
        <v>41</v>
      </c>
      <c r="D724" t="s">
        <v>27</v>
      </c>
      <c r="E724">
        <v>9</v>
      </c>
      <c r="F724" t="s">
        <v>13</v>
      </c>
      <c r="G724" t="s">
        <v>20</v>
      </c>
      <c r="H724" t="s">
        <v>24</v>
      </c>
      <c r="I724" t="s">
        <v>32</v>
      </c>
      <c r="J724">
        <v>19419</v>
      </c>
      <c r="K724">
        <v>2</v>
      </c>
      <c r="L724" t="s">
        <v>30</v>
      </c>
      <c r="M724">
        <v>17</v>
      </c>
      <c r="N724">
        <v>1</v>
      </c>
      <c r="O724">
        <v>21</v>
      </c>
      <c r="P724">
        <v>2</v>
      </c>
      <c r="Q724" t="s">
        <v>51</v>
      </c>
      <c r="R724">
        <v>18</v>
      </c>
      <c r="S724">
        <v>16</v>
      </c>
      <c r="T724">
        <v>0</v>
      </c>
      <c r="U724">
        <v>11</v>
      </c>
      <c r="W724" t="str">
        <f>_xlfn.CONCAT(Tabela1[[#This Row],[Frequência de Viagens]], " ",Tabela1[[#This Row],[Faz_hora_extras?]])</f>
        <v>Viaja frequentemente Não</v>
      </c>
    </row>
    <row r="725" spans="1:23" x14ac:dyDescent="0.2">
      <c r="A725">
        <v>718</v>
      </c>
      <c r="B725" t="s">
        <v>30</v>
      </c>
      <c r="C725">
        <v>27</v>
      </c>
      <c r="D725" t="s">
        <v>28</v>
      </c>
      <c r="E725">
        <v>16</v>
      </c>
      <c r="F725" t="s">
        <v>14</v>
      </c>
      <c r="G725" t="s">
        <v>22</v>
      </c>
      <c r="H725" t="s">
        <v>25</v>
      </c>
      <c r="I725" t="s">
        <v>33</v>
      </c>
      <c r="J725">
        <v>2811</v>
      </c>
      <c r="K725">
        <v>9</v>
      </c>
      <c r="L725" t="s">
        <v>30</v>
      </c>
      <c r="M725">
        <v>14</v>
      </c>
      <c r="N725">
        <v>1</v>
      </c>
      <c r="O725">
        <v>4</v>
      </c>
      <c r="P725">
        <v>2</v>
      </c>
      <c r="Q725" t="s">
        <v>50</v>
      </c>
      <c r="R725">
        <v>2</v>
      </c>
      <c r="S725">
        <v>2</v>
      </c>
      <c r="T725">
        <v>2</v>
      </c>
      <c r="U725">
        <v>2</v>
      </c>
      <c r="W725" t="str">
        <f>_xlfn.CONCAT(Tabela1[[#This Row],[Frequência de Viagens]], " ",Tabela1[[#This Row],[Faz_hora_extras?]])</f>
        <v>Viaja raramente Não</v>
      </c>
    </row>
    <row r="726" spans="1:23" x14ac:dyDescent="0.2">
      <c r="A726">
        <v>719</v>
      </c>
      <c r="B726" t="s">
        <v>30</v>
      </c>
      <c r="C726">
        <v>45</v>
      </c>
      <c r="D726" t="s">
        <v>26</v>
      </c>
      <c r="E726">
        <v>23</v>
      </c>
      <c r="F726" t="s">
        <v>12</v>
      </c>
      <c r="G726" t="s">
        <v>23</v>
      </c>
      <c r="H726" t="s">
        <v>24</v>
      </c>
      <c r="I726" t="s">
        <v>33</v>
      </c>
      <c r="J726">
        <v>3633</v>
      </c>
      <c r="K726">
        <v>1</v>
      </c>
      <c r="L726" t="s">
        <v>29</v>
      </c>
      <c r="M726">
        <v>15</v>
      </c>
      <c r="N726">
        <v>1</v>
      </c>
      <c r="O726">
        <v>9</v>
      </c>
      <c r="P726">
        <v>2</v>
      </c>
      <c r="Q726" t="s">
        <v>50</v>
      </c>
      <c r="R726">
        <v>9</v>
      </c>
      <c r="S726">
        <v>8</v>
      </c>
      <c r="T726">
        <v>0</v>
      </c>
      <c r="U726">
        <v>8</v>
      </c>
      <c r="W726" t="str">
        <f>_xlfn.CONCAT(Tabela1[[#This Row],[Frequência de Viagens]], " ",Tabela1[[#This Row],[Faz_hora_extras?]])</f>
        <v>Não viaja Sim</v>
      </c>
    </row>
    <row r="727" spans="1:23" x14ac:dyDescent="0.2">
      <c r="A727">
        <v>720</v>
      </c>
      <c r="B727" t="s">
        <v>30</v>
      </c>
      <c r="C727">
        <v>47</v>
      </c>
      <c r="D727" t="s">
        <v>28</v>
      </c>
      <c r="E727">
        <v>4</v>
      </c>
      <c r="F727" t="s">
        <v>12</v>
      </c>
      <c r="G727" t="s">
        <v>23</v>
      </c>
      <c r="H727" t="s">
        <v>25</v>
      </c>
      <c r="I727" t="s">
        <v>31</v>
      </c>
      <c r="J727">
        <v>4163</v>
      </c>
      <c r="K727">
        <v>1</v>
      </c>
      <c r="L727" t="s">
        <v>29</v>
      </c>
      <c r="M727">
        <v>17</v>
      </c>
      <c r="N727">
        <v>0</v>
      </c>
      <c r="O727">
        <v>9</v>
      </c>
      <c r="P727">
        <v>0</v>
      </c>
      <c r="Q727" t="s">
        <v>50</v>
      </c>
      <c r="R727">
        <v>9</v>
      </c>
      <c r="S727">
        <v>0</v>
      </c>
      <c r="T727">
        <v>0</v>
      </c>
      <c r="U727">
        <v>7</v>
      </c>
      <c r="W727" t="str">
        <f>_xlfn.CONCAT(Tabela1[[#This Row],[Frequência de Viagens]], " ",Tabela1[[#This Row],[Faz_hora_extras?]])</f>
        <v>Viaja raramente Sim</v>
      </c>
    </row>
    <row r="728" spans="1:23" x14ac:dyDescent="0.2">
      <c r="A728">
        <v>721</v>
      </c>
      <c r="B728" t="s">
        <v>29</v>
      </c>
      <c r="C728">
        <v>30</v>
      </c>
      <c r="D728" t="s">
        <v>28</v>
      </c>
      <c r="E728">
        <v>22</v>
      </c>
      <c r="F728" t="s">
        <v>13</v>
      </c>
      <c r="G728" t="s">
        <v>20</v>
      </c>
      <c r="H728" t="s">
        <v>25</v>
      </c>
      <c r="I728" t="s">
        <v>33</v>
      </c>
      <c r="J728">
        <v>2132</v>
      </c>
      <c r="K728">
        <v>4</v>
      </c>
      <c r="L728" t="s">
        <v>29</v>
      </c>
      <c r="M728">
        <v>11</v>
      </c>
      <c r="N728">
        <v>0</v>
      </c>
      <c r="O728">
        <v>7</v>
      </c>
      <c r="P728">
        <v>2</v>
      </c>
      <c r="Q728" t="s">
        <v>50</v>
      </c>
      <c r="R728">
        <v>5</v>
      </c>
      <c r="S728">
        <v>2</v>
      </c>
      <c r="T728">
        <v>0</v>
      </c>
      <c r="U728">
        <v>1</v>
      </c>
      <c r="W728" t="str">
        <f>_xlfn.CONCAT(Tabela1[[#This Row],[Frequência de Viagens]], " ",Tabela1[[#This Row],[Faz_hora_extras?]])</f>
        <v>Viaja raramente Sim</v>
      </c>
    </row>
    <row r="729" spans="1:23" x14ac:dyDescent="0.2">
      <c r="A729">
        <v>722</v>
      </c>
      <c r="B729" t="s">
        <v>30</v>
      </c>
      <c r="C729">
        <v>50</v>
      </c>
      <c r="D729" t="s">
        <v>28</v>
      </c>
      <c r="E729">
        <v>24</v>
      </c>
      <c r="F729" t="s">
        <v>13</v>
      </c>
      <c r="G729" t="s">
        <v>23</v>
      </c>
      <c r="H729" t="s">
        <v>24</v>
      </c>
      <c r="I729" t="s">
        <v>33</v>
      </c>
      <c r="J729">
        <v>13973</v>
      </c>
      <c r="K729">
        <v>3</v>
      </c>
      <c r="L729" t="s">
        <v>29</v>
      </c>
      <c r="M729">
        <v>18</v>
      </c>
      <c r="N729">
        <v>1</v>
      </c>
      <c r="O729">
        <v>22</v>
      </c>
      <c r="P729">
        <v>2</v>
      </c>
      <c r="Q729" t="s">
        <v>50</v>
      </c>
      <c r="R729">
        <v>12</v>
      </c>
      <c r="S729">
        <v>11</v>
      </c>
      <c r="T729">
        <v>1</v>
      </c>
      <c r="U729">
        <v>5</v>
      </c>
      <c r="W729" t="str">
        <f>_xlfn.CONCAT(Tabela1[[#This Row],[Frequência de Viagens]], " ",Tabela1[[#This Row],[Faz_hora_extras?]])</f>
        <v>Viaja raramente Sim</v>
      </c>
    </row>
    <row r="730" spans="1:23" x14ac:dyDescent="0.2">
      <c r="A730">
        <v>723</v>
      </c>
      <c r="B730" t="s">
        <v>30</v>
      </c>
      <c r="C730">
        <v>38</v>
      </c>
      <c r="D730" t="s">
        <v>27</v>
      </c>
      <c r="E730">
        <v>10</v>
      </c>
      <c r="F730" t="s">
        <v>11</v>
      </c>
      <c r="G730" t="s">
        <v>22</v>
      </c>
      <c r="H730" t="s">
        <v>24</v>
      </c>
      <c r="I730" t="s">
        <v>33</v>
      </c>
      <c r="J730">
        <v>2684</v>
      </c>
      <c r="K730">
        <v>0</v>
      </c>
      <c r="L730" t="s">
        <v>30</v>
      </c>
      <c r="M730">
        <v>17</v>
      </c>
      <c r="N730">
        <v>1</v>
      </c>
      <c r="O730">
        <v>3</v>
      </c>
      <c r="P730">
        <v>0</v>
      </c>
      <c r="Q730" t="s">
        <v>49</v>
      </c>
      <c r="R730">
        <v>2</v>
      </c>
      <c r="S730">
        <v>1</v>
      </c>
      <c r="T730">
        <v>0</v>
      </c>
      <c r="U730">
        <v>2</v>
      </c>
      <c r="W730" t="str">
        <f>_xlfn.CONCAT(Tabela1[[#This Row],[Frequência de Viagens]], " ",Tabela1[[#This Row],[Faz_hora_extras?]])</f>
        <v>Viaja frequentemente Não</v>
      </c>
    </row>
    <row r="731" spans="1:23" x14ac:dyDescent="0.2">
      <c r="A731">
        <v>724</v>
      </c>
      <c r="B731" t="s">
        <v>30</v>
      </c>
      <c r="C731">
        <v>46</v>
      </c>
      <c r="D731" t="s">
        <v>28</v>
      </c>
      <c r="E731">
        <v>7</v>
      </c>
      <c r="F731" t="s">
        <v>12</v>
      </c>
      <c r="G731" t="s">
        <v>23</v>
      </c>
      <c r="H731" t="s">
        <v>24</v>
      </c>
      <c r="I731" t="s">
        <v>32</v>
      </c>
      <c r="J731">
        <v>10845</v>
      </c>
      <c r="K731">
        <v>6</v>
      </c>
      <c r="L731" t="s">
        <v>30</v>
      </c>
      <c r="M731">
        <v>13</v>
      </c>
      <c r="N731">
        <v>1</v>
      </c>
      <c r="O731">
        <v>13</v>
      </c>
      <c r="P731">
        <v>3</v>
      </c>
      <c r="Q731" t="s">
        <v>50</v>
      </c>
      <c r="R731">
        <v>8</v>
      </c>
      <c r="S731">
        <v>7</v>
      </c>
      <c r="T731">
        <v>0</v>
      </c>
      <c r="U731">
        <v>7</v>
      </c>
      <c r="W731" t="str">
        <f>_xlfn.CONCAT(Tabela1[[#This Row],[Frequência de Viagens]], " ",Tabela1[[#This Row],[Faz_hora_extras?]])</f>
        <v>Viaja raramente Não</v>
      </c>
    </row>
    <row r="732" spans="1:23" x14ac:dyDescent="0.2">
      <c r="A732">
        <v>725</v>
      </c>
      <c r="B732" t="s">
        <v>30</v>
      </c>
      <c r="C732">
        <v>24</v>
      </c>
      <c r="D732" t="s">
        <v>28</v>
      </c>
      <c r="E732">
        <v>17</v>
      </c>
      <c r="F732" t="s">
        <v>11</v>
      </c>
      <c r="G732" t="s">
        <v>23</v>
      </c>
      <c r="H732" t="s">
        <v>25</v>
      </c>
      <c r="I732" t="s">
        <v>32</v>
      </c>
      <c r="J732">
        <v>4377</v>
      </c>
      <c r="K732">
        <v>1</v>
      </c>
      <c r="L732" t="s">
        <v>30</v>
      </c>
      <c r="M732">
        <v>15</v>
      </c>
      <c r="N732">
        <v>2</v>
      </c>
      <c r="O732">
        <v>5</v>
      </c>
      <c r="P732">
        <v>6</v>
      </c>
      <c r="Q732" t="s">
        <v>50</v>
      </c>
      <c r="R732">
        <v>4</v>
      </c>
      <c r="S732">
        <v>2</v>
      </c>
      <c r="T732">
        <v>3</v>
      </c>
      <c r="U732">
        <v>2</v>
      </c>
      <c r="W732" t="str">
        <f>_xlfn.CONCAT(Tabela1[[#This Row],[Frequência de Viagens]], " ",Tabela1[[#This Row],[Faz_hora_extras?]])</f>
        <v>Viaja raramente Não</v>
      </c>
    </row>
    <row r="733" spans="1:23" x14ac:dyDescent="0.2">
      <c r="A733">
        <v>726</v>
      </c>
      <c r="B733" t="s">
        <v>29</v>
      </c>
      <c r="C733">
        <v>35</v>
      </c>
      <c r="D733" t="s">
        <v>28</v>
      </c>
      <c r="E733">
        <v>14</v>
      </c>
      <c r="F733" t="s">
        <v>14</v>
      </c>
      <c r="G733" t="s">
        <v>22</v>
      </c>
      <c r="H733" t="s">
        <v>24</v>
      </c>
      <c r="I733" t="s">
        <v>32</v>
      </c>
      <c r="J733">
        <v>3743</v>
      </c>
      <c r="K733">
        <v>1</v>
      </c>
      <c r="L733" t="s">
        <v>29</v>
      </c>
      <c r="M733">
        <v>24</v>
      </c>
      <c r="N733">
        <v>1</v>
      </c>
      <c r="O733">
        <v>5</v>
      </c>
      <c r="P733">
        <v>2</v>
      </c>
      <c r="Q733" t="s">
        <v>48</v>
      </c>
      <c r="R733">
        <v>4</v>
      </c>
      <c r="S733">
        <v>2</v>
      </c>
      <c r="T733">
        <v>0</v>
      </c>
      <c r="U733">
        <v>2</v>
      </c>
      <c r="W733" t="str">
        <f>_xlfn.CONCAT(Tabela1[[#This Row],[Frequência de Viagens]], " ",Tabela1[[#This Row],[Faz_hora_extras?]])</f>
        <v>Viaja raramente Sim</v>
      </c>
    </row>
    <row r="734" spans="1:23" x14ac:dyDescent="0.2">
      <c r="A734">
        <v>727</v>
      </c>
      <c r="B734" t="s">
        <v>30</v>
      </c>
      <c r="C734">
        <v>31</v>
      </c>
      <c r="D734" t="s">
        <v>27</v>
      </c>
      <c r="E734">
        <v>1</v>
      </c>
      <c r="F734" t="s">
        <v>11</v>
      </c>
      <c r="G734" t="s">
        <v>22</v>
      </c>
      <c r="H734" t="s">
        <v>25</v>
      </c>
      <c r="I734" t="s">
        <v>33</v>
      </c>
      <c r="J734">
        <v>4148</v>
      </c>
      <c r="K734">
        <v>1</v>
      </c>
      <c r="L734" t="s">
        <v>30</v>
      </c>
      <c r="M734">
        <v>12</v>
      </c>
      <c r="N734">
        <v>1</v>
      </c>
      <c r="O734">
        <v>4</v>
      </c>
      <c r="P734">
        <v>1</v>
      </c>
      <c r="Q734" t="s">
        <v>50</v>
      </c>
      <c r="R734">
        <v>4</v>
      </c>
      <c r="S734">
        <v>3</v>
      </c>
      <c r="T734">
        <v>0</v>
      </c>
      <c r="U734">
        <v>3</v>
      </c>
      <c r="W734" t="str">
        <f>_xlfn.CONCAT(Tabela1[[#This Row],[Frequência de Viagens]], " ",Tabela1[[#This Row],[Faz_hora_extras?]])</f>
        <v>Viaja frequentemente Não</v>
      </c>
    </row>
    <row r="735" spans="1:23" x14ac:dyDescent="0.2">
      <c r="A735">
        <v>728</v>
      </c>
      <c r="B735" t="s">
        <v>30</v>
      </c>
      <c r="C735">
        <v>18</v>
      </c>
      <c r="D735" t="s">
        <v>26</v>
      </c>
      <c r="E735">
        <v>5</v>
      </c>
      <c r="F735" t="s">
        <v>12</v>
      </c>
      <c r="G735" t="s">
        <v>21</v>
      </c>
      <c r="H735" t="s">
        <v>24</v>
      </c>
      <c r="I735" t="s">
        <v>31</v>
      </c>
      <c r="J735">
        <v>1051</v>
      </c>
      <c r="K735">
        <v>1</v>
      </c>
      <c r="L735" t="s">
        <v>30</v>
      </c>
      <c r="M735">
        <v>15</v>
      </c>
      <c r="N735">
        <v>0</v>
      </c>
      <c r="O735">
        <v>0</v>
      </c>
      <c r="P735">
        <v>2</v>
      </c>
      <c r="Q735" t="s">
        <v>50</v>
      </c>
      <c r="R735">
        <v>0</v>
      </c>
      <c r="S735">
        <v>0</v>
      </c>
      <c r="T735">
        <v>0</v>
      </c>
      <c r="U735">
        <v>0</v>
      </c>
      <c r="W735" t="str">
        <f>_xlfn.CONCAT(Tabela1[[#This Row],[Frequência de Viagens]], " ",Tabela1[[#This Row],[Faz_hora_extras?]])</f>
        <v>Não viaja Não</v>
      </c>
    </row>
    <row r="736" spans="1:23" x14ac:dyDescent="0.2">
      <c r="A736">
        <v>729</v>
      </c>
      <c r="B736" t="s">
        <v>30</v>
      </c>
      <c r="C736">
        <v>54</v>
      </c>
      <c r="D736" t="s">
        <v>28</v>
      </c>
      <c r="E736">
        <v>17</v>
      </c>
      <c r="F736" t="s">
        <v>13</v>
      </c>
      <c r="G736" t="s">
        <v>22</v>
      </c>
      <c r="H736" t="s">
        <v>25</v>
      </c>
      <c r="I736" t="s">
        <v>33</v>
      </c>
      <c r="J736">
        <v>10739</v>
      </c>
      <c r="K736">
        <v>8</v>
      </c>
      <c r="L736" t="s">
        <v>30</v>
      </c>
      <c r="M736">
        <v>11</v>
      </c>
      <c r="N736">
        <v>1</v>
      </c>
      <c r="O736">
        <v>22</v>
      </c>
      <c r="P736">
        <v>2</v>
      </c>
      <c r="Q736" t="s">
        <v>50</v>
      </c>
      <c r="R736">
        <v>10</v>
      </c>
      <c r="S736">
        <v>7</v>
      </c>
      <c r="T736">
        <v>0</v>
      </c>
      <c r="U736">
        <v>8</v>
      </c>
      <c r="W736" t="str">
        <f>_xlfn.CONCAT(Tabela1[[#This Row],[Frequência de Viagens]], " ",Tabela1[[#This Row],[Faz_hora_extras?]])</f>
        <v>Viaja raramente Não</v>
      </c>
    </row>
    <row r="737" spans="1:23" x14ac:dyDescent="0.2">
      <c r="A737">
        <v>730</v>
      </c>
      <c r="B737" t="s">
        <v>30</v>
      </c>
      <c r="C737">
        <v>35</v>
      </c>
      <c r="D737" t="s">
        <v>28</v>
      </c>
      <c r="E737">
        <v>25</v>
      </c>
      <c r="F737" t="s">
        <v>14</v>
      </c>
      <c r="G737" t="s">
        <v>22</v>
      </c>
      <c r="H737" t="s">
        <v>25</v>
      </c>
      <c r="I737" t="s">
        <v>32</v>
      </c>
      <c r="J737">
        <v>10388</v>
      </c>
      <c r="K737">
        <v>1</v>
      </c>
      <c r="L737" t="s">
        <v>29</v>
      </c>
      <c r="M737">
        <v>11</v>
      </c>
      <c r="N737">
        <v>1</v>
      </c>
      <c r="O737">
        <v>16</v>
      </c>
      <c r="P737">
        <v>3</v>
      </c>
      <c r="Q737" t="s">
        <v>49</v>
      </c>
      <c r="R737">
        <v>16</v>
      </c>
      <c r="S737">
        <v>10</v>
      </c>
      <c r="T737">
        <v>10</v>
      </c>
      <c r="U737">
        <v>1</v>
      </c>
      <c r="W737" t="str">
        <f>_xlfn.CONCAT(Tabela1[[#This Row],[Frequência de Viagens]], " ",Tabela1[[#This Row],[Faz_hora_extras?]])</f>
        <v>Viaja raramente Sim</v>
      </c>
    </row>
    <row r="738" spans="1:23" x14ac:dyDescent="0.2">
      <c r="A738">
        <v>731</v>
      </c>
      <c r="B738" t="s">
        <v>30</v>
      </c>
      <c r="C738">
        <v>30</v>
      </c>
      <c r="D738" t="s">
        <v>28</v>
      </c>
      <c r="E738">
        <v>8</v>
      </c>
      <c r="F738" t="s">
        <v>12</v>
      </c>
      <c r="G738" t="s">
        <v>21</v>
      </c>
      <c r="H738" t="s">
        <v>25</v>
      </c>
      <c r="I738" t="s">
        <v>33</v>
      </c>
      <c r="J738">
        <v>11416</v>
      </c>
      <c r="K738">
        <v>0</v>
      </c>
      <c r="L738" t="s">
        <v>29</v>
      </c>
      <c r="M738">
        <v>12</v>
      </c>
      <c r="N738">
        <v>3</v>
      </c>
      <c r="O738">
        <v>9</v>
      </c>
      <c r="P738">
        <v>4</v>
      </c>
      <c r="Q738" t="s">
        <v>49</v>
      </c>
      <c r="R738">
        <v>8</v>
      </c>
      <c r="S738">
        <v>7</v>
      </c>
      <c r="T738">
        <v>1</v>
      </c>
      <c r="U738">
        <v>7</v>
      </c>
      <c r="W738" t="str">
        <f>_xlfn.CONCAT(Tabela1[[#This Row],[Frequência de Viagens]], " ",Tabela1[[#This Row],[Faz_hora_extras?]])</f>
        <v>Viaja raramente Sim</v>
      </c>
    </row>
    <row r="739" spans="1:23" x14ac:dyDescent="0.2">
      <c r="A739">
        <v>732</v>
      </c>
      <c r="B739" t="s">
        <v>29</v>
      </c>
      <c r="C739">
        <v>20</v>
      </c>
      <c r="D739" t="s">
        <v>28</v>
      </c>
      <c r="E739">
        <v>11</v>
      </c>
      <c r="F739" t="s">
        <v>13</v>
      </c>
      <c r="G739" t="s">
        <v>23</v>
      </c>
      <c r="H739" t="s">
        <v>25</v>
      </c>
      <c r="I739" t="s">
        <v>31</v>
      </c>
      <c r="J739">
        <v>2600</v>
      </c>
      <c r="K739">
        <v>1</v>
      </c>
      <c r="L739" t="s">
        <v>29</v>
      </c>
      <c r="M739">
        <v>15</v>
      </c>
      <c r="N739">
        <v>0</v>
      </c>
      <c r="O739">
        <v>1</v>
      </c>
      <c r="P739">
        <v>2</v>
      </c>
      <c r="Q739" t="s">
        <v>50</v>
      </c>
      <c r="R739">
        <v>1</v>
      </c>
      <c r="S739">
        <v>0</v>
      </c>
      <c r="T739">
        <v>0</v>
      </c>
      <c r="U739">
        <v>0</v>
      </c>
      <c r="W739" t="str">
        <f>_xlfn.CONCAT(Tabela1[[#This Row],[Frequência de Viagens]], " ",Tabela1[[#This Row],[Faz_hora_extras?]])</f>
        <v>Viaja raramente Sim</v>
      </c>
    </row>
    <row r="740" spans="1:23" x14ac:dyDescent="0.2">
      <c r="A740">
        <v>733</v>
      </c>
      <c r="B740" t="s">
        <v>29</v>
      </c>
      <c r="C740">
        <v>30</v>
      </c>
      <c r="D740" t="s">
        <v>27</v>
      </c>
      <c r="E740">
        <v>5</v>
      </c>
      <c r="F740" t="s">
        <v>13</v>
      </c>
      <c r="G740" t="s">
        <v>21</v>
      </c>
      <c r="H740" t="s">
        <v>25</v>
      </c>
      <c r="I740" t="s">
        <v>31</v>
      </c>
      <c r="J740">
        <v>2422</v>
      </c>
      <c r="K740">
        <v>0</v>
      </c>
      <c r="L740" t="s">
        <v>30</v>
      </c>
      <c r="M740">
        <v>17</v>
      </c>
      <c r="N740">
        <v>0</v>
      </c>
      <c r="O740">
        <v>4</v>
      </c>
      <c r="P740">
        <v>3</v>
      </c>
      <c r="Q740" t="s">
        <v>50</v>
      </c>
      <c r="R740">
        <v>3</v>
      </c>
      <c r="S740">
        <v>2</v>
      </c>
      <c r="T740">
        <v>1</v>
      </c>
      <c r="U740">
        <v>2</v>
      </c>
      <c r="W740" t="str">
        <f>_xlfn.CONCAT(Tabela1[[#This Row],[Frequência de Viagens]], " ",Tabela1[[#This Row],[Faz_hora_extras?]])</f>
        <v>Viaja frequentemente Não</v>
      </c>
    </row>
    <row r="741" spans="1:23" x14ac:dyDescent="0.2">
      <c r="A741">
        <v>734</v>
      </c>
      <c r="B741" t="s">
        <v>30</v>
      </c>
      <c r="C741">
        <v>26</v>
      </c>
      <c r="D741" t="s">
        <v>28</v>
      </c>
      <c r="E741">
        <v>2</v>
      </c>
      <c r="F741" t="s">
        <v>12</v>
      </c>
      <c r="G741" t="s">
        <v>23</v>
      </c>
      <c r="H741" t="s">
        <v>24</v>
      </c>
      <c r="I741" t="s">
        <v>33</v>
      </c>
      <c r="J741">
        <v>5472</v>
      </c>
      <c r="K741">
        <v>1</v>
      </c>
      <c r="L741" t="s">
        <v>30</v>
      </c>
      <c r="M741">
        <v>12</v>
      </c>
      <c r="N741">
        <v>0</v>
      </c>
      <c r="O741">
        <v>8</v>
      </c>
      <c r="P741">
        <v>2</v>
      </c>
      <c r="Q741" t="s">
        <v>50</v>
      </c>
      <c r="R741">
        <v>8</v>
      </c>
      <c r="S741">
        <v>7</v>
      </c>
      <c r="T741">
        <v>1</v>
      </c>
      <c r="U741">
        <v>3</v>
      </c>
      <c r="W741" t="str">
        <f>_xlfn.CONCAT(Tabela1[[#This Row],[Frequência de Viagens]], " ",Tabela1[[#This Row],[Faz_hora_extras?]])</f>
        <v>Viaja raramente Não</v>
      </c>
    </row>
    <row r="742" spans="1:23" x14ac:dyDescent="0.2">
      <c r="A742">
        <v>735</v>
      </c>
      <c r="B742" t="s">
        <v>30</v>
      </c>
      <c r="C742">
        <v>22</v>
      </c>
      <c r="D742" t="s">
        <v>28</v>
      </c>
      <c r="E742">
        <v>8</v>
      </c>
      <c r="F742" t="s">
        <v>11</v>
      </c>
      <c r="G742" t="s">
        <v>21</v>
      </c>
      <c r="H742" t="s">
        <v>24</v>
      </c>
      <c r="I742" t="s">
        <v>33</v>
      </c>
      <c r="J742">
        <v>2451</v>
      </c>
      <c r="K742">
        <v>1</v>
      </c>
      <c r="L742" t="s">
        <v>30</v>
      </c>
      <c r="M742">
        <v>15</v>
      </c>
      <c r="N742">
        <v>1</v>
      </c>
      <c r="O742">
        <v>4</v>
      </c>
      <c r="P742">
        <v>3</v>
      </c>
      <c r="Q742" t="s">
        <v>49</v>
      </c>
      <c r="R742">
        <v>4</v>
      </c>
      <c r="S742">
        <v>3</v>
      </c>
      <c r="T742">
        <v>1</v>
      </c>
      <c r="U742">
        <v>1</v>
      </c>
      <c r="W742" t="str">
        <f>_xlfn.CONCAT(Tabela1[[#This Row],[Frequência de Viagens]], " ",Tabela1[[#This Row],[Faz_hora_extras?]])</f>
        <v>Viaja raramente Não</v>
      </c>
    </row>
    <row r="743" spans="1:23" x14ac:dyDescent="0.2">
      <c r="A743">
        <v>736</v>
      </c>
      <c r="B743" t="s">
        <v>30</v>
      </c>
      <c r="C743">
        <v>48</v>
      </c>
      <c r="D743" t="s">
        <v>28</v>
      </c>
      <c r="E743">
        <v>6</v>
      </c>
      <c r="F743" t="s">
        <v>13</v>
      </c>
      <c r="G743" t="s">
        <v>20</v>
      </c>
      <c r="H743" t="s">
        <v>24</v>
      </c>
      <c r="I743" t="s">
        <v>31</v>
      </c>
      <c r="J743">
        <v>4240</v>
      </c>
      <c r="K743">
        <v>2</v>
      </c>
      <c r="L743" t="s">
        <v>30</v>
      </c>
      <c r="M743">
        <v>13</v>
      </c>
      <c r="N743">
        <v>0</v>
      </c>
      <c r="O743">
        <v>19</v>
      </c>
      <c r="P743">
        <v>0</v>
      </c>
      <c r="Q743" t="s">
        <v>50</v>
      </c>
      <c r="R743">
        <v>2</v>
      </c>
      <c r="S743">
        <v>2</v>
      </c>
      <c r="T743">
        <v>2</v>
      </c>
      <c r="U743">
        <v>2</v>
      </c>
      <c r="W743" t="str">
        <f>_xlfn.CONCAT(Tabela1[[#This Row],[Frequência de Viagens]], " ",Tabela1[[#This Row],[Faz_hora_extras?]])</f>
        <v>Viaja raramente Não</v>
      </c>
    </row>
    <row r="744" spans="1:23" x14ac:dyDescent="0.2">
      <c r="A744">
        <v>737</v>
      </c>
      <c r="B744" t="s">
        <v>30</v>
      </c>
      <c r="C744">
        <v>48</v>
      </c>
      <c r="D744" t="s">
        <v>28</v>
      </c>
      <c r="E744">
        <v>4</v>
      </c>
      <c r="F744" t="s">
        <v>14</v>
      </c>
      <c r="G744" t="s">
        <v>22</v>
      </c>
      <c r="H744" t="s">
        <v>24</v>
      </c>
      <c r="I744" t="s">
        <v>31</v>
      </c>
      <c r="J744">
        <v>10999</v>
      </c>
      <c r="K744">
        <v>7</v>
      </c>
      <c r="L744" t="s">
        <v>30</v>
      </c>
      <c r="M744">
        <v>14</v>
      </c>
      <c r="N744">
        <v>0</v>
      </c>
      <c r="O744">
        <v>27</v>
      </c>
      <c r="P744">
        <v>3</v>
      </c>
      <c r="Q744" t="s">
        <v>50</v>
      </c>
      <c r="R744">
        <v>15</v>
      </c>
      <c r="S744">
        <v>11</v>
      </c>
      <c r="T744">
        <v>4</v>
      </c>
      <c r="U744">
        <v>8</v>
      </c>
      <c r="W744" t="str">
        <f>_xlfn.CONCAT(Tabela1[[#This Row],[Frequência de Viagens]], " ",Tabela1[[#This Row],[Faz_hora_extras?]])</f>
        <v>Viaja raramente Não</v>
      </c>
    </row>
    <row r="745" spans="1:23" x14ac:dyDescent="0.2">
      <c r="A745">
        <v>738</v>
      </c>
      <c r="B745" t="s">
        <v>30</v>
      </c>
      <c r="C745">
        <v>41</v>
      </c>
      <c r="D745" t="s">
        <v>28</v>
      </c>
      <c r="E745">
        <v>7</v>
      </c>
      <c r="F745" t="s">
        <v>12</v>
      </c>
      <c r="G745" t="s">
        <v>23</v>
      </c>
      <c r="H745" t="s">
        <v>25</v>
      </c>
      <c r="I745" t="s">
        <v>31</v>
      </c>
      <c r="J745">
        <v>5003</v>
      </c>
      <c r="K745">
        <v>6</v>
      </c>
      <c r="L745" t="s">
        <v>30</v>
      </c>
      <c r="M745">
        <v>14</v>
      </c>
      <c r="N745">
        <v>0</v>
      </c>
      <c r="O745">
        <v>8</v>
      </c>
      <c r="P745">
        <v>6</v>
      </c>
      <c r="Q745" t="s">
        <v>50</v>
      </c>
      <c r="R745">
        <v>2</v>
      </c>
      <c r="S745">
        <v>2</v>
      </c>
      <c r="T745">
        <v>2</v>
      </c>
      <c r="U745">
        <v>1</v>
      </c>
      <c r="W745" t="str">
        <f>_xlfn.CONCAT(Tabela1[[#This Row],[Frequência de Viagens]], " ",Tabela1[[#This Row],[Faz_hora_extras?]])</f>
        <v>Viaja raramente Não</v>
      </c>
    </row>
    <row r="746" spans="1:23" x14ac:dyDescent="0.2">
      <c r="A746">
        <v>739</v>
      </c>
      <c r="B746" t="s">
        <v>30</v>
      </c>
      <c r="C746">
        <v>39</v>
      </c>
      <c r="D746" t="s">
        <v>28</v>
      </c>
      <c r="E746">
        <v>1</v>
      </c>
      <c r="F746" t="s">
        <v>11</v>
      </c>
      <c r="G746" t="s">
        <v>23</v>
      </c>
      <c r="H746" t="s">
        <v>25</v>
      </c>
      <c r="I746" t="s">
        <v>33</v>
      </c>
      <c r="J746">
        <v>12742</v>
      </c>
      <c r="K746">
        <v>1</v>
      </c>
      <c r="L746" t="s">
        <v>30</v>
      </c>
      <c r="M746">
        <v>16</v>
      </c>
      <c r="N746">
        <v>1</v>
      </c>
      <c r="O746">
        <v>21</v>
      </c>
      <c r="P746">
        <v>3</v>
      </c>
      <c r="Q746" t="s">
        <v>50</v>
      </c>
      <c r="R746">
        <v>21</v>
      </c>
      <c r="S746">
        <v>6</v>
      </c>
      <c r="T746">
        <v>11</v>
      </c>
      <c r="U746">
        <v>8</v>
      </c>
      <c r="W746" t="str">
        <f>_xlfn.CONCAT(Tabela1[[#This Row],[Frequência de Viagens]], " ",Tabela1[[#This Row],[Faz_hora_extras?]])</f>
        <v>Viaja raramente Não</v>
      </c>
    </row>
    <row r="747" spans="1:23" x14ac:dyDescent="0.2">
      <c r="A747">
        <v>740</v>
      </c>
      <c r="B747" t="s">
        <v>30</v>
      </c>
      <c r="C747">
        <v>27</v>
      </c>
      <c r="D747" t="s">
        <v>28</v>
      </c>
      <c r="E747">
        <v>2</v>
      </c>
      <c r="F747" t="s">
        <v>14</v>
      </c>
      <c r="G747" t="s">
        <v>20</v>
      </c>
      <c r="H747" t="s">
        <v>25</v>
      </c>
      <c r="I747" t="s">
        <v>33</v>
      </c>
      <c r="J747">
        <v>4227</v>
      </c>
      <c r="K747">
        <v>0</v>
      </c>
      <c r="L747" t="s">
        <v>30</v>
      </c>
      <c r="M747">
        <v>18</v>
      </c>
      <c r="N747">
        <v>1</v>
      </c>
      <c r="O747">
        <v>4</v>
      </c>
      <c r="P747">
        <v>2</v>
      </c>
      <c r="Q747" t="s">
        <v>50</v>
      </c>
      <c r="R747">
        <v>3</v>
      </c>
      <c r="S747">
        <v>2</v>
      </c>
      <c r="T747">
        <v>2</v>
      </c>
      <c r="U747">
        <v>2</v>
      </c>
      <c r="W747" t="str">
        <f>_xlfn.CONCAT(Tabela1[[#This Row],[Frequência de Viagens]], " ",Tabela1[[#This Row],[Faz_hora_extras?]])</f>
        <v>Viaja raramente Não</v>
      </c>
    </row>
    <row r="748" spans="1:23" x14ac:dyDescent="0.2">
      <c r="A748">
        <v>741</v>
      </c>
      <c r="B748" t="s">
        <v>30</v>
      </c>
      <c r="C748">
        <v>35</v>
      </c>
      <c r="D748" t="s">
        <v>28</v>
      </c>
      <c r="E748">
        <v>10</v>
      </c>
      <c r="F748" t="s">
        <v>13</v>
      </c>
      <c r="G748" t="s">
        <v>21</v>
      </c>
      <c r="H748" t="s">
        <v>24</v>
      </c>
      <c r="I748" t="s">
        <v>32</v>
      </c>
      <c r="J748">
        <v>3917</v>
      </c>
      <c r="K748">
        <v>1</v>
      </c>
      <c r="L748" t="s">
        <v>30</v>
      </c>
      <c r="M748">
        <v>20</v>
      </c>
      <c r="N748">
        <v>1</v>
      </c>
      <c r="O748">
        <v>3</v>
      </c>
      <c r="P748">
        <v>4</v>
      </c>
      <c r="Q748" t="s">
        <v>49</v>
      </c>
      <c r="R748">
        <v>3</v>
      </c>
      <c r="S748">
        <v>2</v>
      </c>
      <c r="T748">
        <v>1</v>
      </c>
      <c r="U748">
        <v>2</v>
      </c>
      <c r="W748" t="str">
        <f>_xlfn.CONCAT(Tabela1[[#This Row],[Frequência de Viagens]], " ",Tabela1[[#This Row],[Faz_hora_extras?]])</f>
        <v>Viaja raramente Não</v>
      </c>
    </row>
    <row r="749" spans="1:23" x14ac:dyDescent="0.2">
      <c r="A749">
        <v>742</v>
      </c>
      <c r="B749" t="s">
        <v>30</v>
      </c>
      <c r="C749">
        <v>42</v>
      </c>
      <c r="D749" t="s">
        <v>28</v>
      </c>
      <c r="E749">
        <v>5</v>
      </c>
      <c r="F749" t="s">
        <v>12</v>
      </c>
      <c r="G749" t="s">
        <v>23</v>
      </c>
      <c r="H749" t="s">
        <v>24</v>
      </c>
      <c r="I749" t="s">
        <v>33</v>
      </c>
      <c r="J749">
        <v>18303</v>
      </c>
      <c r="K749">
        <v>6</v>
      </c>
      <c r="L749" t="s">
        <v>30</v>
      </c>
      <c r="M749">
        <v>13</v>
      </c>
      <c r="N749">
        <v>0</v>
      </c>
      <c r="O749">
        <v>21</v>
      </c>
      <c r="P749">
        <v>3</v>
      </c>
      <c r="Q749" t="s">
        <v>51</v>
      </c>
      <c r="R749">
        <v>1</v>
      </c>
      <c r="S749">
        <v>0</v>
      </c>
      <c r="T749">
        <v>0</v>
      </c>
      <c r="U749">
        <v>0</v>
      </c>
      <c r="W749" t="str">
        <f>_xlfn.CONCAT(Tabela1[[#This Row],[Frequência de Viagens]], " ",Tabela1[[#This Row],[Faz_hora_extras?]])</f>
        <v>Viaja raramente Não</v>
      </c>
    </row>
    <row r="750" spans="1:23" x14ac:dyDescent="0.2">
      <c r="A750">
        <v>743</v>
      </c>
      <c r="B750" t="s">
        <v>30</v>
      </c>
      <c r="C750">
        <v>50</v>
      </c>
      <c r="D750" t="s">
        <v>28</v>
      </c>
      <c r="E750">
        <v>9</v>
      </c>
      <c r="F750" t="s">
        <v>13</v>
      </c>
      <c r="G750" t="s">
        <v>20</v>
      </c>
      <c r="H750" t="s">
        <v>24</v>
      </c>
      <c r="I750" t="s">
        <v>33</v>
      </c>
      <c r="J750">
        <v>2380</v>
      </c>
      <c r="K750">
        <v>4</v>
      </c>
      <c r="L750" t="s">
        <v>30</v>
      </c>
      <c r="M750">
        <v>18</v>
      </c>
      <c r="N750">
        <v>0</v>
      </c>
      <c r="O750">
        <v>8</v>
      </c>
      <c r="P750">
        <v>5</v>
      </c>
      <c r="Q750" t="s">
        <v>50</v>
      </c>
      <c r="R750">
        <v>1</v>
      </c>
      <c r="S750">
        <v>0</v>
      </c>
      <c r="T750">
        <v>0</v>
      </c>
      <c r="U750">
        <v>0</v>
      </c>
      <c r="W750" t="str">
        <f>_xlfn.CONCAT(Tabela1[[#This Row],[Frequência de Viagens]], " ",Tabela1[[#This Row],[Faz_hora_extras?]])</f>
        <v>Viaja raramente Não</v>
      </c>
    </row>
    <row r="751" spans="1:23" x14ac:dyDescent="0.2">
      <c r="A751">
        <v>744</v>
      </c>
      <c r="B751" t="s">
        <v>30</v>
      </c>
      <c r="C751">
        <v>59</v>
      </c>
      <c r="D751" t="s">
        <v>28</v>
      </c>
      <c r="E751">
        <v>2</v>
      </c>
      <c r="F751" t="s">
        <v>13</v>
      </c>
      <c r="G751" t="s">
        <v>22</v>
      </c>
      <c r="H751" t="s">
        <v>25</v>
      </c>
      <c r="I751" t="s">
        <v>31</v>
      </c>
      <c r="J751">
        <v>13726</v>
      </c>
      <c r="K751">
        <v>3</v>
      </c>
      <c r="L751" t="s">
        <v>29</v>
      </c>
      <c r="M751">
        <v>13</v>
      </c>
      <c r="N751">
        <v>0</v>
      </c>
      <c r="O751">
        <v>30</v>
      </c>
      <c r="P751">
        <v>4</v>
      </c>
      <c r="Q751" t="s">
        <v>50</v>
      </c>
      <c r="R751">
        <v>5</v>
      </c>
      <c r="S751">
        <v>3</v>
      </c>
      <c r="T751">
        <v>4</v>
      </c>
      <c r="U751">
        <v>3</v>
      </c>
      <c r="W751" t="str">
        <f>_xlfn.CONCAT(Tabela1[[#This Row],[Frequência de Viagens]], " ",Tabela1[[#This Row],[Faz_hora_extras?]])</f>
        <v>Viaja raramente Sim</v>
      </c>
    </row>
    <row r="752" spans="1:23" x14ac:dyDescent="0.2">
      <c r="A752">
        <v>745</v>
      </c>
      <c r="B752" t="s">
        <v>29</v>
      </c>
      <c r="C752">
        <v>37</v>
      </c>
      <c r="D752" t="s">
        <v>28</v>
      </c>
      <c r="E752">
        <v>11</v>
      </c>
      <c r="F752" t="s">
        <v>12</v>
      </c>
      <c r="G752" t="s">
        <v>20</v>
      </c>
      <c r="H752" t="s">
        <v>25</v>
      </c>
      <c r="I752" t="s">
        <v>33</v>
      </c>
      <c r="J752">
        <v>4777</v>
      </c>
      <c r="K752">
        <v>5</v>
      </c>
      <c r="L752" t="s">
        <v>30</v>
      </c>
      <c r="M752">
        <v>15</v>
      </c>
      <c r="N752">
        <v>0</v>
      </c>
      <c r="O752">
        <v>15</v>
      </c>
      <c r="P752">
        <v>2</v>
      </c>
      <c r="Q752" t="s">
        <v>48</v>
      </c>
      <c r="R752">
        <v>1</v>
      </c>
      <c r="S752">
        <v>0</v>
      </c>
      <c r="T752">
        <v>0</v>
      </c>
      <c r="U752">
        <v>0</v>
      </c>
      <c r="W752" t="str">
        <f>_xlfn.CONCAT(Tabela1[[#This Row],[Frequência de Viagens]], " ",Tabela1[[#This Row],[Faz_hora_extras?]])</f>
        <v>Viaja raramente Não</v>
      </c>
    </row>
    <row r="753" spans="1:23" x14ac:dyDescent="0.2">
      <c r="A753">
        <v>746</v>
      </c>
      <c r="B753" t="s">
        <v>30</v>
      </c>
      <c r="C753">
        <v>55</v>
      </c>
      <c r="D753" t="s">
        <v>27</v>
      </c>
      <c r="E753">
        <v>18</v>
      </c>
      <c r="F753" t="s">
        <v>14</v>
      </c>
      <c r="G753" t="s">
        <v>22</v>
      </c>
      <c r="H753" t="s">
        <v>24</v>
      </c>
      <c r="I753" t="s">
        <v>33</v>
      </c>
      <c r="J753">
        <v>6385</v>
      </c>
      <c r="K753">
        <v>3</v>
      </c>
      <c r="L753" t="s">
        <v>29</v>
      </c>
      <c r="M753">
        <v>14</v>
      </c>
      <c r="N753">
        <v>2</v>
      </c>
      <c r="O753">
        <v>17</v>
      </c>
      <c r="P753">
        <v>3</v>
      </c>
      <c r="Q753" t="s">
        <v>50</v>
      </c>
      <c r="R753">
        <v>8</v>
      </c>
      <c r="S753">
        <v>7</v>
      </c>
      <c r="T753">
        <v>6</v>
      </c>
      <c r="U753">
        <v>7</v>
      </c>
      <c r="W753" t="str">
        <f>_xlfn.CONCAT(Tabela1[[#This Row],[Frequência de Viagens]], " ",Tabela1[[#This Row],[Faz_hora_extras?]])</f>
        <v>Viaja frequentemente Sim</v>
      </c>
    </row>
    <row r="754" spans="1:23" x14ac:dyDescent="0.2">
      <c r="A754">
        <v>747</v>
      </c>
      <c r="B754" t="s">
        <v>30</v>
      </c>
      <c r="C754">
        <v>41</v>
      </c>
      <c r="D754" t="s">
        <v>26</v>
      </c>
      <c r="E754">
        <v>7</v>
      </c>
      <c r="F754" t="s">
        <v>11</v>
      </c>
      <c r="G754" t="s">
        <v>21</v>
      </c>
      <c r="H754" t="s">
        <v>25</v>
      </c>
      <c r="I754" t="s">
        <v>32</v>
      </c>
      <c r="J754">
        <v>19973</v>
      </c>
      <c r="K754">
        <v>1</v>
      </c>
      <c r="L754" t="s">
        <v>30</v>
      </c>
      <c r="M754">
        <v>22</v>
      </c>
      <c r="N754">
        <v>2</v>
      </c>
      <c r="O754">
        <v>21</v>
      </c>
      <c r="P754">
        <v>3</v>
      </c>
      <c r="Q754" t="s">
        <v>50</v>
      </c>
      <c r="R754">
        <v>21</v>
      </c>
      <c r="S754">
        <v>16</v>
      </c>
      <c r="T754">
        <v>5</v>
      </c>
      <c r="U754">
        <v>10</v>
      </c>
      <c r="W754" t="str">
        <f>_xlfn.CONCAT(Tabela1[[#This Row],[Frequência de Viagens]], " ",Tabela1[[#This Row],[Faz_hora_extras?]])</f>
        <v>Não viaja Não</v>
      </c>
    </row>
    <row r="755" spans="1:23" x14ac:dyDescent="0.2">
      <c r="A755">
        <v>748</v>
      </c>
      <c r="B755" t="s">
        <v>30</v>
      </c>
      <c r="C755">
        <v>38</v>
      </c>
      <c r="D755" t="s">
        <v>28</v>
      </c>
      <c r="E755">
        <v>3</v>
      </c>
      <c r="F755" t="s">
        <v>14</v>
      </c>
      <c r="G755" t="s">
        <v>21</v>
      </c>
      <c r="H755" t="s">
        <v>24</v>
      </c>
      <c r="I755" t="s">
        <v>31</v>
      </c>
      <c r="J755">
        <v>6861</v>
      </c>
      <c r="K755">
        <v>8</v>
      </c>
      <c r="L755" t="s">
        <v>29</v>
      </c>
      <c r="M755">
        <v>12</v>
      </c>
      <c r="N755">
        <v>0</v>
      </c>
      <c r="O755">
        <v>19</v>
      </c>
      <c r="P755">
        <v>1</v>
      </c>
      <c r="Q755" t="s">
        <v>50</v>
      </c>
      <c r="R755">
        <v>1</v>
      </c>
      <c r="S755">
        <v>0</v>
      </c>
      <c r="T755">
        <v>0</v>
      </c>
      <c r="U755">
        <v>0</v>
      </c>
      <c r="W755" t="str">
        <f>_xlfn.CONCAT(Tabela1[[#This Row],[Frequência de Viagens]], " ",Tabela1[[#This Row],[Faz_hora_extras?]])</f>
        <v>Viaja raramente Sim</v>
      </c>
    </row>
    <row r="756" spans="1:23" x14ac:dyDescent="0.2">
      <c r="A756">
        <v>749</v>
      </c>
      <c r="B756" t="s">
        <v>29</v>
      </c>
      <c r="C756">
        <v>26</v>
      </c>
      <c r="D756" t="s">
        <v>26</v>
      </c>
      <c r="E756">
        <v>29</v>
      </c>
      <c r="F756" t="s">
        <v>12</v>
      </c>
      <c r="G756" t="s">
        <v>21</v>
      </c>
      <c r="H756" t="s">
        <v>24</v>
      </c>
      <c r="I756" t="s">
        <v>31</v>
      </c>
      <c r="J756">
        <v>4969</v>
      </c>
      <c r="K756">
        <v>8</v>
      </c>
      <c r="L756" t="s">
        <v>30</v>
      </c>
      <c r="M756">
        <v>18</v>
      </c>
      <c r="N756">
        <v>0</v>
      </c>
      <c r="O756">
        <v>7</v>
      </c>
      <c r="P756">
        <v>6</v>
      </c>
      <c r="Q756" t="s">
        <v>50</v>
      </c>
      <c r="R756">
        <v>2</v>
      </c>
      <c r="S756">
        <v>2</v>
      </c>
      <c r="T756">
        <v>2</v>
      </c>
      <c r="U756">
        <v>2</v>
      </c>
      <c r="W756" t="str">
        <f>_xlfn.CONCAT(Tabela1[[#This Row],[Frequência de Viagens]], " ",Tabela1[[#This Row],[Faz_hora_extras?]])</f>
        <v>Não viaja Não</v>
      </c>
    </row>
    <row r="757" spans="1:23" x14ac:dyDescent="0.2">
      <c r="A757">
        <v>750</v>
      </c>
      <c r="B757" t="s">
        <v>29</v>
      </c>
      <c r="C757">
        <v>52</v>
      </c>
      <c r="D757" t="s">
        <v>28</v>
      </c>
      <c r="E757">
        <v>2</v>
      </c>
      <c r="F757" t="s">
        <v>11</v>
      </c>
      <c r="G757" t="s">
        <v>20</v>
      </c>
      <c r="H757" t="s">
        <v>25</v>
      </c>
      <c r="I757" t="s">
        <v>33</v>
      </c>
      <c r="J757">
        <v>19845</v>
      </c>
      <c r="K757">
        <v>1</v>
      </c>
      <c r="L757" t="s">
        <v>30</v>
      </c>
      <c r="M757">
        <v>15</v>
      </c>
      <c r="N757">
        <v>1</v>
      </c>
      <c r="O757">
        <v>33</v>
      </c>
      <c r="P757">
        <v>3</v>
      </c>
      <c r="Q757" t="s">
        <v>50</v>
      </c>
      <c r="R757">
        <v>32</v>
      </c>
      <c r="S757">
        <v>14</v>
      </c>
      <c r="T757">
        <v>6</v>
      </c>
      <c r="U757">
        <v>9</v>
      </c>
      <c r="W757" t="str">
        <f>_xlfn.CONCAT(Tabela1[[#This Row],[Frequência de Viagens]], " ",Tabela1[[#This Row],[Faz_hora_extras?]])</f>
        <v>Viaja raramente Não</v>
      </c>
    </row>
    <row r="758" spans="1:23" x14ac:dyDescent="0.2">
      <c r="A758">
        <v>751</v>
      </c>
      <c r="B758" t="s">
        <v>30</v>
      </c>
      <c r="C758">
        <v>44</v>
      </c>
      <c r="D758" t="s">
        <v>28</v>
      </c>
      <c r="E758">
        <v>28</v>
      </c>
      <c r="F758" t="s">
        <v>13</v>
      </c>
      <c r="G758" t="s">
        <v>23</v>
      </c>
      <c r="H758" t="s">
        <v>25</v>
      </c>
      <c r="I758" t="s">
        <v>33</v>
      </c>
      <c r="J758">
        <v>13320</v>
      </c>
      <c r="K758">
        <v>3</v>
      </c>
      <c r="L758" t="s">
        <v>29</v>
      </c>
      <c r="M758">
        <v>18</v>
      </c>
      <c r="N758">
        <v>1</v>
      </c>
      <c r="O758">
        <v>23</v>
      </c>
      <c r="P758">
        <v>2</v>
      </c>
      <c r="Q758" t="s">
        <v>50</v>
      </c>
      <c r="R758">
        <v>12</v>
      </c>
      <c r="S758">
        <v>11</v>
      </c>
      <c r="T758">
        <v>11</v>
      </c>
      <c r="U758">
        <v>11</v>
      </c>
      <c r="W758" t="str">
        <f>_xlfn.CONCAT(Tabela1[[#This Row],[Frequência de Viagens]], " ",Tabela1[[#This Row],[Faz_hora_extras?]])</f>
        <v>Viaja raramente Sim</v>
      </c>
    </row>
    <row r="759" spans="1:23" x14ac:dyDescent="0.2">
      <c r="A759">
        <v>752</v>
      </c>
      <c r="B759" t="s">
        <v>30</v>
      </c>
      <c r="C759">
        <v>50</v>
      </c>
      <c r="D759" t="s">
        <v>26</v>
      </c>
      <c r="E759">
        <v>1</v>
      </c>
      <c r="F759" t="s">
        <v>13</v>
      </c>
      <c r="G759" t="s">
        <v>23</v>
      </c>
      <c r="H759" t="s">
        <v>25</v>
      </c>
      <c r="I759" t="s">
        <v>33</v>
      </c>
      <c r="J759">
        <v>6347</v>
      </c>
      <c r="K759">
        <v>0</v>
      </c>
      <c r="L759" t="s">
        <v>30</v>
      </c>
      <c r="M759">
        <v>12</v>
      </c>
      <c r="N759">
        <v>1</v>
      </c>
      <c r="O759">
        <v>19</v>
      </c>
      <c r="P759">
        <v>3</v>
      </c>
      <c r="Q759" t="s">
        <v>50</v>
      </c>
      <c r="R759">
        <v>18</v>
      </c>
      <c r="S759">
        <v>7</v>
      </c>
      <c r="T759">
        <v>0</v>
      </c>
      <c r="U759">
        <v>13</v>
      </c>
      <c r="W759" t="str">
        <f>_xlfn.CONCAT(Tabela1[[#This Row],[Frequência de Viagens]], " ",Tabela1[[#This Row],[Faz_hora_extras?]])</f>
        <v>Não viaja Não</v>
      </c>
    </row>
    <row r="760" spans="1:23" x14ac:dyDescent="0.2">
      <c r="A760">
        <v>753</v>
      </c>
      <c r="B760" t="s">
        <v>29</v>
      </c>
      <c r="C760">
        <v>36</v>
      </c>
      <c r="D760" t="s">
        <v>28</v>
      </c>
      <c r="E760">
        <v>16</v>
      </c>
      <c r="F760" t="s">
        <v>14</v>
      </c>
      <c r="G760" t="s">
        <v>22</v>
      </c>
      <c r="H760" t="s">
        <v>25</v>
      </c>
      <c r="I760" t="s">
        <v>31</v>
      </c>
      <c r="J760">
        <v>2743</v>
      </c>
      <c r="K760">
        <v>1</v>
      </c>
      <c r="L760" t="s">
        <v>30</v>
      </c>
      <c r="M760">
        <v>16</v>
      </c>
      <c r="N760">
        <v>0</v>
      </c>
      <c r="O760">
        <v>18</v>
      </c>
      <c r="P760">
        <v>1</v>
      </c>
      <c r="Q760" t="s">
        <v>50</v>
      </c>
      <c r="R760">
        <v>17</v>
      </c>
      <c r="S760">
        <v>13</v>
      </c>
      <c r="T760">
        <v>15</v>
      </c>
      <c r="U760">
        <v>14</v>
      </c>
      <c r="W760" t="str">
        <f>_xlfn.CONCAT(Tabela1[[#This Row],[Frequência de Viagens]], " ",Tabela1[[#This Row],[Faz_hora_extras?]])</f>
        <v>Viaja raramente Não</v>
      </c>
    </row>
    <row r="761" spans="1:23" x14ac:dyDescent="0.2">
      <c r="A761">
        <v>754</v>
      </c>
      <c r="B761" t="s">
        <v>30</v>
      </c>
      <c r="C761">
        <v>39</v>
      </c>
      <c r="D761" t="s">
        <v>27</v>
      </c>
      <c r="E761">
        <v>22</v>
      </c>
      <c r="F761" t="s">
        <v>13</v>
      </c>
      <c r="G761" t="s">
        <v>23</v>
      </c>
      <c r="H761" t="s">
        <v>25</v>
      </c>
      <c r="I761" t="s">
        <v>31</v>
      </c>
      <c r="J761">
        <v>10880</v>
      </c>
      <c r="K761">
        <v>1</v>
      </c>
      <c r="L761" t="s">
        <v>29</v>
      </c>
      <c r="M761">
        <v>13</v>
      </c>
      <c r="N761">
        <v>0</v>
      </c>
      <c r="O761">
        <v>21</v>
      </c>
      <c r="P761">
        <v>2</v>
      </c>
      <c r="Q761" t="s">
        <v>50</v>
      </c>
      <c r="R761">
        <v>21</v>
      </c>
      <c r="S761">
        <v>6</v>
      </c>
      <c r="T761">
        <v>2</v>
      </c>
      <c r="U761">
        <v>8</v>
      </c>
      <c r="W761" t="str">
        <f>_xlfn.CONCAT(Tabela1[[#This Row],[Frequência de Viagens]], " ",Tabela1[[#This Row],[Faz_hora_extras?]])</f>
        <v>Viaja frequentemente Sim</v>
      </c>
    </row>
    <row r="762" spans="1:23" x14ac:dyDescent="0.2">
      <c r="A762">
        <v>755</v>
      </c>
      <c r="B762" t="s">
        <v>30</v>
      </c>
      <c r="C762">
        <v>33</v>
      </c>
      <c r="D762" t="s">
        <v>26</v>
      </c>
      <c r="E762">
        <v>8</v>
      </c>
      <c r="F762" t="s">
        <v>11</v>
      </c>
      <c r="G762" t="s">
        <v>21</v>
      </c>
      <c r="H762" t="s">
        <v>25</v>
      </c>
      <c r="I762" t="s">
        <v>31</v>
      </c>
      <c r="J762">
        <v>2342</v>
      </c>
      <c r="K762">
        <v>0</v>
      </c>
      <c r="L762" t="s">
        <v>30</v>
      </c>
      <c r="M762">
        <v>19</v>
      </c>
      <c r="N762">
        <v>0</v>
      </c>
      <c r="O762">
        <v>3</v>
      </c>
      <c r="P762">
        <v>2</v>
      </c>
      <c r="Q762" t="s">
        <v>49</v>
      </c>
      <c r="R762">
        <v>2</v>
      </c>
      <c r="S762">
        <v>2</v>
      </c>
      <c r="T762">
        <v>2</v>
      </c>
      <c r="U762">
        <v>2</v>
      </c>
      <c r="W762" t="str">
        <f>_xlfn.CONCAT(Tabela1[[#This Row],[Frequência de Viagens]], " ",Tabela1[[#This Row],[Faz_hora_extras?]])</f>
        <v>Não viaja Não</v>
      </c>
    </row>
    <row r="763" spans="1:23" x14ac:dyDescent="0.2">
      <c r="A763">
        <v>756</v>
      </c>
      <c r="B763" t="s">
        <v>30</v>
      </c>
      <c r="C763">
        <v>45</v>
      </c>
      <c r="D763" t="s">
        <v>28</v>
      </c>
      <c r="E763">
        <v>11</v>
      </c>
      <c r="F763" t="s">
        <v>12</v>
      </c>
      <c r="G763" t="s">
        <v>23</v>
      </c>
      <c r="H763" t="s">
        <v>25</v>
      </c>
      <c r="I763" t="s">
        <v>33</v>
      </c>
      <c r="J763">
        <v>17650</v>
      </c>
      <c r="K763">
        <v>3</v>
      </c>
      <c r="L763" t="s">
        <v>30</v>
      </c>
      <c r="M763">
        <v>13</v>
      </c>
      <c r="N763">
        <v>1</v>
      </c>
      <c r="O763">
        <v>26</v>
      </c>
      <c r="P763">
        <v>4</v>
      </c>
      <c r="Q763" t="s">
        <v>51</v>
      </c>
      <c r="R763">
        <v>9</v>
      </c>
      <c r="S763">
        <v>3</v>
      </c>
      <c r="T763">
        <v>1</v>
      </c>
      <c r="U763">
        <v>1</v>
      </c>
      <c r="W763" t="str">
        <f>_xlfn.CONCAT(Tabela1[[#This Row],[Frequência de Viagens]], " ",Tabela1[[#This Row],[Faz_hora_extras?]])</f>
        <v>Viaja raramente Não</v>
      </c>
    </row>
    <row r="764" spans="1:23" x14ac:dyDescent="0.2">
      <c r="A764">
        <v>757</v>
      </c>
      <c r="B764" t="s">
        <v>30</v>
      </c>
      <c r="C764">
        <v>32</v>
      </c>
      <c r="D764" t="s">
        <v>26</v>
      </c>
      <c r="E764">
        <v>29</v>
      </c>
      <c r="F764" t="s">
        <v>14</v>
      </c>
      <c r="G764" t="s">
        <v>23</v>
      </c>
      <c r="H764" t="s">
        <v>25</v>
      </c>
      <c r="I764" t="s">
        <v>31</v>
      </c>
      <c r="J764">
        <v>4025</v>
      </c>
      <c r="K764">
        <v>9</v>
      </c>
      <c r="L764" t="s">
        <v>30</v>
      </c>
      <c r="M764">
        <v>12</v>
      </c>
      <c r="N764">
        <v>0</v>
      </c>
      <c r="O764">
        <v>10</v>
      </c>
      <c r="P764">
        <v>2</v>
      </c>
      <c r="Q764" t="s">
        <v>50</v>
      </c>
      <c r="R764">
        <v>8</v>
      </c>
      <c r="S764">
        <v>7</v>
      </c>
      <c r="T764">
        <v>7</v>
      </c>
      <c r="U764">
        <v>7</v>
      </c>
      <c r="W764" t="str">
        <f>_xlfn.CONCAT(Tabela1[[#This Row],[Frequência de Viagens]], " ",Tabela1[[#This Row],[Faz_hora_extras?]])</f>
        <v>Não viaja Não</v>
      </c>
    </row>
    <row r="765" spans="1:23" x14ac:dyDescent="0.2">
      <c r="A765">
        <v>758</v>
      </c>
      <c r="B765" t="s">
        <v>30</v>
      </c>
      <c r="C765">
        <v>34</v>
      </c>
      <c r="D765" t="s">
        <v>28</v>
      </c>
      <c r="E765">
        <v>1</v>
      </c>
      <c r="F765" t="s">
        <v>14</v>
      </c>
      <c r="G765" t="s">
        <v>21</v>
      </c>
      <c r="H765" t="s">
        <v>24</v>
      </c>
      <c r="I765" t="s">
        <v>32</v>
      </c>
      <c r="J765">
        <v>9725</v>
      </c>
      <c r="K765">
        <v>0</v>
      </c>
      <c r="L765" t="s">
        <v>30</v>
      </c>
      <c r="M765">
        <v>11</v>
      </c>
      <c r="N765">
        <v>1</v>
      </c>
      <c r="O765">
        <v>16</v>
      </c>
      <c r="P765">
        <v>2</v>
      </c>
      <c r="Q765" t="s">
        <v>49</v>
      </c>
      <c r="R765">
        <v>15</v>
      </c>
      <c r="S765">
        <v>1</v>
      </c>
      <c r="T765">
        <v>0</v>
      </c>
      <c r="U765">
        <v>9</v>
      </c>
      <c r="W765" t="str">
        <f>_xlfn.CONCAT(Tabela1[[#This Row],[Frequência de Viagens]], " ",Tabela1[[#This Row],[Faz_hora_extras?]])</f>
        <v>Viaja raramente Não</v>
      </c>
    </row>
    <row r="766" spans="1:23" x14ac:dyDescent="0.2">
      <c r="A766">
        <v>759</v>
      </c>
      <c r="B766" t="s">
        <v>30</v>
      </c>
      <c r="C766">
        <v>59</v>
      </c>
      <c r="D766" t="s">
        <v>28</v>
      </c>
      <c r="E766">
        <v>1</v>
      </c>
      <c r="F766" t="s">
        <v>12</v>
      </c>
      <c r="G766" t="s">
        <v>21</v>
      </c>
      <c r="H766" t="s">
        <v>24</v>
      </c>
      <c r="I766" t="s">
        <v>33</v>
      </c>
      <c r="J766">
        <v>11904</v>
      </c>
      <c r="K766">
        <v>3</v>
      </c>
      <c r="L766" t="s">
        <v>29</v>
      </c>
      <c r="M766">
        <v>14</v>
      </c>
      <c r="N766">
        <v>1</v>
      </c>
      <c r="O766">
        <v>14</v>
      </c>
      <c r="P766">
        <v>1</v>
      </c>
      <c r="Q766" t="s">
        <v>48</v>
      </c>
      <c r="R766">
        <v>6</v>
      </c>
      <c r="S766">
        <v>4</v>
      </c>
      <c r="T766">
        <v>0</v>
      </c>
      <c r="U766">
        <v>4</v>
      </c>
      <c r="W766" t="str">
        <f>_xlfn.CONCAT(Tabela1[[#This Row],[Frequência de Viagens]], " ",Tabela1[[#This Row],[Faz_hora_extras?]])</f>
        <v>Viaja raramente Sim</v>
      </c>
    </row>
    <row r="767" spans="1:23" x14ac:dyDescent="0.2">
      <c r="A767">
        <v>760</v>
      </c>
      <c r="B767" t="s">
        <v>30</v>
      </c>
      <c r="C767">
        <v>45</v>
      </c>
      <c r="D767" t="s">
        <v>28</v>
      </c>
      <c r="E767">
        <v>24</v>
      </c>
      <c r="F767" t="s">
        <v>14</v>
      </c>
      <c r="G767" t="s">
        <v>21</v>
      </c>
      <c r="H767" t="s">
        <v>24</v>
      </c>
      <c r="I767" t="s">
        <v>31</v>
      </c>
      <c r="J767">
        <v>2177</v>
      </c>
      <c r="K767">
        <v>1</v>
      </c>
      <c r="L767" t="s">
        <v>30</v>
      </c>
      <c r="M767">
        <v>16</v>
      </c>
      <c r="N767">
        <v>0</v>
      </c>
      <c r="O767">
        <v>6</v>
      </c>
      <c r="P767">
        <v>3</v>
      </c>
      <c r="Q767" t="s">
        <v>50</v>
      </c>
      <c r="R767">
        <v>6</v>
      </c>
      <c r="S767">
        <v>3</v>
      </c>
      <c r="T767">
        <v>0</v>
      </c>
      <c r="U767">
        <v>4</v>
      </c>
      <c r="W767" t="str">
        <f>_xlfn.CONCAT(Tabela1[[#This Row],[Frequência de Viagens]], " ",Tabela1[[#This Row],[Faz_hora_extras?]])</f>
        <v>Viaja raramente Não</v>
      </c>
    </row>
    <row r="768" spans="1:23" x14ac:dyDescent="0.2">
      <c r="A768">
        <v>761</v>
      </c>
      <c r="B768" t="s">
        <v>30</v>
      </c>
      <c r="C768">
        <v>53</v>
      </c>
      <c r="D768" t="s">
        <v>27</v>
      </c>
      <c r="E768">
        <v>2</v>
      </c>
      <c r="F768" t="s">
        <v>13</v>
      </c>
      <c r="G768" t="s">
        <v>22</v>
      </c>
      <c r="H768" t="s">
        <v>25</v>
      </c>
      <c r="I768" t="s">
        <v>33</v>
      </c>
      <c r="J768">
        <v>7525</v>
      </c>
      <c r="K768">
        <v>2</v>
      </c>
      <c r="L768" t="s">
        <v>30</v>
      </c>
      <c r="M768">
        <v>12</v>
      </c>
      <c r="N768">
        <v>1</v>
      </c>
      <c r="O768">
        <v>30</v>
      </c>
      <c r="P768">
        <v>2</v>
      </c>
      <c r="Q768" t="s">
        <v>50</v>
      </c>
      <c r="R768">
        <v>15</v>
      </c>
      <c r="S768">
        <v>7</v>
      </c>
      <c r="T768">
        <v>6</v>
      </c>
      <c r="U768">
        <v>12</v>
      </c>
      <c r="W768" t="str">
        <f>_xlfn.CONCAT(Tabela1[[#This Row],[Frequência de Viagens]], " ",Tabela1[[#This Row],[Faz_hora_extras?]])</f>
        <v>Viaja frequentemente Não</v>
      </c>
    </row>
    <row r="769" spans="1:23" x14ac:dyDescent="0.2">
      <c r="A769">
        <v>762</v>
      </c>
      <c r="B769" t="s">
        <v>29</v>
      </c>
      <c r="C769">
        <v>36</v>
      </c>
      <c r="D769" t="s">
        <v>28</v>
      </c>
      <c r="E769">
        <v>15</v>
      </c>
      <c r="F769" t="s">
        <v>13</v>
      </c>
      <c r="G769" t="s">
        <v>20</v>
      </c>
      <c r="H769" t="s">
        <v>24</v>
      </c>
      <c r="I769" t="s">
        <v>32</v>
      </c>
      <c r="J769">
        <v>4834</v>
      </c>
      <c r="K769">
        <v>7</v>
      </c>
      <c r="L769" t="s">
        <v>30</v>
      </c>
      <c r="M769">
        <v>14</v>
      </c>
      <c r="N769">
        <v>1</v>
      </c>
      <c r="O769">
        <v>9</v>
      </c>
      <c r="P769">
        <v>3</v>
      </c>
      <c r="Q769" t="s">
        <v>49</v>
      </c>
      <c r="R769">
        <v>1</v>
      </c>
      <c r="S769">
        <v>0</v>
      </c>
      <c r="T769">
        <v>0</v>
      </c>
      <c r="U769">
        <v>0</v>
      </c>
      <c r="W769" t="str">
        <f>_xlfn.CONCAT(Tabela1[[#This Row],[Frequência de Viagens]], " ",Tabela1[[#This Row],[Faz_hora_extras?]])</f>
        <v>Viaja raramente Não</v>
      </c>
    </row>
    <row r="770" spans="1:23" x14ac:dyDescent="0.2">
      <c r="A770">
        <v>763</v>
      </c>
      <c r="B770" t="s">
        <v>29</v>
      </c>
      <c r="C770">
        <v>26</v>
      </c>
      <c r="D770" t="s">
        <v>27</v>
      </c>
      <c r="E770">
        <v>2</v>
      </c>
      <c r="F770" t="s">
        <v>13</v>
      </c>
      <c r="G770" t="s">
        <v>20</v>
      </c>
      <c r="H770" t="s">
        <v>24</v>
      </c>
      <c r="I770" t="s">
        <v>33</v>
      </c>
      <c r="J770">
        <v>2042</v>
      </c>
      <c r="K770">
        <v>6</v>
      </c>
      <c r="L770" t="s">
        <v>29</v>
      </c>
      <c r="M770">
        <v>14</v>
      </c>
      <c r="N770">
        <v>1</v>
      </c>
      <c r="O770">
        <v>6</v>
      </c>
      <c r="P770">
        <v>2</v>
      </c>
      <c r="Q770" t="s">
        <v>50</v>
      </c>
      <c r="R770">
        <v>3</v>
      </c>
      <c r="S770">
        <v>2</v>
      </c>
      <c r="T770">
        <v>1</v>
      </c>
      <c r="U770">
        <v>2</v>
      </c>
      <c r="W770" t="str">
        <f>_xlfn.CONCAT(Tabela1[[#This Row],[Frequência de Viagens]], " ",Tabela1[[#This Row],[Faz_hora_extras?]])</f>
        <v>Viaja frequentemente Sim</v>
      </c>
    </row>
    <row r="771" spans="1:23" x14ac:dyDescent="0.2">
      <c r="A771">
        <v>764</v>
      </c>
      <c r="B771" t="s">
        <v>30</v>
      </c>
      <c r="C771">
        <v>34</v>
      </c>
      <c r="D771" t="s">
        <v>28</v>
      </c>
      <c r="E771">
        <v>10</v>
      </c>
      <c r="F771" t="s">
        <v>14</v>
      </c>
      <c r="G771" t="s">
        <v>22</v>
      </c>
      <c r="H771" t="s">
        <v>25</v>
      </c>
      <c r="I771" t="s">
        <v>33</v>
      </c>
      <c r="J771">
        <v>2220</v>
      </c>
      <c r="K771">
        <v>1</v>
      </c>
      <c r="L771" t="s">
        <v>29</v>
      </c>
      <c r="M771">
        <v>19</v>
      </c>
      <c r="N771">
        <v>1</v>
      </c>
      <c r="O771">
        <v>1</v>
      </c>
      <c r="P771">
        <v>2</v>
      </c>
      <c r="Q771" t="s">
        <v>50</v>
      </c>
      <c r="R771">
        <v>1</v>
      </c>
      <c r="S771">
        <v>1</v>
      </c>
      <c r="T771">
        <v>0</v>
      </c>
      <c r="U771">
        <v>0</v>
      </c>
      <c r="W771" t="str">
        <f>_xlfn.CONCAT(Tabela1[[#This Row],[Frequência de Viagens]], " ",Tabela1[[#This Row],[Faz_hora_extras?]])</f>
        <v>Viaja raramente Sim</v>
      </c>
    </row>
    <row r="772" spans="1:23" x14ac:dyDescent="0.2">
      <c r="A772">
        <v>765</v>
      </c>
      <c r="B772" t="s">
        <v>30</v>
      </c>
      <c r="C772">
        <v>28</v>
      </c>
      <c r="D772" t="s">
        <v>28</v>
      </c>
      <c r="E772">
        <v>10</v>
      </c>
      <c r="F772" t="s">
        <v>11</v>
      </c>
      <c r="G772" t="s">
        <v>23</v>
      </c>
      <c r="H772" t="s">
        <v>24</v>
      </c>
      <c r="I772" t="s">
        <v>33</v>
      </c>
      <c r="J772">
        <v>1052</v>
      </c>
      <c r="K772">
        <v>1</v>
      </c>
      <c r="L772" t="s">
        <v>30</v>
      </c>
      <c r="M772">
        <v>22</v>
      </c>
      <c r="N772">
        <v>0</v>
      </c>
      <c r="O772">
        <v>1</v>
      </c>
      <c r="P772">
        <v>5</v>
      </c>
      <c r="Q772" t="s">
        <v>50</v>
      </c>
      <c r="R772">
        <v>1</v>
      </c>
      <c r="S772">
        <v>0</v>
      </c>
      <c r="T772">
        <v>0</v>
      </c>
      <c r="U772">
        <v>0</v>
      </c>
      <c r="W772" t="str">
        <f>_xlfn.CONCAT(Tabela1[[#This Row],[Frequência de Viagens]], " ",Tabela1[[#This Row],[Faz_hora_extras?]])</f>
        <v>Viaja raramente Não</v>
      </c>
    </row>
    <row r="773" spans="1:23" x14ac:dyDescent="0.2">
      <c r="A773">
        <v>766</v>
      </c>
      <c r="B773" t="s">
        <v>30</v>
      </c>
      <c r="C773">
        <v>38</v>
      </c>
      <c r="D773" t="s">
        <v>27</v>
      </c>
      <c r="E773">
        <v>3</v>
      </c>
      <c r="F773" t="s">
        <v>14</v>
      </c>
      <c r="G773" t="s">
        <v>22</v>
      </c>
      <c r="H773" t="s">
        <v>24</v>
      </c>
      <c r="I773" t="s">
        <v>33</v>
      </c>
      <c r="J773">
        <v>2821</v>
      </c>
      <c r="K773">
        <v>3</v>
      </c>
      <c r="L773" t="s">
        <v>30</v>
      </c>
      <c r="M773">
        <v>16</v>
      </c>
      <c r="N773">
        <v>1</v>
      </c>
      <c r="O773">
        <v>8</v>
      </c>
      <c r="P773">
        <v>2</v>
      </c>
      <c r="Q773" t="s">
        <v>50</v>
      </c>
      <c r="R773">
        <v>2</v>
      </c>
      <c r="S773">
        <v>2</v>
      </c>
      <c r="T773">
        <v>2</v>
      </c>
      <c r="U773">
        <v>2</v>
      </c>
      <c r="W773" t="str">
        <f>_xlfn.CONCAT(Tabela1[[#This Row],[Frequência de Viagens]], " ",Tabela1[[#This Row],[Faz_hora_extras?]])</f>
        <v>Viaja frequentemente Não</v>
      </c>
    </row>
    <row r="774" spans="1:23" x14ac:dyDescent="0.2">
      <c r="A774">
        <v>767</v>
      </c>
      <c r="B774" t="s">
        <v>30</v>
      </c>
      <c r="C774">
        <v>50</v>
      </c>
      <c r="D774" t="s">
        <v>28</v>
      </c>
      <c r="E774">
        <v>2</v>
      </c>
      <c r="F774" t="s">
        <v>14</v>
      </c>
      <c r="G774" t="s">
        <v>21</v>
      </c>
      <c r="H774" t="s">
        <v>24</v>
      </c>
      <c r="I774" t="s">
        <v>33</v>
      </c>
      <c r="J774">
        <v>19237</v>
      </c>
      <c r="K774">
        <v>2</v>
      </c>
      <c r="L774" t="s">
        <v>29</v>
      </c>
      <c r="M774">
        <v>11</v>
      </c>
      <c r="N774">
        <v>1</v>
      </c>
      <c r="O774">
        <v>29</v>
      </c>
      <c r="P774">
        <v>2</v>
      </c>
      <c r="Q774" t="s">
        <v>49</v>
      </c>
      <c r="R774">
        <v>8</v>
      </c>
      <c r="S774">
        <v>1</v>
      </c>
      <c r="T774">
        <v>7</v>
      </c>
      <c r="U774">
        <v>7</v>
      </c>
      <c r="W774" t="str">
        <f>_xlfn.CONCAT(Tabela1[[#This Row],[Frequência de Viagens]], " ",Tabela1[[#This Row],[Faz_hora_extras?]])</f>
        <v>Viaja raramente Sim</v>
      </c>
    </row>
    <row r="775" spans="1:23" x14ac:dyDescent="0.2">
      <c r="A775">
        <v>768</v>
      </c>
      <c r="B775" t="s">
        <v>30</v>
      </c>
      <c r="C775">
        <v>37</v>
      </c>
      <c r="D775" t="s">
        <v>28</v>
      </c>
      <c r="E775">
        <v>3</v>
      </c>
      <c r="F775" t="s">
        <v>13</v>
      </c>
      <c r="G775" t="s">
        <v>23</v>
      </c>
      <c r="H775" t="s">
        <v>25</v>
      </c>
      <c r="I775" t="s">
        <v>31</v>
      </c>
      <c r="J775">
        <v>4107</v>
      </c>
      <c r="K775">
        <v>3</v>
      </c>
      <c r="L775" t="s">
        <v>30</v>
      </c>
      <c r="M775">
        <v>15</v>
      </c>
      <c r="N775">
        <v>0</v>
      </c>
      <c r="O775">
        <v>8</v>
      </c>
      <c r="P775">
        <v>3</v>
      </c>
      <c r="Q775" t="s">
        <v>49</v>
      </c>
      <c r="R775">
        <v>4</v>
      </c>
      <c r="S775">
        <v>3</v>
      </c>
      <c r="T775">
        <v>0</v>
      </c>
      <c r="U775">
        <v>1</v>
      </c>
      <c r="W775" t="str">
        <f>_xlfn.CONCAT(Tabela1[[#This Row],[Frequência de Viagens]], " ",Tabela1[[#This Row],[Faz_hora_extras?]])</f>
        <v>Viaja raramente Não</v>
      </c>
    </row>
    <row r="776" spans="1:23" x14ac:dyDescent="0.2">
      <c r="A776">
        <v>769</v>
      </c>
      <c r="B776" t="s">
        <v>30</v>
      </c>
      <c r="C776">
        <v>40</v>
      </c>
      <c r="D776" t="s">
        <v>28</v>
      </c>
      <c r="E776">
        <v>26</v>
      </c>
      <c r="F776" t="s">
        <v>13</v>
      </c>
      <c r="G776" t="s">
        <v>22</v>
      </c>
      <c r="H776" t="s">
        <v>24</v>
      </c>
      <c r="I776" t="s">
        <v>33</v>
      </c>
      <c r="J776">
        <v>8396</v>
      </c>
      <c r="K776">
        <v>1</v>
      </c>
      <c r="L776" t="s">
        <v>30</v>
      </c>
      <c r="M776">
        <v>14</v>
      </c>
      <c r="N776">
        <v>1</v>
      </c>
      <c r="O776">
        <v>8</v>
      </c>
      <c r="P776">
        <v>3</v>
      </c>
      <c r="Q776" t="s">
        <v>49</v>
      </c>
      <c r="R776">
        <v>7</v>
      </c>
      <c r="S776">
        <v>7</v>
      </c>
      <c r="T776">
        <v>7</v>
      </c>
      <c r="U776">
        <v>5</v>
      </c>
      <c r="W776" t="str">
        <f>_xlfn.CONCAT(Tabela1[[#This Row],[Frequência de Viagens]], " ",Tabela1[[#This Row],[Faz_hora_extras?]])</f>
        <v>Viaja raramente Não</v>
      </c>
    </row>
    <row r="777" spans="1:23" x14ac:dyDescent="0.2">
      <c r="A777">
        <v>770</v>
      </c>
      <c r="B777" t="s">
        <v>30</v>
      </c>
      <c r="C777">
        <v>26</v>
      </c>
      <c r="D777" t="s">
        <v>27</v>
      </c>
      <c r="E777">
        <v>1</v>
      </c>
      <c r="F777" t="s">
        <v>11</v>
      </c>
      <c r="G777" t="s">
        <v>20</v>
      </c>
      <c r="H777" t="s">
        <v>25</v>
      </c>
      <c r="I777" t="s">
        <v>32</v>
      </c>
      <c r="J777">
        <v>2007</v>
      </c>
      <c r="K777">
        <v>1</v>
      </c>
      <c r="L777" t="s">
        <v>30</v>
      </c>
      <c r="M777">
        <v>13</v>
      </c>
      <c r="N777">
        <v>2</v>
      </c>
      <c r="O777">
        <v>5</v>
      </c>
      <c r="P777">
        <v>5</v>
      </c>
      <c r="Q777" t="s">
        <v>50</v>
      </c>
      <c r="R777">
        <v>5</v>
      </c>
      <c r="S777">
        <v>3</v>
      </c>
      <c r="T777">
        <v>1</v>
      </c>
      <c r="U777">
        <v>3</v>
      </c>
      <c r="W777" t="str">
        <f>_xlfn.CONCAT(Tabela1[[#This Row],[Frequência de Viagens]], " ",Tabela1[[#This Row],[Faz_hora_extras?]])</f>
        <v>Viaja frequentemente Não</v>
      </c>
    </row>
    <row r="778" spans="1:23" x14ac:dyDescent="0.2">
      <c r="A778">
        <v>771</v>
      </c>
      <c r="B778" t="s">
        <v>30</v>
      </c>
      <c r="C778">
        <v>46</v>
      </c>
      <c r="D778" t="s">
        <v>28</v>
      </c>
      <c r="E778">
        <v>1</v>
      </c>
      <c r="F778" t="s">
        <v>14</v>
      </c>
      <c r="G778" t="s">
        <v>23</v>
      </c>
      <c r="H778" t="s">
        <v>24</v>
      </c>
      <c r="I778" t="s">
        <v>32</v>
      </c>
      <c r="J778">
        <v>19627</v>
      </c>
      <c r="K778">
        <v>9</v>
      </c>
      <c r="L778" t="s">
        <v>30</v>
      </c>
      <c r="M778">
        <v>17</v>
      </c>
      <c r="N778">
        <v>2</v>
      </c>
      <c r="O778">
        <v>23</v>
      </c>
      <c r="P778">
        <v>0</v>
      </c>
      <c r="Q778" t="s">
        <v>50</v>
      </c>
      <c r="R778">
        <v>2</v>
      </c>
      <c r="S778">
        <v>2</v>
      </c>
      <c r="T778">
        <v>2</v>
      </c>
      <c r="U778">
        <v>2</v>
      </c>
      <c r="W778" t="str">
        <f>_xlfn.CONCAT(Tabela1[[#This Row],[Frequência de Viagens]], " ",Tabela1[[#This Row],[Faz_hora_extras?]])</f>
        <v>Viaja raramente Não</v>
      </c>
    </row>
    <row r="779" spans="1:23" x14ac:dyDescent="0.2">
      <c r="A779">
        <v>772</v>
      </c>
      <c r="B779" t="s">
        <v>30</v>
      </c>
      <c r="C779">
        <v>54</v>
      </c>
      <c r="D779" t="s">
        <v>28</v>
      </c>
      <c r="E779">
        <v>2</v>
      </c>
      <c r="F779" t="s">
        <v>14</v>
      </c>
      <c r="G779" t="s">
        <v>22</v>
      </c>
      <c r="H779" t="s">
        <v>25</v>
      </c>
      <c r="I779" t="s">
        <v>33</v>
      </c>
      <c r="J779">
        <v>10686</v>
      </c>
      <c r="K779">
        <v>6</v>
      </c>
      <c r="L779" t="s">
        <v>30</v>
      </c>
      <c r="M779">
        <v>11</v>
      </c>
      <c r="N779">
        <v>1</v>
      </c>
      <c r="O779">
        <v>13</v>
      </c>
      <c r="P779">
        <v>4</v>
      </c>
      <c r="Q779" t="s">
        <v>50</v>
      </c>
      <c r="R779">
        <v>9</v>
      </c>
      <c r="S779">
        <v>4</v>
      </c>
      <c r="T779">
        <v>7</v>
      </c>
      <c r="U779">
        <v>0</v>
      </c>
      <c r="W779" t="str">
        <f>_xlfn.CONCAT(Tabela1[[#This Row],[Frequência de Viagens]], " ",Tabela1[[#This Row],[Faz_hora_extras?]])</f>
        <v>Viaja raramente Não</v>
      </c>
    </row>
    <row r="780" spans="1:23" x14ac:dyDescent="0.2">
      <c r="A780">
        <v>773</v>
      </c>
      <c r="B780" t="s">
        <v>30</v>
      </c>
      <c r="C780">
        <v>56</v>
      </c>
      <c r="D780" t="s">
        <v>27</v>
      </c>
      <c r="E780">
        <v>9</v>
      </c>
      <c r="F780" t="s">
        <v>13</v>
      </c>
      <c r="G780" t="s">
        <v>20</v>
      </c>
      <c r="H780" t="s">
        <v>25</v>
      </c>
      <c r="I780" t="s">
        <v>33</v>
      </c>
      <c r="J780">
        <v>2942</v>
      </c>
      <c r="K780">
        <v>2</v>
      </c>
      <c r="L780" t="s">
        <v>30</v>
      </c>
      <c r="M780">
        <v>19</v>
      </c>
      <c r="N780">
        <v>1</v>
      </c>
      <c r="O780">
        <v>18</v>
      </c>
      <c r="P780">
        <v>4</v>
      </c>
      <c r="Q780" t="s">
        <v>50</v>
      </c>
      <c r="R780">
        <v>5</v>
      </c>
      <c r="S780">
        <v>4</v>
      </c>
      <c r="T780">
        <v>0</v>
      </c>
      <c r="U780">
        <v>3</v>
      </c>
      <c r="W780" t="str">
        <f>_xlfn.CONCAT(Tabela1[[#This Row],[Frequência de Viagens]], " ",Tabela1[[#This Row],[Faz_hora_extras?]])</f>
        <v>Viaja frequentemente Não</v>
      </c>
    </row>
    <row r="781" spans="1:23" x14ac:dyDescent="0.2">
      <c r="A781">
        <v>774</v>
      </c>
      <c r="B781" t="s">
        <v>30</v>
      </c>
      <c r="C781">
        <v>36</v>
      </c>
      <c r="D781" t="s">
        <v>28</v>
      </c>
      <c r="E781">
        <v>12</v>
      </c>
      <c r="F781" t="s">
        <v>15</v>
      </c>
      <c r="G781" t="s">
        <v>23</v>
      </c>
      <c r="H781" t="s">
        <v>25</v>
      </c>
      <c r="I781" t="s">
        <v>31</v>
      </c>
      <c r="J781">
        <v>8858</v>
      </c>
      <c r="K781">
        <v>0</v>
      </c>
      <c r="L781" t="s">
        <v>30</v>
      </c>
      <c r="M781">
        <v>11</v>
      </c>
      <c r="N781">
        <v>0</v>
      </c>
      <c r="O781">
        <v>15</v>
      </c>
      <c r="P781">
        <v>2</v>
      </c>
      <c r="Q781" t="s">
        <v>49</v>
      </c>
      <c r="R781">
        <v>14</v>
      </c>
      <c r="S781">
        <v>8</v>
      </c>
      <c r="T781">
        <v>7</v>
      </c>
      <c r="U781">
        <v>8</v>
      </c>
      <c r="W781" t="str">
        <f>_xlfn.CONCAT(Tabela1[[#This Row],[Frequência de Viagens]], " ",Tabela1[[#This Row],[Faz_hora_extras?]])</f>
        <v>Viaja raramente Não</v>
      </c>
    </row>
    <row r="782" spans="1:23" x14ac:dyDescent="0.2">
      <c r="A782">
        <v>775</v>
      </c>
      <c r="B782" t="s">
        <v>30</v>
      </c>
      <c r="C782">
        <v>55</v>
      </c>
      <c r="D782" t="s">
        <v>26</v>
      </c>
      <c r="E782">
        <v>2</v>
      </c>
      <c r="F782" t="s">
        <v>11</v>
      </c>
      <c r="G782" t="s">
        <v>22</v>
      </c>
      <c r="H782" t="s">
        <v>24</v>
      </c>
      <c r="I782" t="s">
        <v>31</v>
      </c>
      <c r="J782">
        <v>16756</v>
      </c>
      <c r="K782">
        <v>7</v>
      </c>
      <c r="L782" t="s">
        <v>30</v>
      </c>
      <c r="M782">
        <v>15</v>
      </c>
      <c r="N782">
        <v>0</v>
      </c>
      <c r="O782">
        <v>31</v>
      </c>
      <c r="P782">
        <v>3</v>
      </c>
      <c r="Q782" t="s">
        <v>51</v>
      </c>
      <c r="R782">
        <v>9</v>
      </c>
      <c r="S782">
        <v>7</v>
      </c>
      <c r="T782">
        <v>6</v>
      </c>
      <c r="U782">
        <v>2</v>
      </c>
      <c r="W782" t="str">
        <f>_xlfn.CONCAT(Tabela1[[#This Row],[Frequência de Viagens]], " ",Tabela1[[#This Row],[Faz_hora_extras?]])</f>
        <v>Não viaja Não</v>
      </c>
    </row>
    <row r="783" spans="1:23" x14ac:dyDescent="0.2">
      <c r="A783">
        <v>776</v>
      </c>
      <c r="B783" t="s">
        <v>30</v>
      </c>
      <c r="C783">
        <v>43</v>
      </c>
      <c r="D783" t="s">
        <v>28</v>
      </c>
      <c r="E783">
        <v>25</v>
      </c>
      <c r="F783" t="s">
        <v>13</v>
      </c>
      <c r="G783" t="s">
        <v>22</v>
      </c>
      <c r="H783" t="s">
        <v>24</v>
      </c>
      <c r="I783" t="s">
        <v>32</v>
      </c>
      <c r="J783">
        <v>10798</v>
      </c>
      <c r="K783">
        <v>5</v>
      </c>
      <c r="L783" t="s">
        <v>30</v>
      </c>
      <c r="M783">
        <v>13</v>
      </c>
      <c r="N783">
        <v>1</v>
      </c>
      <c r="O783">
        <v>18</v>
      </c>
      <c r="P783">
        <v>5</v>
      </c>
      <c r="Q783" t="s">
        <v>50</v>
      </c>
      <c r="R783">
        <v>1</v>
      </c>
      <c r="S783">
        <v>0</v>
      </c>
      <c r="T783">
        <v>0</v>
      </c>
      <c r="U783">
        <v>0</v>
      </c>
      <c r="W783" t="str">
        <f>_xlfn.CONCAT(Tabela1[[#This Row],[Frequência de Viagens]], " ",Tabela1[[#This Row],[Faz_hora_extras?]])</f>
        <v>Viaja raramente Não</v>
      </c>
    </row>
    <row r="784" spans="1:23" x14ac:dyDescent="0.2">
      <c r="A784">
        <v>777</v>
      </c>
      <c r="B784" t="s">
        <v>29</v>
      </c>
      <c r="C784">
        <v>20</v>
      </c>
      <c r="D784" t="s">
        <v>27</v>
      </c>
      <c r="E784">
        <v>9</v>
      </c>
      <c r="F784" t="s">
        <v>13</v>
      </c>
      <c r="G784" t="s">
        <v>23</v>
      </c>
      <c r="H784" t="s">
        <v>25</v>
      </c>
      <c r="I784" t="s">
        <v>31</v>
      </c>
      <c r="J784">
        <v>2323</v>
      </c>
      <c r="K784">
        <v>1</v>
      </c>
      <c r="L784" t="s">
        <v>29</v>
      </c>
      <c r="M784">
        <v>14</v>
      </c>
      <c r="N784">
        <v>0</v>
      </c>
      <c r="O784">
        <v>2</v>
      </c>
      <c r="P784">
        <v>3</v>
      </c>
      <c r="Q784" t="s">
        <v>50</v>
      </c>
      <c r="R784">
        <v>2</v>
      </c>
      <c r="S784">
        <v>2</v>
      </c>
      <c r="T784">
        <v>0</v>
      </c>
      <c r="U784">
        <v>2</v>
      </c>
      <c r="W784" t="str">
        <f>_xlfn.CONCAT(Tabela1[[#This Row],[Frequência de Viagens]], " ",Tabela1[[#This Row],[Faz_hora_extras?]])</f>
        <v>Viaja frequentemente Sim</v>
      </c>
    </row>
    <row r="785" spans="1:23" x14ac:dyDescent="0.2">
      <c r="A785">
        <v>778</v>
      </c>
      <c r="B785" t="s">
        <v>29</v>
      </c>
      <c r="C785">
        <v>21</v>
      </c>
      <c r="D785" t="s">
        <v>28</v>
      </c>
      <c r="E785">
        <v>10</v>
      </c>
      <c r="F785" t="s">
        <v>13</v>
      </c>
      <c r="G785" t="s">
        <v>22</v>
      </c>
      <c r="H785" t="s">
        <v>25</v>
      </c>
      <c r="I785" t="s">
        <v>31</v>
      </c>
      <c r="J785">
        <v>1416</v>
      </c>
      <c r="K785">
        <v>1</v>
      </c>
      <c r="L785" t="s">
        <v>30</v>
      </c>
      <c r="M785">
        <v>13</v>
      </c>
      <c r="N785">
        <v>0</v>
      </c>
      <c r="O785">
        <v>1</v>
      </c>
      <c r="P785">
        <v>6</v>
      </c>
      <c r="Q785" t="s">
        <v>49</v>
      </c>
      <c r="R785">
        <v>1</v>
      </c>
      <c r="S785">
        <v>0</v>
      </c>
      <c r="T785">
        <v>1</v>
      </c>
      <c r="U785">
        <v>0</v>
      </c>
      <c r="W785" t="str">
        <f>_xlfn.CONCAT(Tabela1[[#This Row],[Frequência de Viagens]], " ",Tabela1[[#This Row],[Faz_hora_extras?]])</f>
        <v>Viaja raramente Não</v>
      </c>
    </row>
    <row r="786" spans="1:23" x14ac:dyDescent="0.2">
      <c r="A786">
        <v>779</v>
      </c>
      <c r="B786" t="s">
        <v>30</v>
      </c>
      <c r="C786">
        <v>46</v>
      </c>
      <c r="D786" t="s">
        <v>28</v>
      </c>
      <c r="E786">
        <v>8</v>
      </c>
      <c r="F786" t="s">
        <v>14</v>
      </c>
      <c r="G786" t="s">
        <v>23</v>
      </c>
      <c r="H786" t="s">
        <v>25</v>
      </c>
      <c r="I786" t="s">
        <v>32</v>
      </c>
      <c r="J786">
        <v>4615</v>
      </c>
      <c r="K786">
        <v>8</v>
      </c>
      <c r="L786" t="s">
        <v>29</v>
      </c>
      <c r="M786">
        <v>23</v>
      </c>
      <c r="N786">
        <v>3</v>
      </c>
      <c r="O786">
        <v>19</v>
      </c>
      <c r="P786">
        <v>2</v>
      </c>
      <c r="Q786" t="s">
        <v>50</v>
      </c>
      <c r="R786">
        <v>16</v>
      </c>
      <c r="S786">
        <v>13</v>
      </c>
      <c r="T786">
        <v>1</v>
      </c>
      <c r="U786">
        <v>7</v>
      </c>
      <c r="W786" t="str">
        <f>_xlfn.CONCAT(Tabela1[[#This Row],[Frequência de Viagens]], " ",Tabela1[[#This Row],[Faz_hora_extras?]])</f>
        <v>Viaja raramente Sim</v>
      </c>
    </row>
    <row r="787" spans="1:23" x14ac:dyDescent="0.2">
      <c r="A787">
        <v>780</v>
      </c>
      <c r="B787" t="s">
        <v>29</v>
      </c>
      <c r="C787">
        <v>51</v>
      </c>
      <c r="D787" t="s">
        <v>28</v>
      </c>
      <c r="E787">
        <v>4</v>
      </c>
      <c r="F787" t="s">
        <v>14</v>
      </c>
      <c r="G787" t="s">
        <v>20</v>
      </c>
      <c r="H787" t="s">
        <v>24</v>
      </c>
      <c r="I787" t="s">
        <v>33</v>
      </c>
      <c r="J787">
        <v>2461</v>
      </c>
      <c r="K787">
        <v>9</v>
      </c>
      <c r="L787" t="s">
        <v>29</v>
      </c>
      <c r="M787">
        <v>12</v>
      </c>
      <c r="N787">
        <v>3</v>
      </c>
      <c r="O787">
        <v>18</v>
      </c>
      <c r="P787">
        <v>2</v>
      </c>
      <c r="Q787" t="s">
        <v>51</v>
      </c>
      <c r="R787">
        <v>10</v>
      </c>
      <c r="S787">
        <v>0</v>
      </c>
      <c r="T787">
        <v>2</v>
      </c>
      <c r="U787">
        <v>7</v>
      </c>
      <c r="W787" t="str">
        <f>_xlfn.CONCAT(Tabela1[[#This Row],[Frequência de Viagens]], " ",Tabela1[[#This Row],[Faz_hora_extras?]])</f>
        <v>Viaja raramente Sim</v>
      </c>
    </row>
    <row r="788" spans="1:23" x14ac:dyDescent="0.2">
      <c r="A788">
        <v>781</v>
      </c>
      <c r="B788" t="s">
        <v>29</v>
      </c>
      <c r="C788">
        <v>28</v>
      </c>
      <c r="D788" t="s">
        <v>26</v>
      </c>
      <c r="E788">
        <v>24</v>
      </c>
      <c r="F788" t="s">
        <v>12</v>
      </c>
      <c r="G788" t="s">
        <v>21</v>
      </c>
      <c r="H788" t="s">
        <v>24</v>
      </c>
      <c r="I788" t="s">
        <v>31</v>
      </c>
      <c r="J788">
        <v>8722</v>
      </c>
      <c r="K788">
        <v>1</v>
      </c>
      <c r="L788" t="s">
        <v>30</v>
      </c>
      <c r="M788">
        <v>12</v>
      </c>
      <c r="N788">
        <v>0</v>
      </c>
      <c r="O788">
        <v>10</v>
      </c>
      <c r="P788">
        <v>2</v>
      </c>
      <c r="Q788" t="s">
        <v>49</v>
      </c>
      <c r="R788">
        <v>10</v>
      </c>
      <c r="S788">
        <v>7</v>
      </c>
      <c r="T788">
        <v>1</v>
      </c>
      <c r="U788">
        <v>9</v>
      </c>
      <c r="W788" t="str">
        <f>_xlfn.CONCAT(Tabela1[[#This Row],[Frequência de Viagens]], " ",Tabela1[[#This Row],[Faz_hora_extras?]])</f>
        <v>Não viaja Não</v>
      </c>
    </row>
    <row r="789" spans="1:23" x14ac:dyDescent="0.2">
      <c r="A789">
        <v>782</v>
      </c>
      <c r="B789" t="s">
        <v>30</v>
      </c>
      <c r="C789">
        <v>26</v>
      </c>
      <c r="D789" t="s">
        <v>28</v>
      </c>
      <c r="E789">
        <v>1</v>
      </c>
      <c r="F789" t="s">
        <v>12</v>
      </c>
      <c r="G789" t="s">
        <v>20</v>
      </c>
      <c r="H789" t="s">
        <v>24</v>
      </c>
      <c r="I789" t="s">
        <v>33</v>
      </c>
      <c r="J789">
        <v>3955</v>
      </c>
      <c r="K789">
        <v>1</v>
      </c>
      <c r="L789" t="s">
        <v>30</v>
      </c>
      <c r="M789">
        <v>16</v>
      </c>
      <c r="N789">
        <v>2</v>
      </c>
      <c r="O789">
        <v>6</v>
      </c>
      <c r="P789">
        <v>2</v>
      </c>
      <c r="Q789" t="s">
        <v>50</v>
      </c>
      <c r="R789">
        <v>5</v>
      </c>
      <c r="S789">
        <v>3</v>
      </c>
      <c r="T789">
        <v>1</v>
      </c>
      <c r="U789">
        <v>3</v>
      </c>
      <c r="W789" t="str">
        <f>_xlfn.CONCAT(Tabela1[[#This Row],[Frequência de Viagens]], " ",Tabela1[[#This Row],[Faz_hora_extras?]])</f>
        <v>Viaja raramente Não</v>
      </c>
    </row>
    <row r="790" spans="1:23" x14ac:dyDescent="0.2">
      <c r="A790">
        <v>783</v>
      </c>
      <c r="B790" t="s">
        <v>30</v>
      </c>
      <c r="C790">
        <v>30</v>
      </c>
      <c r="D790" t="s">
        <v>28</v>
      </c>
      <c r="E790">
        <v>20</v>
      </c>
      <c r="F790" t="s">
        <v>13</v>
      </c>
      <c r="G790" t="s">
        <v>22</v>
      </c>
      <c r="H790" t="s">
        <v>24</v>
      </c>
      <c r="I790" t="s">
        <v>33</v>
      </c>
      <c r="J790">
        <v>9957</v>
      </c>
      <c r="K790">
        <v>0</v>
      </c>
      <c r="L790" t="s">
        <v>30</v>
      </c>
      <c r="M790">
        <v>15</v>
      </c>
      <c r="N790">
        <v>1</v>
      </c>
      <c r="O790">
        <v>7</v>
      </c>
      <c r="P790">
        <v>1</v>
      </c>
      <c r="Q790" t="s">
        <v>49</v>
      </c>
      <c r="R790">
        <v>6</v>
      </c>
      <c r="S790">
        <v>2</v>
      </c>
      <c r="T790">
        <v>0</v>
      </c>
      <c r="U790">
        <v>2</v>
      </c>
      <c r="W790" t="str">
        <f>_xlfn.CONCAT(Tabela1[[#This Row],[Frequência de Viagens]], " ",Tabela1[[#This Row],[Faz_hora_extras?]])</f>
        <v>Viaja raramente Não</v>
      </c>
    </row>
    <row r="791" spans="1:23" x14ac:dyDescent="0.2">
      <c r="A791">
        <v>784</v>
      </c>
      <c r="B791" t="s">
        <v>30</v>
      </c>
      <c r="C791">
        <v>41</v>
      </c>
      <c r="D791" t="s">
        <v>28</v>
      </c>
      <c r="E791">
        <v>7</v>
      </c>
      <c r="F791" t="s">
        <v>12</v>
      </c>
      <c r="G791" t="s">
        <v>21</v>
      </c>
      <c r="H791" t="s">
        <v>25</v>
      </c>
      <c r="I791" t="s">
        <v>33</v>
      </c>
      <c r="J791">
        <v>3376</v>
      </c>
      <c r="K791">
        <v>1</v>
      </c>
      <c r="L791" t="s">
        <v>30</v>
      </c>
      <c r="M791">
        <v>13</v>
      </c>
      <c r="N791">
        <v>0</v>
      </c>
      <c r="O791">
        <v>10</v>
      </c>
      <c r="P791">
        <v>3</v>
      </c>
      <c r="Q791" t="s">
        <v>50</v>
      </c>
      <c r="R791">
        <v>10</v>
      </c>
      <c r="S791">
        <v>6</v>
      </c>
      <c r="T791">
        <v>0</v>
      </c>
      <c r="U791">
        <v>8</v>
      </c>
      <c r="W791" t="str">
        <f>_xlfn.CONCAT(Tabela1[[#This Row],[Frequência de Viagens]], " ",Tabela1[[#This Row],[Faz_hora_extras?]])</f>
        <v>Viaja raramente Não</v>
      </c>
    </row>
    <row r="792" spans="1:23" x14ac:dyDescent="0.2">
      <c r="A792">
        <v>785</v>
      </c>
      <c r="B792" t="s">
        <v>30</v>
      </c>
      <c r="C792">
        <v>38</v>
      </c>
      <c r="D792" t="s">
        <v>28</v>
      </c>
      <c r="E792">
        <v>17</v>
      </c>
      <c r="F792" t="s">
        <v>11</v>
      </c>
      <c r="G792" t="s">
        <v>22</v>
      </c>
      <c r="H792" t="s">
        <v>25</v>
      </c>
      <c r="I792" t="s">
        <v>33</v>
      </c>
      <c r="J792">
        <v>8823</v>
      </c>
      <c r="K792">
        <v>0</v>
      </c>
      <c r="L792" t="s">
        <v>30</v>
      </c>
      <c r="M792">
        <v>18</v>
      </c>
      <c r="N792">
        <v>1</v>
      </c>
      <c r="O792">
        <v>20</v>
      </c>
      <c r="P792">
        <v>4</v>
      </c>
      <c r="Q792" t="s">
        <v>49</v>
      </c>
      <c r="R792">
        <v>19</v>
      </c>
      <c r="S792">
        <v>9</v>
      </c>
      <c r="T792">
        <v>1</v>
      </c>
      <c r="U792">
        <v>9</v>
      </c>
      <c r="W792" t="str">
        <f>_xlfn.CONCAT(Tabela1[[#This Row],[Frequência de Viagens]], " ",Tabela1[[#This Row],[Faz_hora_extras?]])</f>
        <v>Viaja raramente Não</v>
      </c>
    </row>
    <row r="793" spans="1:23" x14ac:dyDescent="0.2">
      <c r="A793">
        <v>786</v>
      </c>
      <c r="B793" t="s">
        <v>30</v>
      </c>
      <c r="C793">
        <v>40</v>
      </c>
      <c r="D793" t="s">
        <v>28</v>
      </c>
      <c r="E793">
        <v>20</v>
      </c>
      <c r="F793" t="s">
        <v>14</v>
      </c>
      <c r="G793" t="s">
        <v>20</v>
      </c>
      <c r="H793" t="s">
        <v>24</v>
      </c>
      <c r="I793" t="s">
        <v>33</v>
      </c>
      <c r="J793">
        <v>10322</v>
      </c>
      <c r="K793">
        <v>4</v>
      </c>
      <c r="L793" t="s">
        <v>30</v>
      </c>
      <c r="M793">
        <v>20</v>
      </c>
      <c r="N793">
        <v>1</v>
      </c>
      <c r="O793">
        <v>14</v>
      </c>
      <c r="P793">
        <v>6</v>
      </c>
      <c r="Q793" t="s">
        <v>50</v>
      </c>
      <c r="R793">
        <v>11</v>
      </c>
      <c r="S793">
        <v>10</v>
      </c>
      <c r="T793">
        <v>11</v>
      </c>
      <c r="U793">
        <v>1</v>
      </c>
      <c r="W793" t="str">
        <f>_xlfn.CONCAT(Tabela1[[#This Row],[Frequência de Viagens]], " ",Tabela1[[#This Row],[Faz_hora_extras?]])</f>
        <v>Viaja raramente Não</v>
      </c>
    </row>
    <row r="794" spans="1:23" x14ac:dyDescent="0.2">
      <c r="A794">
        <v>787</v>
      </c>
      <c r="B794" t="s">
        <v>30</v>
      </c>
      <c r="C794">
        <v>27</v>
      </c>
      <c r="D794" t="s">
        <v>26</v>
      </c>
      <c r="E794">
        <v>8</v>
      </c>
      <c r="F794" t="s">
        <v>15</v>
      </c>
      <c r="G794" t="s">
        <v>20</v>
      </c>
      <c r="H794" t="s">
        <v>24</v>
      </c>
      <c r="I794" t="s">
        <v>33</v>
      </c>
      <c r="J794">
        <v>4621</v>
      </c>
      <c r="K794">
        <v>1</v>
      </c>
      <c r="L794" t="s">
        <v>30</v>
      </c>
      <c r="M794">
        <v>19</v>
      </c>
      <c r="N794">
        <v>3</v>
      </c>
      <c r="O794">
        <v>3</v>
      </c>
      <c r="P794">
        <v>4</v>
      </c>
      <c r="Q794" t="s">
        <v>50</v>
      </c>
      <c r="R794">
        <v>3</v>
      </c>
      <c r="S794">
        <v>2</v>
      </c>
      <c r="T794">
        <v>1</v>
      </c>
      <c r="U794">
        <v>2</v>
      </c>
      <c r="W794" t="str">
        <f>_xlfn.CONCAT(Tabela1[[#This Row],[Frequência de Viagens]], " ",Tabela1[[#This Row],[Faz_hora_extras?]])</f>
        <v>Não viaja Não</v>
      </c>
    </row>
    <row r="795" spans="1:23" x14ac:dyDescent="0.2">
      <c r="A795">
        <v>788</v>
      </c>
      <c r="B795" t="s">
        <v>30</v>
      </c>
      <c r="C795">
        <v>55</v>
      </c>
      <c r="D795" t="s">
        <v>27</v>
      </c>
      <c r="E795">
        <v>2</v>
      </c>
      <c r="F795" t="s">
        <v>11</v>
      </c>
      <c r="G795" t="s">
        <v>23</v>
      </c>
      <c r="H795" t="s">
        <v>24</v>
      </c>
      <c r="I795" t="s">
        <v>33</v>
      </c>
      <c r="J795">
        <v>10976</v>
      </c>
      <c r="K795">
        <v>3</v>
      </c>
      <c r="L795" t="s">
        <v>30</v>
      </c>
      <c r="M795">
        <v>18</v>
      </c>
      <c r="N795">
        <v>1</v>
      </c>
      <c r="O795">
        <v>23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  <c r="W795" t="str">
        <f>_xlfn.CONCAT(Tabela1[[#This Row],[Frequência de Viagens]], " ",Tabela1[[#This Row],[Faz_hora_extras?]])</f>
        <v>Viaja frequentemente Não</v>
      </c>
    </row>
    <row r="796" spans="1:23" x14ac:dyDescent="0.2">
      <c r="A796">
        <v>789</v>
      </c>
      <c r="B796" t="s">
        <v>30</v>
      </c>
      <c r="C796">
        <v>28</v>
      </c>
      <c r="D796" t="s">
        <v>28</v>
      </c>
      <c r="E796">
        <v>10</v>
      </c>
      <c r="F796" t="s">
        <v>13</v>
      </c>
      <c r="G796" t="s">
        <v>22</v>
      </c>
      <c r="H796" t="s">
        <v>25</v>
      </c>
      <c r="I796" t="s">
        <v>31</v>
      </c>
      <c r="J796">
        <v>3660</v>
      </c>
      <c r="K796">
        <v>3</v>
      </c>
      <c r="L796" t="s">
        <v>30</v>
      </c>
      <c r="M796">
        <v>13</v>
      </c>
      <c r="N796">
        <v>0</v>
      </c>
      <c r="O796">
        <v>10</v>
      </c>
      <c r="P796">
        <v>4</v>
      </c>
      <c r="Q796" t="s">
        <v>51</v>
      </c>
      <c r="R796">
        <v>8</v>
      </c>
      <c r="S796">
        <v>7</v>
      </c>
      <c r="T796">
        <v>1</v>
      </c>
      <c r="U796">
        <v>7</v>
      </c>
      <c r="W796" t="str">
        <f>_xlfn.CONCAT(Tabela1[[#This Row],[Frequência de Viagens]], " ",Tabela1[[#This Row],[Faz_hora_extras?]])</f>
        <v>Viaja raramente Não</v>
      </c>
    </row>
    <row r="797" spans="1:23" x14ac:dyDescent="0.2">
      <c r="A797">
        <v>790</v>
      </c>
      <c r="B797" t="s">
        <v>29</v>
      </c>
      <c r="C797">
        <v>44</v>
      </c>
      <c r="D797" t="s">
        <v>28</v>
      </c>
      <c r="E797">
        <v>1</v>
      </c>
      <c r="F797" t="s">
        <v>12</v>
      </c>
      <c r="G797" t="s">
        <v>21</v>
      </c>
      <c r="H797" t="s">
        <v>24</v>
      </c>
      <c r="I797" t="s">
        <v>33</v>
      </c>
      <c r="J797">
        <v>10482</v>
      </c>
      <c r="K797">
        <v>9</v>
      </c>
      <c r="L797" t="s">
        <v>30</v>
      </c>
      <c r="M797">
        <v>14</v>
      </c>
      <c r="N797">
        <v>1</v>
      </c>
      <c r="O797">
        <v>24</v>
      </c>
      <c r="P797">
        <v>1</v>
      </c>
      <c r="Q797" t="s">
        <v>50</v>
      </c>
      <c r="R797">
        <v>20</v>
      </c>
      <c r="S797">
        <v>6</v>
      </c>
      <c r="T797">
        <v>3</v>
      </c>
      <c r="U797">
        <v>6</v>
      </c>
      <c r="W797" t="str">
        <f>_xlfn.CONCAT(Tabela1[[#This Row],[Frequência de Viagens]], " ",Tabela1[[#This Row],[Faz_hora_extras?]])</f>
        <v>Viaja raramente Não</v>
      </c>
    </row>
    <row r="798" spans="1:23" x14ac:dyDescent="0.2">
      <c r="A798">
        <v>791</v>
      </c>
      <c r="B798" t="s">
        <v>30</v>
      </c>
      <c r="C798">
        <v>33</v>
      </c>
      <c r="D798" t="s">
        <v>28</v>
      </c>
      <c r="E798">
        <v>5</v>
      </c>
      <c r="F798" t="s">
        <v>13</v>
      </c>
      <c r="G798" t="s">
        <v>23</v>
      </c>
      <c r="H798" t="s">
        <v>24</v>
      </c>
      <c r="I798" t="s">
        <v>32</v>
      </c>
      <c r="J798">
        <v>7119</v>
      </c>
      <c r="K798">
        <v>4</v>
      </c>
      <c r="L798" t="s">
        <v>30</v>
      </c>
      <c r="M798">
        <v>15</v>
      </c>
      <c r="N798">
        <v>1</v>
      </c>
      <c r="O798">
        <v>9</v>
      </c>
      <c r="P798">
        <v>2</v>
      </c>
      <c r="Q798" t="s">
        <v>50</v>
      </c>
      <c r="R798">
        <v>3</v>
      </c>
      <c r="S798">
        <v>2</v>
      </c>
      <c r="T798">
        <v>1</v>
      </c>
      <c r="U798">
        <v>2</v>
      </c>
      <c r="W798" t="str">
        <f>_xlfn.CONCAT(Tabela1[[#This Row],[Frequência de Viagens]], " ",Tabela1[[#This Row],[Faz_hora_extras?]])</f>
        <v>Viaja raramente Não</v>
      </c>
    </row>
    <row r="799" spans="1:23" x14ac:dyDescent="0.2">
      <c r="A799">
        <v>792</v>
      </c>
      <c r="B799" t="s">
        <v>29</v>
      </c>
      <c r="C799">
        <v>35</v>
      </c>
      <c r="D799" t="s">
        <v>28</v>
      </c>
      <c r="E799">
        <v>4</v>
      </c>
      <c r="F799" t="s">
        <v>13</v>
      </c>
      <c r="G799" t="s">
        <v>23</v>
      </c>
      <c r="H799" t="s">
        <v>24</v>
      </c>
      <c r="I799" t="s">
        <v>31</v>
      </c>
      <c r="J799">
        <v>9582</v>
      </c>
      <c r="K799">
        <v>0</v>
      </c>
      <c r="L799" t="s">
        <v>29</v>
      </c>
      <c r="M799">
        <v>22</v>
      </c>
      <c r="N799">
        <v>0</v>
      </c>
      <c r="O799">
        <v>9</v>
      </c>
      <c r="P799">
        <v>2</v>
      </c>
      <c r="Q799" t="s">
        <v>50</v>
      </c>
      <c r="R799">
        <v>8</v>
      </c>
      <c r="S799">
        <v>7</v>
      </c>
      <c r="T799">
        <v>4</v>
      </c>
      <c r="U799">
        <v>7</v>
      </c>
      <c r="W799" t="str">
        <f>_xlfn.CONCAT(Tabela1[[#This Row],[Frequência de Viagens]], " ",Tabela1[[#This Row],[Faz_hora_extras?]])</f>
        <v>Viaja raramente Sim</v>
      </c>
    </row>
    <row r="800" spans="1:23" x14ac:dyDescent="0.2">
      <c r="A800">
        <v>793</v>
      </c>
      <c r="B800" t="s">
        <v>29</v>
      </c>
      <c r="C800">
        <v>33</v>
      </c>
      <c r="D800" t="s">
        <v>27</v>
      </c>
      <c r="E800">
        <v>29</v>
      </c>
      <c r="F800" t="s">
        <v>14</v>
      </c>
      <c r="G800" t="s">
        <v>20</v>
      </c>
      <c r="H800" t="s">
        <v>25</v>
      </c>
      <c r="I800" t="s">
        <v>31</v>
      </c>
      <c r="J800">
        <v>4508</v>
      </c>
      <c r="K800">
        <v>1</v>
      </c>
      <c r="L800" t="s">
        <v>30</v>
      </c>
      <c r="M800">
        <v>22</v>
      </c>
      <c r="N800">
        <v>0</v>
      </c>
      <c r="O800">
        <v>14</v>
      </c>
      <c r="P800">
        <v>4</v>
      </c>
      <c r="Q800" t="s">
        <v>50</v>
      </c>
      <c r="R800">
        <v>13</v>
      </c>
      <c r="S800">
        <v>7</v>
      </c>
      <c r="T800">
        <v>3</v>
      </c>
      <c r="U800">
        <v>8</v>
      </c>
      <c r="W800" t="str">
        <f>_xlfn.CONCAT(Tabela1[[#This Row],[Frequência de Viagens]], " ",Tabela1[[#This Row],[Faz_hora_extras?]])</f>
        <v>Viaja frequentemente Não</v>
      </c>
    </row>
    <row r="801" spans="1:23" x14ac:dyDescent="0.2">
      <c r="A801">
        <v>794</v>
      </c>
      <c r="B801" t="s">
        <v>30</v>
      </c>
      <c r="C801">
        <v>28</v>
      </c>
      <c r="D801" t="s">
        <v>28</v>
      </c>
      <c r="E801">
        <v>15</v>
      </c>
      <c r="F801" t="s">
        <v>12</v>
      </c>
      <c r="G801" t="s">
        <v>20</v>
      </c>
      <c r="H801" t="s">
        <v>24</v>
      </c>
      <c r="I801" t="s">
        <v>32</v>
      </c>
      <c r="J801">
        <v>2207</v>
      </c>
      <c r="K801">
        <v>1</v>
      </c>
      <c r="L801" t="s">
        <v>30</v>
      </c>
      <c r="M801">
        <v>16</v>
      </c>
      <c r="N801">
        <v>1</v>
      </c>
      <c r="O801">
        <v>4</v>
      </c>
      <c r="P801">
        <v>5</v>
      </c>
      <c r="Q801" t="s">
        <v>49</v>
      </c>
      <c r="R801">
        <v>4</v>
      </c>
      <c r="S801">
        <v>2</v>
      </c>
      <c r="T801">
        <v>2</v>
      </c>
      <c r="U801">
        <v>2</v>
      </c>
      <c r="W801" t="str">
        <f>_xlfn.CONCAT(Tabela1[[#This Row],[Frequência de Viagens]], " ",Tabela1[[#This Row],[Faz_hora_extras?]])</f>
        <v>Viaja raramente Não</v>
      </c>
    </row>
    <row r="802" spans="1:23" x14ac:dyDescent="0.2">
      <c r="A802">
        <v>795</v>
      </c>
      <c r="B802" t="s">
        <v>30</v>
      </c>
      <c r="C802">
        <v>34</v>
      </c>
      <c r="D802" t="s">
        <v>27</v>
      </c>
      <c r="E802">
        <v>3</v>
      </c>
      <c r="F802" t="s">
        <v>11</v>
      </c>
      <c r="G802" t="s">
        <v>20</v>
      </c>
      <c r="H802" t="s">
        <v>24</v>
      </c>
      <c r="I802" t="s">
        <v>31</v>
      </c>
      <c r="J802">
        <v>7756</v>
      </c>
      <c r="K802">
        <v>0</v>
      </c>
      <c r="L802" t="s">
        <v>30</v>
      </c>
      <c r="M802">
        <v>17</v>
      </c>
      <c r="N802">
        <v>0</v>
      </c>
      <c r="O802">
        <v>7</v>
      </c>
      <c r="P802">
        <v>1</v>
      </c>
      <c r="Q802" t="s">
        <v>49</v>
      </c>
      <c r="R802">
        <v>6</v>
      </c>
      <c r="S802">
        <v>2</v>
      </c>
      <c r="T802">
        <v>0</v>
      </c>
      <c r="U802">
        <v>4</v>
      </c>
      <c r="W802" t="str">
        <f>_xlfn.CONCAT(Tabela1[[#This Row],[Frequência de Viagens]], " ",Tabela1[[#This Row],[Faz_hora_extras?]])</f>
        <v>Viaja frequentemente Não</v>
      </c>
    </row>
    <row r="803" spans="1:23" x14ac:dyDescent="0.2">
      <c r="A803">
        <v>796</v>
      </c>
      <c r="B803" t="s">
        <v>30</v>
      </c>
      <c r="C803">
        <v>37</v>
      </c>
      <c r="D803" t="s">
        <v>28</v>
      </c>
      <c r="E803">
        <v>10</v>
      </c>
      <c r="F803" t="s">
        <v>14</v>
      </c>
      <c r="G803" t="s">
        <v>23</v>
      </c>
      <c r="H803" t="s">
        <v>25</v>
      </c>
      <c r="I803" t="s">
        <v>32</v>
      </c>
      <c r="J803">
        <v>6694</v>
      </c>
      <c r="K803">
        <v>2</v>
      </c>
      <c r="L803" t="s">
        <v>29</v>
      </c>
      <c r="M803">
        <v>14</v>
      </c>
      <c r="N803">
        <v>3</v>
      </c>
      <c r="O803">
        <v>8</v>
      </c>
      <c r="P803">
        <v>5</v>
      </c>
      <c r="Q803" t="s">
        <v>50</v>
      </c>
      <c r="R803">
        <v>1</v>
      </c>
      <c r="S803">
        <v>0</v>
      </c>
      <c r="T803">
        <v>0</v>
      </c>
      <c r="U803">
        <v>0</v>
      </c>
      <c r="W803" t="str">
        <f>_xlfn.CONCAT(Tabela1[[#This Row],[Frequência de Viagens]], " ",Tabela1[[#This Row],[Faz_hora_extras?]])</f>
        <v>Viaja raramente Sim</v>
      </c>
    </row>
    <row r="804" spans="1:23" x14ac:dyDescent="0.2">
      <c r="A804">
        <v>797</v>
      </c>
      <c r="B804" t="s">
        <v>29</v>
      </c>
      <c r="C804">
        <v>25</v>
      </c>
      <c r="D804" t="s">
        <v>28</v>
      </c>
      <c r="E804">
        <v>4</v>
      </c>
      <c r="F804" t="s">
        <v>11</v>
      </c>
      <c r="G804" t="s">
        <v>23</v>
      </c>
      <c r="H804" t="s">
        <v>24</v>
      </c>
      <c r="I804" t="s">
        <v>33</v>
      </c>
      <c r="J804">
        <v>3691</v>
      </c>
      <c r="K804">
        <v>1</v>
      </c>
      <c r="L804" t="s">
        <v>29</v>
      </c>
      <c r="M804">
        <v>15</v>
      </c>
      <c r="N804">
        <v>1</v>
      </c>
      <c r="O804">
        <v>7</v>
      </c>
      <c r="P804">
        <v>3</v>
      </c>
      <c r="Q804" t="s">
        <v>51</v>
      </c>
      <c r="R804">
        <v>7</v>
      </c>
      <c r="S804">
        <v>7</v>
      </c>
      <c r="T804">
        <v>5</v>
      </c>
      <c r="U804">
        <v>6</v>
      </c>
      <c r="W804" t="str">
        <f>_xlfn.CONCAT(Tabela1[[#This Row],[Frequência de Viagens]], " ",Tabela1[[#This Row],[Faz_hora_extras?]])</f>
        <v>Viaja raramente Sim</v>
      </c>
    </row>
    <row r="805" spans="1:23" x14ac:dyDescent="0.2">
      <c r="A805">
        <v>798</v>
      </c>
      <c r="B805" t="s">
        <v>29</v>
      </c>
      <c r="C805">
        <v>26</v>
      </c>
      <c r="D805" t="s">
        <v>28</v>
      </c>
      <c r="E805">
        <v>21</v>
      </c>
      <c r="F805" t="s">
        <v>13</v>
      </c>
      <c r="G805" t="s">
        <v>20</v>
      </c>
      <c r="H805" t="s">
        <v>24</v>
      </c>
      <c r="I805" t="s">
        <v>32</v>
      </c>
      <c r="J805">
        <v>2377</v>
      </c>
      <c r="K805">
        <v>1</v>
      </c>
      <c r="L805" t="s">
        <v>30</v>
      </c>
      <c r="M805">
        <v>20</v>
      </c>
      <c r="N805">
        <v>1</v>
      </c>
      <c r="O805">
        <v>1</v>
      </c>
      <c r="P805">
        <v>0</v>
      </c>
      <c r="Q805" t="s">
        <v>49</v>
      </c>
      <c r="R805">
        <v>1</v>
      </c>
      <c r="S805">
        <v>1</v>
      </c>
      <c r="T805">
        <v>0</v>
      </c>
      <c r="U805">
        <v>0</v>
      </c>
      <c r="W805" t="str">
        <f>_xlfn.CONCAT(Tabela1[[#This Row],[Frequência de Viagens]], " ",Tabela1[[#This Row],[Faz_hora_extras?]])</f>
        <v>Viaja raramente Não</v>
      </c>
    </row>
    <row r="806" spans="1:23" x14ac:dyDescent="0.2">
      <c r="A806">
        <v>799</v>
      </c>
      <c r="B806" t="s">
        <v>29</v>
      </c>
      <c r="C806">
        <v>33</v>
      </c>
      <c r="D806" t="s">
        <v>28</v>
      </c>
      <c r="E806">
        <v>25</v>
      </c>
      <c r="F806" t="s">
        <v>13</v>
      </c>
      <c r="G806" t="s">
        <v>20</v>
      </c>
      <c r="H806" t="s">
        <v>24</v>
      </c>
      <c r="I806" t="s">
        <v>31</v>
      </c>
      <c r="J806">
        <v>2313</v>
      </c>
      <c r="K806">
        <v>4</v>
      </c>
      <c r="L806" t="s">
        <v>29</v>
      </c>
      <c r="M806">
        <v>20</v>
      </c>
      <c r="N806">
        <v>0</v>
      </c>
      <c r="O806">
        <v>5</v>
      </c>
      <c r="P806">
        <v>0</v>
      </c>
      <c r="Q806" t="s">
        <v>50</v>
      </c>
      <c r="R806">
        <v>2</v>
      </c>
      <c r="S806">
        <v>2</v>
      </c>
      <c r="T806">
        <v>2</v>
      </c>
      <c r="U806">
        <v>2</v>
      </c>
      <c r="W806" t="str">
        <f>_xlfn.CONCAT(Tabela1[[#This Row],[Frequência de Viagens]], " ",Tabela1[[#This Row],[Faz_hora_extras?]])</f>
        <v>Viaja raramente Sim</v>
      </c>
    </row>
    <row r="807" spans="1:23" x14ac:dyDescent="0.2">
      <c r="A807">
        <v>800</v>
      </c>
      <c r="B807" t="s">
        <v>30</v>
      </c>
      <c r="C807">
        <v>42</v>
      </c>
      <c r="D807" t="s">
        <v>28</v>
      </c>
      <c r="E807">
        <v>2</v>
      </c>
      <c r="F807" t="s">
        <v>12</v>
      </c>
      <c r="G807" t="s">
        <v>23</v>
      </c>
      <c r="H807" t="s">
        <v>24</v>
      </c>
      <c r="I807" t="s">
        <v>33</v>
      </c>
      <c r="J807">
        <v>17665</v>
      </c>
      <c r="K807">
        <v>0</v>
      </c>
      <c r="L807" t="s">
        <v>30</v>
      </c>
      <c r="M807">
        <v>17</v>
      </c>
      <c r="N807">
        <v>1</v>
      </c>
      <c r="O807">
        <v>23</v>
      </c>
      <c r="P807">
        <v>3</v>
      </c>
      <c r="Q807" t="s">
        <v>50</v>
      </c>
      <c r="R807">
        <v>22</v>
      </c>
      <c r="S807">
        <v>6</v>
      </c>
      <c r="T807">
        <v>13</v>
      </c>
      <c r="U807">
        <v>7</v>
      </c>
      <c r="W807" t="str">
        <f>_xlfn.CONCAT(Tabela1[[#This Row],[Frequência de Viagens]], " ",Tabela1[[#This Row],[Faz_hora_extras?]])</f>
        <v>Viaja raramente Não</v>
      </c>
    </row>
    <row r="808" spans="1:23" x14ac:dyDescent="0.2">
      <c r="A808">
        <v>801</v>
      </c>
      <c r="B808" t="s">
        <v>29</v>
      </c>
      <c r="C808">
        <v>28</v>
      </c>
      <c r="D808" t="s">
        <v>27</v>
      </c>
      <c r="E808">
        <v>1</v>
      </c>
      <c r="F808" t="s">
        <v>13</v>
      </c>
      <c r="G808" t="s">
        <v>20</v>
      </c>
      <c r="H808" t="s">
        <v>24</v>
      </c>
      <c r="I808" t="s">
        <v>32</v>
      </c>
      <c r="J808">
        <v>2596</v>
      </c>
      <c r="K808">
        <v>1</v>
      </c>
      <c r="L808" t="s">
        <v>30</v>
      </c>
      <c r="M808">
        <v>15</v>
      </c>
      <c r="N808">
        <v>2</v>
      </c>
      <c r="O808">
        <v>1</v>
      </c>
      <c r="P808">
        <v>2</v>
      </c>
      <c r="Q808" t="s">
        <v>50</v>
      </c>
      <c r="R808">
        <v>1</v>
      </c>
      <c r="S808">
        <v>0</v>
      </c>
      <c r="T808">
        <v>0</v>
      </c>
      <c r="U808">
        <v>0</v>
      </c>
      <c r="W808" t="str">
        <f>_xlfn.CONCAT(Tabela1[[#This Row],[Frequência de Viagens]], " ",Tabela1[[#This Row],[Faz_hora_extras?]])</f>
        <v>Viaja frequentemente Não</v>
      </c>
    </row>
    <row r="809" spans="1:23" x14ac:dyDescent="0.2">
      <c r="A809">
        <v>802</v>
      </c>
      <c r="B809" t="s">
        <v>29</v>
      </c>
      <c r="C809">
        <v>50</v>
      </c>
      <c r="D809" t="s">
        <v>27</v>
      </c>
      <c r="E809">
        <v>1</v>
      </c>
      <c r="F809" t="s">
        <v>14</v>
      </c>
      <c r="G809" t="s">
        <v>23</v>
      </c>
      <c r="H809" t="s">
        <v>24</v>
      </c>
      <c r="I809" t="s">
        <v>31</v>
      </c>
      <c r="J809">
        <v>4728</v>
      </c>
      <c r="K809">
        <v>3</v>
      </c>
      <c r="L809" t="s">
        <v>29</v>
      </c>
      <c r="M809">
        <v>14</v>
      </c>
      <c r="N809">
        <v>0</v>
      </c>
      <c r="O809">
        <v>5</v>
      </c>
      <c r="P809">
        <v>4</v>
      </c>
      <c r="Q809" t="s">
        <v>50</v>
      </c>
      <c r="R809">
        <v>0</v>
      </c>
      <c r="S809">
        <v>0</v>
      </c>
      <c r="T809">
        <v>0</v>
      </c>
      <c r="U809">
        <v>0</v>
      </c>
      <c r="W809" t="str">
        <f>_xlfn.CONCAT(Tabela1[[#This Row],[Frequência de Viagens]], " ",Tabela1[[#This Row],[Faz_hora_extras?]])</f>
        <v>Viaja frequentemente Sim</v>
      </c>
    </row>
    <row r="810" spans="1:23" x14ac:dyDescent="0.2">
      <c r="A810">
        <v>803</v>
      </c>
      <c r="B810" t="s">
        <v>30</v>
      </c>
      <c r="C810">
        <v>33</v>
      </c>
      <c r="D810" t="s">
        <v>27</v>
      </c>
      <c r="E810">
        <v>7</v>
      </c>
      <c r="F810" t="s">
        <v>13</v>
      </c>
      <c r="G810" t="s">
        <v>23</v>
      </c>
      <c r="H810" t="s">
        <v>25</v>
      </c>
      <c r="I810" t="s">
        <v>33</v>
      </c>
      <c r="J810">
        <v>4302</v>
      </c>
      <c r="K810">
        <v>0</v>
      </c>
      <c r="L810" t="s">
        <v>30</v>
      </c>
      <c r="M810">
        <v>17</v>
      </c>
      <c r="N810">
        <v>1</v>
      </c>
      <c r="O810">
        <v>4</v>
      </c>
      <c r="P810">
        <v>3</v>
      </c>
      <c r="Q810" t="s">
        <v>50</v>
      </c>
      <c r="R810">
        <v>3</v>
      </c>
      <c r="S810">
        <v>2</v>
      </c>
      <c r="T810">
        <v>0</v>
      </c>
      <c r="U810">
        <v>2</v>
      </c>
      <c r="W810" t="str">
        <f>_xlfn.CONCAT(Tabela1[[#This Row],[Frequência de Viagens]], " ",Tabela1[[#This Row],[Faz_hora_extras?]])</f>
        <v>Viaja frequentemente Não</v>
      </c>
    </row>
    <row r="811" spans="1:23" x14ac:dyDescent="0.2">
      <c r="A811">
        <v>804</v>
      </c>
      <c r="B811" t="s">
        <v>30</v>
      </c>
      <c r="C811">
        <v>34</v>
      </c>
      <c r="D811" t="s">
        <v>26</v>
      </c>
      <c r="E811">
        <v>3</v>
      </c>
      <c r="F811" t="s">
        <v>14</v>
      </c>
      <c r="G811" t="s">
        <v>22</v>
      </c>
      <c r="H811" t="s">
        <v>24</v>
      </c>
      <c r="I811" t="s">
        <v>33</v>
      </c>
      <c r="J811">
        <v>2979</v>
      </c>
      <c r="K811">
        <v>3</v>
      </c>
      <c r="L811" t="s">
        <v>30</v>
      </c>
      <c r="M811">
        <v>17</v>
      </c>
      <c r="N811">
        <v>3</v>
      </c>
      <c r="O811">
        <v>6</v>
      </c>
      <c r="P811">
        <v>2</v>
      </c>
      <c r="Q811" t="s">
        <v>50</v>
      </c>
      <c r="R811">
        <v>0</v>
      </c>
      <c r="S811">
        <v>0</v>
      </c>
      <c r="T811">
        <v>0</v>
      </c>
      <c r="U811">
        <v>0</v>
      </c>
      <c r="W811" t="str">
        <f>_xlfn.CONCAT(Tabela1[[#This Row],[Frequência de Viagens]], " ",Tabela1[[#This Row],[Faz_hora_extras?]])</f>
        <v>Não viaja Não</v>
      </c>
    </row>
    <row r="812" spans="1:23" x14ac:dyDescent="0.2">
      <c r="A812">
        <v>805</v>
      </c>
      <c r="B812" t="s">
        <v>30</v>
      </c>
      <c r="C812">
        <v>48</v>
      </c>
      <c r="D812" t="s">
        <v>26</v>
      </c>
      <c r="E812">
        <v>1</v>
      </c>
      <c r="F812" t="s">
        <v>14</v>
      </c>
      <c r="G812" t="s">
        <v>20</v>
      </c>
      <c r="H812" t="s">
        <v>24</v>
      </c>
      <c r="I812" t="s">
        <v>31</v>
      </c>
      <c r="J812">
        <v>16885</v>
      </c>
      <c r="K812">
        <v>2</v>
      </c>
      <c r="L812" t="s">
        <v>30</v>
      </c>
      <c r="M812">
        <v>22</v>
      </c>
      <c r="N812">
        <v>0</v>
      </c>
      <c r="O812">
        <v>27</v>
      </c>
      <c r="P812">
        <v>3</v>
      </c>
      <c r="Q812" t="s">
        <v>49</v>
      </c>
      <c r="R812">
        <v>5</v>
      </c>
      <c r="S812">
        <v>4</v>
      </c>
      <c r="T812">
        <v>2</v>
      </c>
      <c r="U812">
        <v>1</v>
      </c>
      <c r="W812" t="str">
        <f>_xlfn.CONCAT(Tabela1[[#This Row],[Frequência de Viagens]], " ",Tabela1[[#This Row],[Faz_hora_extras?]])</f>
        <v>Não viaja Não</v>
      </c>
    </row>
    <row r="813" spans="1:23" x14ac:dyDescent="0.2">
      <c r="A813">
        <v>806</v>
      </c>
      <c r="B813" t="s">
        <v>30</v>
      </c>
      <c r="C813">
        <v>45</v>
      </c>
      <c r="D813" t="s">
        <v>26</v>
      </c>
      <c r="E813">
        <v>9</v>
      </c>
      <c r="F813" t="s">
        <v>14</v>
      </c>
      <c r="G813" t="s">
        <v>21</v>
      </c>
      <c r="H813" t="s">
        <v>25</v>
      </c>
      <c r="I813" t="s">
        <v>33</v>
      </c>
      <c r="J813">
        <v>5593</v>
      </c>
      <c r="K813">
        <v>1</v>
      </c>
      <c r="L813" t="s">
        <v>30</v>
      </c>
      <c r="M813">
        <v>13</v>
      </c>
      <c r="N813">
        <v>1</v>
      </c>
      <c r="O813">
        <v>15</v>
      </c>
      <c r="P813">
        <v>2</v>
      </c>
      <c r="Q813" t="s">
        <v>50</v>
      </c>
      <c r="R813">
        <v>15</v>
      </c>
      <c r="S813">
        <v>10</v>
      </c>
      <c r="T813">
        <v>4</v>
      </c>
      <c r="U813">
        <v>12</v>
      </c>
      <c r="W813" t="str">
        <f>_xlfn.CONCAT(Tabela1[[#This Row],[Frequência de Viagens]], " ",Tabela1[[#This Row],[Faz_hora_extras?]])</f>
        <v>Não viaja Não</v>
      </c>
    </row>
    <row r="814" spans="1:23" x14ac:dyDescent="0.2">
      <c r="A814">
        <v>807</v>
      </c>
      <c r="B814" t="s">
        <v>30</v>
      </c>
      <c r="C814">
        <v>52</v>
      </c>
      <c r="D814" t="s">
        <v>28</v>
      </c>
      <c r="E814">
        <v>7</v>
      </c>
      <c r="F814" t="s">
        <v>14</v>
      </c>
      <c r="G814" t="s">
        <v>21</v>
      </c>
      <c r="H814" t="s">
        <v>24</v>
      </c>
      <c r="I814" t="s">
        <v>31</v>
      </c>
      <c r="J814">
        <v>10445</v>
      </c>
      <c r="K814">
        <v>7</v>
      </c>
      <c r="L814" t="s">
        <v>30</v>
      </c>
      <c r="M814">
        <v>19</v>
      </c>
      <c r="N814">
        <v>0</v>
      </c>
      <c r="O814">
        <v>18</v>
      </c>
      <c r="P814">
        <v>4</v>
      </c>
      <c r="Q814" t="s">
        <v>50</v>
      </c>
      <c r="R814">
        <v>8</v>
      </c>
      <c r="S814">
        <v>6</v>
      </c>
      <c r="T814">
        <v>4</v>
      </c>
      <c r="U814">
        <v>0</v>
      </c>
      <c r="W814" t="str">
        <f>_xlfn.CONCAT(Tabela1[[#This Row],[Frequência de Viagens]], " ",Tabela1[[#This Row],[Faz_hora_extras?]])</f>
        <v>Viaja raramente Não</v>
      </c>
    </row>
    <row r="815" spans="1:23" x14ac:dyDescent="0.2">
      <c r="A815">
        <v>808</v>
      </c>
      <c r="B815" t="s">
        <v>30</v>
      </c>
      <c r="C815">
        <v>38</v>
      </c>
      <c r="D815" t="s">
        <v>28</v>
      </c>
      <c r="E815">
        <v>10</v>
      </c>
      <c r="F815" t="s">
        <v>14</v>
      </c>
      <c r="G815" t="s">
        <v>22</v>
      </c>
      <c r="H815" t="s">
        <v>24</v>
      </c>
      <c r="I815" t="s">
        <v>32</v>
      </c>
      <c r="J815">
        <v>8740</v>
      </c>
      <c r="K815">
        <v>0</v>
      </c>
      <c r="L815" t="s">
        <v>29</v>
      </c>
      <c r="M815">
        <v>14</v>
      </c>
      <c r="N815">
        <v>2</v>
      </c>
      <c r="O815">
        <v>9</v>
      </c>
      <c r="P815">
        <v>2</v>
      </c>
      <c r="Q815" t="s">
        <v>50</v>
      </c>
      <c r="R815">
        <v>8</v>
      </c>
      <c r="S815">
        <v>7</v>
      </c>
      <c r="T815">
        <v>2</v>
      </c>
      <c r="U815">
        <v>7</v>
      </c>
      <c r="W815" t="str">
        <f>_xlfn.CONCAT(Tabela1[[#This Row],[Frequência de Viagens]], " ",Tabela1[[#This Row],[Faz_hora_extras?]])</f>
        <v>Viaja raramente Sim</v>
      </c>
    </row>
    <row r="816" spans="1:23" x14ac:dyDescent="0.2">
      <c r="A816">
        <v>809</v>
      </c>
      <c r="B816" t="s">
        <v>30</v>
      </c>
      <c r="C816">
        <v>29</v>
      </c>
      <c r="D816" t="s">
        <v>28</v>
      </c>
      <c r="E816">
        <v>28</v>
      </c>
      <c r="F816" t="s">
        <v>14</v>
      </c>
      <c r="G816" t="s">
        <v>22</v>
      </c>
      <c r="H816" t="s">
        <v>25</v>
      </c>
      <c r="I816" t="s">
        <v>32</v>
      </c>
      <c r="J816">
        <v>2514</v>
      </c>
      <c r="K816">
        <v>4</v>
      </c>
      <c r="L816" t="s">
        <v>30</v>
      </c>
      <c r="M816">
        <v>22</v>
      </c>
      <c r="N816">
        <v>1</v>
      </c>
      <c r="O816">
        <v>11</v>
      </c>
      <c r="P816">
        <v>1</v>
      </c>
      <c r="Q816" t="s">
        <v>50</v>
      </c>
      <c r="R816">
        <v>7</v>
      </c>
      <c r="S816">
        <v>5</v>
      </c>
      <c r="T816">
        <v>1</v>
      </c>
      <c r="U816">
        <v>7</v>
      </c>
      <c r="W816" t="str">
        <f>_xlfn.CONCAT(Tabela1[[#This Row],[Frequência de Viagens]], " ",Tabela1[[#This Row],[Faz_hora_extras?]])</f>
        <v>Viaja raramente Não</v>
      </c>
    </row>
    <row r="817" spans="1:23" x14ac:dyDescent="0.2">
      <c r="A817">
        <v>810</v>
      </c>
      <c r="B817" t="s">
        <v>30</v>
      </c>
      <c r="C817">
        <v>28</v>
      </c>
      <c r="D817" t="s">
        <v>28</v>
      </c>
      <c r="E817">
        <v>3</v>
      </c>
      <c r="F817" t="s">
        <v>13</v>
      </c>
      <c r="G817" t="s">
        <v>23</v>
      </c>
      <c r="H817" t="s">
        <v>25</v>
      </c>
      <c r="I817" t="s">
        <v>32</v>
      </c>
      <c r="J817">
        <v>7655</v>
      </c>
      <c r="K817">
        <v>0</v>
      </c>
      <c r="L817" t="s">
        <v>30</v>
      </c>
      <c r="M817">
        <v>17</v>
      </c>
      <c r="N817">
        <v>3</v>
      </c>
      <c r="O817">
        <v>10</v>
      </c>
      <c r="P817">
        <v>3</v>
      </c>
      <c r="Q817" t="s">
        <v>49</v>
      </c>
      <c r="R817">
        <v>9</v>
      </c>
      <c r="S817">
        <v>7</v>
      </c>
      <c r="T817">
        <v>1</v>
      </c>
      <c r="U817">
        <v>7</v>
      </c>
      <c r="W817" t="str">
        <f>_xlfn.CONCAT(Tabela1[[#This Row],[Frequência de Viagens]], " ",Tabela1[[#This Row],[Faz_hora_extras?]])</f>
        <v>Viaja raramente Não</v>
      </c>
    </row>
    <row r="818" spans="1:23" x14ac:dyDescent="0.2">
      <c r="A818">
        <v>811</v>
      </c>
      <c r="B818" t="s">
        <v>30</v>
      </c>
      <c r="C818">
        <v>46</v>
      </c>
      <c r="D818" t="s">
        <v>28</v>
      </c>
      <c r="E818">
        <v>3</v>
      </c>
      <c r="F818" t="s">
        <v>11</v>
      </c>
      <c r="G818" t="s">
        <v>20</v>
      </c>
      <c r="H818" t="s">
        <v>24</v>
      </c>
      <c r="I818" t="s">
        <v>33</v>
      </c>
      <c r="J818">
        <v>17465</v>
      </c>
      <c r="K818">
        <v>3</v>
      </c>
      <c r="L818" t="s">
        <v>30</v>
      </c>
      <c r="M818">
        <v>12</v>
      </c>
      <c r="N818">
        <v>1</v>
      </c>
      <c r="O818">
        <v>23</v>
      </c>
      <c r="P818">
        <v>3</v>
      </c>
      <c r="Q818" t="s">
        <v>50</v>
      </c>
      <c r="R818">
        <v>12</v>
      </c>
      <c r="S818">
        <v>9</v>
      </c>
      <c r="T818">
        <v>4</v>
      </c>
      <c r="U818">
        <v>9</v>
      </c>
      <c r="W818" t="str">
        <f>_xlfn.CONCAT(Tabela1[[#This Row],[Frequência de Viagens]], " ",Tabela1[[#This Row],[Faz_hora_extras?]])</f>
        <v>Viaja raramente Não</v>
      </c>
    </row>
    <row r="819" spans="1:23" x14ac:dyDescent="0.2">
      <c r="A819">
        <v>812</v>
      </c>
      <c r="B819" t="s">
        <v>30</v>
      </c>
      <c r="C819">
        <v>38</v>
      </c>
      <c r="D819" t="s">
        <v>28</v>
      </c>
      <c r="E819">
        <v>2</v>
      </c>
      <c r="F819" t="s">
        <v>12</v>
      </c>
      <c r="G819" t="s">
        <v>23</v>
      </c>
      <c r="H819" t="s">
        <v>24</v>
      </c>
      <c r="I819" t="s">
        <v>31</v>
      </c>
      <c r="J819">
        <v>7351</v>
      </c>
      <c r="K819">
        <v>7</v>
      </c>
      <c r="L819" t="s">
        <v>30</v>
      </c>
      <c r="M819">
        <v>16</v>
      </c>
      <c r="N819">
        <v>0</v>
      </c>
      <c r="O819">
        <v>10</v>
      </c>
      <c r="P819">
        <v>2</v>
      </c>
      <c r="Q819" t="s">
        <v>50</v>
      </c>
      <c r="R819">
        <v>1</v>
      </c>
      <c r="S819">
        <v>0</v>
      </c>
      <c r="T819">
        <v>0</v>
      </c>
      <c r="U819">
        <v>0</v>
      </c>
      <c r="W819" t="str">
        <f>_xlfn.CONCAT(Tabela1[[#This Row],[Frequência de Viagens]], " ",Tabela1[[#This Row],[Faz_hora_extras?]])</f>
        <v>Viaja raramente Não</v>
      </c>
    </row>
    <row r="820" spans="1:23" x14ac:dyDescent="0.2">
      <c r="A820">
        <v>813</v>
      </c>
      <c r="B820" t="s">
        <v>30</v>
      </c>
      <c r="C820">
        <v>43</v>
      </c>
      <c r="D820" t="s">
        <v>27</v>
      </c>
      <c r="E820">
        <v>27</v>
      </c>
      <c r="F820" t="s">
        <v>13</v>
      </c>
      <c r="G820" t="s">
        <v>22</v>
      </c>
      <c r="H820" t="s">
        <v>25</v>
      </c>
      <c r="I820" t="s">
        <v>33</v>
      </c>
      <c r="J820">
        <v>10820</v>
      </c>
      <c r="K820">
        <v>8</v>
      </c>
      <c r="L820" t="s">
        <v>30</v>
      </c>
      <c r="M820">
        <v>11</v>
      </c>
      <c r="N820">
        <v>1</v>
      </c>
      <c r="O820">
        <v>18</v>
      </c>
      <c r="P820">
        <v>1</v>
      </c>
      <c r="Q820" t="s">
        <v>50</v>
      </c>
      <c r="R820">
        <v>8</v>
      </c>
      <c r="S820">
        <v>7</v>
      </c>
      <c r="T820">
        <v>0</v>
      </c>
      <c r="U820">
        <v>1</v>
      </c>
      <c r="W820" t="str">
        <f>_xlfn.CONCAT(Tabela1[[#This Row],[Frequência de Viagens]], " ",Tabela1[[#This Row],[Faz_hora_extras?]])</f>
        <v>Viaja frequentemente Não</v>
      </c>
    </row>
    <row r="821" spans="1:23" x14ac:dyDescent="0.2">
      <c r="A821">
        <v>814</v>
      </c>
      <c r="B821" t="s">
        <v>29</v>
      </c>
      <c r="C821">
        <v>39</v>
      </c>
      <c r="D821" t="s">
        <v>27</v>
      </c>
      <c r="E821">
        <v>2</v>
      </c>
      <c r="F821" t="s">
        <v>13</v>
      </c>
      <c r="G821" t="s">
        <v>20</v>
      </c>
      <c r="H821" t="s">
        <v>24</v>
      </c>
      <c r="I821" t="s">
        <v>32</v>
      </c>
      <c r="J821">
        <v>12169</v>
      </c>
      <c r="K821">
        <v>7</v>
      </c>
      <c r="L821" t="s">
        <v>30</v>
      </c>
      <c r="M821">
        <v>11</v>
      </c>
      <c r="N821">
        <v>3</v>
      </c>
      <c r="O821">
        <v>21</v>
      </c>
      <c r="P821">
        <v>4</v>
      </c>
      <c r="Q821" t="s">
        <v>50</v>
      </c>
      <c r="R821">
        <v>18</v>
      </c>
      <c r="S821">
        <v>7</v>
      </c>
      <c r="T821">
        <v>11</v>
      </c>
      <c r="U821">
        <v>5</v>
      </c>
      <c r="W821" t="str">
        <f>_xlfn.CONCAT(Tabela1[[#This Row],[Frequência de Viagens]], " ",Tabela1[[#This Row],[Faz_hora_extras?]])</f>
        <v>Viaja frequentemente Não</v>
      </c>
    </row>
    <row r="822" spans="1:23" x14ac:dyDescent="0.2">
      <c r="A822">
        <v>815</v>
      </c>
      <c r="B822" t="s">
        <v>30</v>
      </c>
      <c r="C822">
        <v>40</v>
      </c>
      <c r="D822" t="s">
        <v>28</v>
      </c>
      <c r="E822">
        <v>14</v>
      </c>
      <c r="F822" t="s">
        <v>13</v>
      </c>
      <c r="G822" t="s">
        <v>22</v>
      </c>
      <c r="H822" t="s">
        <v>24</v>
      </c>
      <c r="I822" t="s">
        <v>31</v>
      </c>
      <c r="J822">
        <v>19626</v>
      </c>
      <c r="K822">
        <v>1</v>
      </c>
      <c r="L822" t="s">
        <v>30</v>
      </c>
      <c r="M822">
        <v>14</v>
      </c>
      <c r="N822">
        <v>0</v>
      </c>
      <c r="O822">
        <v>21</v>
      </c>
      <c r="P822">
        <v>2</v>
      </c>
      <c r="Q822" t="s">
        <v>51</v>
      </c>
      <c r="R822">
        <v>20</v>
      </c>
      <c r="S822">
        <v>7</v>
      </c>
      <c r="T822">
        <v>4</v>
      </c>
      <c r="U822">
        <v>9</v>
      </c>
      <c r="W822" t="str">
        <f>_xlfn.CONCAT(Tabela1[[#This Row],[Frequência de Viagens]], " ",Tabela1[[#This Row],[Faz_hora_extras?]])</f>
        <v>Viaja raramente Não</v>
      </c>
    </row>
    <row r="823" spans="1:23" x14ac:dyDescent="0.2">
      <c r="A823">
        <v>816</v>
      </c>
      <c r="B823" t="s">
        <v>30</v>
      </c>
      <c r="C823">
        <v>21</v>
      </c>
      <c r="D823" t="s">
        <v>28</v>
      </c>
      <c r="E823">
        <v>1</v>
      </c>
      <c r="F823" t="s">
        <v>11</v>
      </c>
      <c r="G823" t="s">
        <v>23</v>
      </c>
      <c r="H823" t="s">
        <v>25</v>
      </c>
      <c r="I823" t="s">
        <v>31</v>
      </c>
      <c r="J823">
        <v>2070</v>
      </c>
      <c r="K823">
        <v>1</v>
      </c>
      <c r="L823" t="s">
        <v>29</v>
      </c>
      <c r="M823">
        <v>11</v>
      </c>
      <c r="N823">
        <v>0</v>
      </c>
      <c r="O823">
        <v>2</v>
      </c>
      <c r="P823">
        <v>6</v>
      </c>
      <c r="Q823" t="s">
        <v>51</v>
      </c>
      <c r="R823">
        <v>2</v>
      </c>
      <c r="S823">
        <v>2</v>
      </c>
      <c r="T823">
        <v>2</v>
      </c>
      <c r="U823">
        <v>2</v>
      </c>
      <c r="W823" t="str">
        <f>_xlfn.CONCAT(Tabela1[[#This Row],[Frequência de Viagens]], " ",Tabela1[[#This Row],[Faz_hora_extras?]])</f>
        <v>Viaja raramente Sim</v>
      </c>
    </row>
    <row r="824" spans="1:23" x14ac:dyDescent="0.2">
      <c r="A824">
        <v>817</v>
      </c>
      <c r="B824" t="s">
        <v>30</v>
      </c>
      <c r="C824">
        <v>39</v>
      </c>
      <c r="D824" t="s">
        <v>26</v>
      </c>
      <c r="E824">
        <v>9</v>
      </c>
      <c r="F824" t="s">
        <v>13</v>
      </c>
      <c r="G824" t="s">
        <v>22</v>
      </c>
      <c r="H824" t="s">
        <v>24</v>
      </c>
      <c r="I824" t="s">
        <v>31</v>
      </c>
      <c r="J824">
        <v>6782</v>
      </c>
      <c r="K824">
        <v>9</v>
      </c>
      <c r="L824" t="s">
        <v>30</v>
      </c>
      <c r="M824">
        <v>15</v>
      </c>
      <c r="N824">
        <v>0</v>
      </c>
      <c r="O824">
        <v>9</v>
      </c>
      <c r="P824">
        <v>2</v>
      </c>
      <c r="Q824" t="s">
        <v>49</v>
      </c>
      <c r="R824">
        <v>5</v>
      </c>
      <c r="S824">
        <v>4</v>
      </c>
      <c r="T824">
        <v>0</v>
      </c>
      <c r="U824">
        <v>3</v>
      </c>
      <c r="W824" t="str">
        <f>_xlfn.CONCAT(Tabela1[[#This Row],[Frequência de Viagens]], " ",Tabela1[[#This Row],[Faz_hora_extras?]])</f>
        <v>Não viaja Não</v>
      </c>
    </row>
    <row r="825" spans="1:23" x14ac:dyDescent="0.2">
      <c r="A825">
        <v>818</v>
      </c>
      <c r="B825" t="s">
        <v>30</v>
      </c>
      <c r="C825">
        <v>36</v>
      </c>
      <c r="D825" t="s">
        <v>26</v>
      </c>
      <c r="E825">
        <v>18</v>
      </c>
      <c r="F825" t="s">
        <v>14</v>
      </c>
      <c r="G825" t="s">
        <v>20</v>
      </c>
      <c r="H825" t="s">
        <v>24</v>
      </c>
      <c r="I825" t="s">
        <v>31</v>
      </c>
      <c r="J825">
        <v>7779</v>
      </c>
      <c r="K825">
        <v>2</v>
      </c>
      <c r="L825" t="s">
        <v>30</v>
      </c>
      <c r="M825">
        <v>20</v>
      </c>
      <c r="N825">
        <v>0</v>
      </c>
      <c r="O825">
        <v>18</v>
      </c>
      <c r="P825">
        <v>0</v>
      </c>
      <c r="Q825" t="s">
        <v>50</v>
      </c>
      <c r="R825">
        <v>11</v>
      </c>
      <c r="S825">
        <v>9</v>
      </c>
      <c r="T825">
        <v>0</v>
      </c>
      <c r="U825">
        <v>9</v>
      </c>
      <c r="W825" t="str">
        <f>_xlfn.CONCAT(Tabela1[[#This Row],[Frequência de Viagens]], " ",Tabela1[[#This Row],[Faz_hora_extras?]])</f>
        <v>Não viaja Não</v>
      </c>
    </row>
    <row r="826" spans="1:23" x14ac:dyDescent="0.2">
      <c r="A826">
        <v>819</v>
      </c>
      <c r="B826" t="s">
        <v>30</v>
      </c>
      <c r="C826">
        <v>31</v>
      </c>
      <c r="D826" t="s">
        <v>27</v>
      </c>
      <c r="E826">
        <v>20</v>
      </c>
      <c r="F826" t="s">
        <v>13</v>
      </c>
      <c r="G826" t="s">
        <v>22</v>
      </c>
      <c r="H826" t="s">
        <v>24</v>
      </c>
      <c r="I826" t="s">
        <v>33</v>
      </c>
      <c r="J826">
        <v>2791</v>
      </c>
      <c r="K826">
        <v>0</v>
      </c>
      <c r="L826" t="s">
        <v>30</v>
      </c>
      <c r="M826">
        <v>12</v>
      </c>
      <c r="N826">
        <v>1</v>
      </c>
      <c r="O826">
        <v>3</v>
      </c>
      <c r="P826">
        <v>4</v>
      </c>
      <c r="Q826" t="s">
        <v>50</v>
      </c>
      <c r="R826">
        <v>2</v>
      </c>
      <c r="S826">
        <v>2</v>
      </c>
      <c r="T826">
        <v>2</v>
      </c>
      <c r="U826">
        <v>2</v>
      </c>
      <c r="W826" t="str">
        <f>_xlfn.CONCAT(Tabela1[[#This Row],[Frequência de Viagens]], " ",Tabela1[[#This Row],[Faz_hora_extras?]])</f>
        <v>Viaja frequentemente Não</v>
      </c>
    </row>
    <row r="827" spans="1:23" x14ac:dyDescent="0.2">
      <c r="A827">
        <v>820</v>
      </c>
      <c r="B827" t="s">
        <v>30</v>
      </c>
      <c r="C827">
        <v>28</v>
      </c>
      <c r="D827" t="s">
        <v>28</v>
      </c>
      <c r="E827">
        <v>2</v>
      </c>
      <c r="F827" t="s">
        <v>11</v>
      </c>
      <c r="G827" t="s">
        <v>20</v>
      </c>
      <c r="H827" t="s">
        <v>24</v>
      </c>
      <c r="I827" t="s">
        <v>33</v>
      </c>
      <c r="J827">
        <v>3201</v>
      </c>
      <c r="K827">
        <v>0</v>
      </c>
      <c r="L827" t="s">
        <v>30</v>
      </c>
      <c r="M827">
        <v>17</v>
      </c>
      <c r="N827">
        <v>0</v>
      </c>
      <c r="O827">
        <v>6</v>
      </c>
      <c r="P827">
        <v>2</v>
      </c>
      <c r="Q827" t="s">
        <v>48</v>
      </c>
      <c r="R827">
        <v>5</v>
      </c>
      <c r="S827">
        <v>3</v>
      </c>
      <c r="T827">
        <v>0</v>
      </c>
      <c r="U827">
        <v>4</v>
      </c>
      <c r="W827" t="str">
        <f>_xlfn.CONCAT(Tabela1[[#This Row],[Frequência de Viagens]], " ",Tabela1[[#This Row],[Faz_hora_extras?]])</f>
        <v>Viaja raramente Não</v>
      </c>
    </row>
    <row r="828" spans="1:23" x14ac:dyDescent="0.2">
      <c r="A828">
        <v>821</v>
      </c>
      <c r="B828" t="s">
        <v>30</v>
      </c>
      <c r="C828">
        <v>35</v>
      </c>
      <c r="D828" t="s">
        <v>27</v>
      </c>
      <c r="E828">
        <v>11</v>
      </c>
      <c r="F828" t="s">
        <v>12</v>
      </c>
      <c r="G828" t="s">
        <v>23</v>
      </c>
      <c r="H828" t="s">
        <v>24</v>
      </c>
      <c r="I828" t="s">
        <v>32</v>
      </c>
      <c r="J828">
        <v>4968</v>
      </c>
      <c r="K828">
        <v>1</v>
      </c>
      <c r="L828" t="s">
        <v>30</v>
      </c>
      <c r="M828">
        <v>11</v>
      </c>
      <c r="N828">
        <v>1</v>
      </c>
      <c r="O828">
        <v>5</v>
      </c>
      <c r="P828">
        <v>3</v>
      </c>
      <c r="Q828" t="s">
        <v>50</v>
      </c>
      <c r="R828">
        <v>5</v>
      </c>
      <c r="S828">
        <v>2</v>
      </c>
      <c r="T828">
        <v>0</v>
      </c>
      <c r="U828">
        <v>2</v>
      </c>
      <c r="W828" t="str">
        <f>_xlfn.CONCAT(Tabela1[[#This Row],[Frequência de Viagens]], " ",Tabela1[[#This Row],[Faz_hora_extras?]])</f>
        <v>Viaja frequentemente Não</v>
      </c>
    </row>
    <row r="829" spans="1:23" x14ac:dyDescent="0.2">
      <c r="A829">
        <v>822</v>
      </c>
      <c r="B829" t="s">
        <v>30</v>
      </c>
      <c r="C829">
        <v>49</v>
      </c>
      <c r="D829" t="s">
        <v>28</v>
      </c>
      <c r="E829">
        <v>8</v>
      </c>
      <c r="F829" t="s">
        <v>14</v>
      </c>
      <c r="G829" t="s">
        <v>23</v>
      </c>
      <c r="H829" t="s">
        <v>24</v>
      </c>
      <c r="I829" t="s">
        <v>33</v>
      </c>
      <c r="J829">
        <v>13120</v>
      </c>
      <c r="K829">
        <v>6</v>
      </c>
      <c r="L829" t="s">
        <v>30</v>
      </c>
      <c r="M829">
        <v>17</v>
      </c>
      <c r="N829">
        <v>1</v>
      </c>
      <c r="O829">
        <v>22</v>
      </c>
      <c r="P829">
        <v>3</v>
      </c>
      <c r="Q829" t="s">
        <v>50</v>
      </c>
      <c r="R829">
        <v>9</v>
      </c>
      <c r="S829">
        <v>8</v>
      </c>
      <c r="T829">
        <v>2</v>
      </c>
      <c r="U829">
        <v>3</v>
      </c>
      <c r="W829" t="str">
        <f>_xlfn.CONCAT(Tabela1[[#This Row],[Frequência de Viagens]], " ",Tabela1[[#This Row],[Faz_hora_extras?]])</f>
        <v>Viaja raramente Não</v>
      </c>
    </row>
    <row r="830" spans="1:23" x14ac:dyDescent="0.2">
      <c r="A830">
        <v>823</v>
      </c>
      <c r="B830" t="s">
        <v>30</v>
      </c>
      <c r="C830">
        <v>34</v>
      </c>
      <c r="D830" t="s">
        <v>27</v>
      </c>
      <c r="E830">
        <v>2</v>
      </c>
      <c r="F830" t="s">
        <v>12</v>
      </c>
      <c r="G830" t="s">
        <v>23</v>
      </c>
      <c r="H830" t="s">
        <v>24</v>
      </c>
      <c r="I830" t="s">
        <v>31</v>
      </c>
      <c r="J830">
        <v>4033</v>
      </c>
      <c r="K830">
        <v>2</v>
      </c>
      <c r="L830" t="s">
        <v>30</v>
      </c>
      <c r="M830">
        <v>11</v>
      </c>
      <c r="N830">
        <v>0</v>
      </c>
      <c r="O830">
        <v>5</v>
      </c>
      <c r="P830">
        <v>3</v>
      </c>
      <c r="Q830" t="s">
        <v>49</v>
      </c>
      <c r="R830">
        <v>3</v>
      </c>
      <c r="S830">
        <v>2</v>
      </c>
      <c r="T830">
        <v>0</v>
      </c>
      <c r="U830">
        <v>2</v>
      </c>
      <c r="W830" t="str">
        <f>_xlfn.CONCAT(Tabela1[[#This Row],[Frequência de Viagens]], " ",Tabela1[[#This Row],[Faz_hora_extras?]])</f>
        <v>Viaja frequentemente Não</v>
      </c>
    </row>
    <row r="831" spans="1:23" x14ac:dyDescent="0.2">
      <c r="A831">
        <v>824</v>
      </c>
      <c r="B831" t="s">
        <v>30</v>
      </c>
      <c r="C831">
        <v>29</v>
      </c>
      <c r="D831" t="s">
        <v>27</v>
      </c>
      <c r="E831">
        <v>10</v>
      </c>
      <c r="F831" t="s">
        <v>13</v>
      </c>
      <c r="G831" t="s">
        <v>23</v>
      </c>
      <c r="H831" t="s">
        <v>25</v>
      </c>
      <c r="I831" t="s">
        <v>32</v>
      </c>
      <c r="J831">
        <v>3291</v>
      </c>
      <c r="K831">
        <v>0</v>
      </c>
      <c r="L831" t="s">
        <v>30</v>
      </c>
      <c r="M831">
        <v>14</v>
      </c>
      <c r="N831">
        <v>2</v>
      </c>
      <c r="O831">
        <v>8</v>
      </c>
      <c r="P831">
        <v>2</v>
      </c>
      <c r="Q831" t="s">
        <v>49</v>
      </c>
      <c r="R831">
        <v>7</v>
      </c>
      <c r="S831">
        <v>5</v>
      </c>
      <c r="T831">
        <v>1</v>
      </c>
      <c r="U831">
        <v>1</v>
      </c>
      <c r="W831" t="str">
        <f>_xlfn.CONCAT(Tabela1[[#This Row],[Frequência de Viagens]], " ",Tabela1[[#This Row],[Faz_hora_extras?]])</f>
        <v>Viaja frequentemente Não</v>
      </c>
    </row>
    <row r="832" spans="1:23" x14ac:dyDescent="0.2">
      <c r="A832">
        <v>825</v>
      </c>
      <c r="B832" t="s">
        <v>30</v>
      </c>
      <c r="C832">
        <v>42</v>
      </c>
      <c r="D832" t="s">
        <v>28</v>
      </c>
      <c r="E832">
        <v>29</v>
      </c>
      <c r="F832" t="s">
        <v>13</v>
      </c>
      <c r="G832" t="s">
        <v>21</v>
      </c>
      <c r="H832" t="s">
        <v>24</v>
      </c>
      <c r="I832" t="s">
        <v>31</v>
      </c>
      <c r="J832">
        <v>4272</v>
      </c>
      <c r="K832">
        <v>4</v>
      </c>
      <c r="L832" t="s">
        <v>30</v>
      </c>
      <c r="M832">
        <v>19</v>
      </c>
      <c r="N832">
        <v>0</v>
      </c>
      <c r="O832">
        <v>16</v>
      </c>
      <c r="P832">
        <v>3</v>
      </c>
      <c r="Q832" t="s">
        <v>50</v>
      </c>
      <c r="R832">
        <v>1</v>
      </c>
      <c r="S832">
        <v>0</v>
      </c>
      <c r="T832">
        <v>0</v>
      </c>
      <c r="U832">
        <v>0</v>
      </c>
      <c r="W832" t="str">
        <f>_xlfn.CONCAT(Tabela1[[#This Row],[Frequência de Viagens]], " ",Tabela1[[#This Row],[Faz_hora_extras?]])</f>
        <v>Viaja raramente Não</v>
      </c>
    </row>
    <row r="833" spans="1:23" x14ac:dyDescent="0.2">
      <c r="A833">
        <v>826</v>
      </c>
      <c r="B833" t="s">
        <v>30</v>
      </c>
      <c r="C833">
        <v>29</v>
      </c>
      <c r="D833" t="s">
        <v>28</v>
      </c>
      <c r="E833">
        <v>8</v>
      </c>
      <c r="F833" t="s">
        <v>11</v>
      </c>
      <c r="G833" t="s">
        <v>21</v>
      </c>
      <c r="H833" t="s">
        <v>24</v>
      </c>
      <c r="I833" t="s">
        <v>33</v>
      </c>
      <c r="J833">
        <v>5056</v>
      </c>
      <c r="K833">
        <v>1</v>
      </c>
      <c r="L833" t="s">
        <v>29</v>
      </c>
      <c r="M833">
        <v>15</v>
      </c>
      <c r="N833">
        <v>1</v>
      </c>
      <c r="O833">
        <v>10</v>
      </c>
      <c r="P833">
        <v>2</v>
      </c>
      <c r="Q833" t="s">
        <v>49</v>
      </c>
      <c r="R833">
        <v>10</v>
      </c>
      <c r="S833">
        <v>7</v>
      </c>
      <c r="T833">
        <v>1</v>
      </c>
      <c r="U833">
        <v>2</v>
      </c>
      <c r="W833" t="str">
        <f>_xlfn.CONCAT(Tabela1[[#This Row],[Frequência de Viagens]], " ",Tabela1[[#This Row],[Faz_hora_extras?]])</f>
        <v>Viaja raramente Sim</v>
      </c>
    </row>
    <row r="834" spans="1:23" x14ac:dyDescent="0.2">
      <c r="A834">
        <v>827</v>
      </c>
      <c r="B834" t="s">
        <v>30</v>
      </c>
      <c r="C834">
        <v>38</v>
      </c>
      <c r="D834" t="s">
        <v>28</v>
      </c>
      <c r="E834">
        <v>1</v>
      </c>
      <c r="F834" t="s">
        <v>13</v>
      </c>
      <c r="G834" t="s">
        <v>22</v>
      </c>
      <c r="H834" t="s">
        <v>24</v>
      </c>
      <c r="I834" t="s">
        <v>33</v>
      </c>
      <c r="J834">
        <v>2844</v>
      </c>
      <c r="K834">
        <v>1</v>
      </c>
      <c r="L834" t="s">
        <v>30</v>
      </c>
      <c r="M834">
        <v>13</v>
      </c>
      <c r="N834">
        <v>1</v>
      </c>
      <c r="O834">
        <v>7</v>
      </c>
      <c r="P834">
        <v>2</v>
      </c>
      <c r="Q834" t="s">
        <v>51</v>
      </c>
      <c r="R834">
        <v>7</v>
      </c>
      <c r="S834">
        <v>6</v>
      </c>
      <c r="T834">
        <v>5</v>
      </c>
      <c r="U834">
        <v>0</v>
      </c>
      <c r="W834" t="str">
        <f>_xlfn.CONCAT(Tabela1[[#This Row],[Frequência de Viagens]], " ",Tabela1[[#This Row],[Faz_hora_extras?]])</f>
        <v>Viaja raramente Não</v>
      </c>
    </row>
    <row r="835" spans="1:23" x14ac:dyDescent="0.2">
      <c r="A835">
        <v>828</v>
      </c>
      <c r="B835" t="s">
        <v>30</v>
      </c>
      <c r="C835">
        <v>28</v>
      </c>
      <c r="D835" t="s">
        <v>27</v>
      </c>
      <c r="E835">
        <v>6</v>
      </c>
      <c r="F835" t="s">
        <v>13</v>
      </c>
      <c r="G835" t="s">
        <v>22</v>
      </c>
      <c r="H835" t="s">
        <v>24</v>
      </c>
      <c r="I835" t="s">
        <v>32</v>
      </c>
      <c r="J835">
        <v>2703</v>
      </c>
      <c r="K835">
        <v>1</v>
      </c>
      <c r="L835" t="s">
        <v>29</v>
      </c>
      <c r="M835">
        <v>14</v>
      </c>
      <c r="N835">
        <v>1</v>
      </c>
      <c r="O835">
        <v>3</v>
      </c>
      <c r="P835">
        <v>2</v>
      </c>
      <c r="Q835" t="s">
        <v>50</v>
      </c>
      <c r="R835">
        <v>3</v>
      </c>
      <c r="S835">
        <v>1</v>
      </c>
      <c r="T835">
        <v>0</v>
      </c>
      <c r="U835">
        <v>2</v>
      </c>
      <c r="W835" t="str">
        <f>_xlfn.CONCAT(Tabela1[[#This Row],[Frequência de Viagens]], " ",Tabela1[[#This Row],[Faz_hora_extras?]])</f>
        <v>Viaja frequentemente Sim</v>
      </c>
    </row>
    <row r="836" spans="1:23" x14ac:dyDescent="0.2">
      <c r="A836">
        <v>829</v>
      </c>
      <c r="B836" t="s">
        <v>29</v>
      </c>
      <c r="C836">
        <v>18</v>
      </c>
      <c r="D836" t="s">
        <v>26</v>
      </c>
      <c r="E836">
        <v>8</v>
      </c>
      <c r="F836" t="s">
        <v>11</v>
      </c>
      <c r="G836" t="s">
        <v>22</v>
      </c>
      <c r="H836" t="s">
        <v>24</v>
      </c>
      <c r="I836" t="s">
        <v>31</v>
      </c>
      <c r="J836">
        <v>1904</v>
      </c>
      <c r="K836">
        <v>1</v>
      </c>
      <c r="L836" t="s">
        <v>30</v>
      </c>
      <c r="M836">
        <v>12</v>
      </c>
      <c r="N836">
        <v>0</v>
      </c>
      <c r="O836">
        <v>0</v>
      </c>
      <c r="P836">
        <v>0</v>
      </c>
      <c r="Q836" t="s">
        <v>50</v>
      </c>
      <c r="R836">
        <v>0</v>
      </c>
      <c r="S836">
        <v>0</v>
      </c>
      <c r="T836">
        <v>0</v>
      </c>
      <c r="U836">
        <v>0</v>
      </c>
      <c r="W836" t="str">
        <f>_xlfn.CONCAT(Tabela1[[#This Row],[Frequência de Viagens]], " ",Tabela1[[#This Row],[Faz_hora_extras?]])</f>
        <v>Não viaja Não</v>
      </c>
    </row>
    <row r="837" spans="1:23" x14ac:dyDescent="0.2">
      <c r="A837">
        <v>830</v>
      </c>
      <c r="B837" t="s">
        <v>29</v>
      </c>
      <c r="C837">
        <v>33</v>
      </c>
      <c r="D837" t="s">
        <v>28</v>
      </c>
      <c r="E837">
        <v>9</v>
      </c>
      <c r="F837" t="s">
        <v>14</v>
      </c>
      <c r="G837" t="s">
        <v>20</v>
      </c>
      <c r="H837" t="s">
        <v>25</v>
      </c>
      <c r="I837" t="s">
        <v>31</v>
      </c>
      <c r="J837">
        <v>8224</v>
      </c>
      <c r="K837">
        <v>0</v>
      </c>
      <c r="L837" t="s">
        <v>29</v>
      </c>
      <c r="M837">
        <v>17</v>
      </c>
      <c r="N837">
        <v>0</v>
      </c>
      <c r="O837">
        <v>6</v>
      </c>
      <c r="P837">
        <v>3</v>
      </c>
      <c r="Q837" t="s">
        <v>50</v>
      </c>
      <c r="R837">
        <v>5</v>
      </c>
      <c r="S837">
        <v>2</v>
      </c>
      <c r="T837">
        <v>0</v>
      </c>
      <c r="U837">
        <v>3</v>
      </c>
      <c r="W837" t="str">
        <f>_xlfn.CONCAT(Tabela1[[#This Row],[Frequência de Viagens]], " ",Tabela1[[#This Row],[Faz_hora_extras?]])</f>
        <v>Viaja raramente Sim</v>
      </c>
    </row>
    <row r="838" spans="1:23" x14ac:dyDescent="0.2">
      <c r="A838">
        <v>831</v>
      </c>
      <c r="B838" t="s">
        <v>30</v>
      </c>
      <c r="C838">
        <v>41</v>
      </c>
      <c r="D838" t="s">
        <v>28</v>
      </c>
      <c r="E838">
        <v>12</v>
      </c>
      <c r="F838" t="s">
        <v>14</v>
      </c>
      <c r="G838" t="s">
        <v>21</v>
      </c>
      <c r="H838" t="s">
        <v>24</v>
      </c>
      <c r="I838" t="s">
        <v>33</v>
      </c>
      <c r="J838">
        <v>4766</v>
      </c>
      <c r="K838">
        <v>3</v>
      </c>
      <c r="L838" t="s">
        <v>29</v>
      </c>
      <c r="M838">
        <v>11</v>
      </c>
      <c r="N838">
        <v>1</v>
      </c>
      <c r="O838">
        <v>6</v>
      </c>
      <c r="P838">
        <v>4</v>
      </c>
      <c r="Q838" t="s">
        <v>50</v>
      </c>
      <c r="R838">
        <v>1</v>
      </c>
      <c r="S838">
        <v>0</v>
      </c>
      <c r="T838">
        <v>0</v>
      </c>
      <c r="U838">
        <v>0</v>
      </c>
      <c r="W838" t="str">
        <f>_xlfn.CONCAT(Tabela1[[#This Row],[Frequência de Viagens]], " ",Tabela1[[#This Row],[Faz_hora_extras?]])</f>
        <v>Viaja raramente Sim</v>
      </c>
    </row>
    <row r="839" spans="1:23" x14ac:dyDescent="0.2">
      <c r="A839">
        <v>832</v>
      </c>
      <c r="B839" t="s">
        <v>29</v>
      </c>
      <c r="C839">
        <v>31</v>
      </c>
      <c r="D839" t="s">
        <v>27</v>
      </c>
      <c r="E839">
        <v>15</v>
      </c>
      <c r="F839" t="s">
        <v>13</v>
      </c>
      <c r="G839" t="s">
        <v>22</v>
      </c>
      <c r="H839" t="s">
        <v>24</v>
      </c>
      <c r="I839" t="s">
        <v>33</v>
      </c>
      <c r="J839">
        <v>2610</v>
      </c>
      <c r="K839">
        <v>1</v>
      </c>
      <c r="L839" t="s">
        <v>30</v>
      </c>
      <c r="M839">
        <v>12</v>
      </c>
      <c r="N839">
        <v>1</v>
      </c>
      <c r="O839">
        <v>2</v>
      </c>
      <c r="P839">
        <v>5</v>
      </c>
      <c r="Q839" t="s">
        <v>49</v>
      </c>
      <c r="R839">
        <v>2</v>
      </c>
      <c r="S839">
        <v>2</v>
      </c>
      <c r="T839">
        <v>2</v>
      </c>
      <c r="U839">
        <v>2</v>
      </c>
      <c r="W839" t="str">
        <f>_xlfn.CONCAT(Tabela1[[#This Row],[Frequência de Viagens]], " ",Tabela1[[#This Row],[Faz_hora_extras?]])</f>
        <v>Viaja frequentemente Não</v>
      </c>
    </row>
    <row r="840" spans="1:23" x14ac:dyDescent="0.2">
      <c r="A840">
        <v>833</v>
      </c>
      <c r="B840" t="s">
        <v>30</v>
      </c>
      <c r="C840">
        <v>37</v>
      </c>
      <c r="D840" t="s">
        <v>28</v>
      </c>
      <c r="E840">
        <v>25</v>
      </c>
      <c r="F840" t="s">
        <v>12</v>
      </c>
      <c r="G840" t="s">
        <v>22</v>
      </c>
      <c r="H840" t="s">
        <v>25</v>
      </c>
      <c r="I840" t="s">
        <v>32</v>
      </c>
      <c r="J840">
        <v>5731</v>
      </c>
      <c r="K840">
        <v>7</v>
      </c>
      <c r="L840" t="s">
        <v>30</v>
      </c>
      <c r="M840">
        <v>13</v>
      </c>
      <c r="N840">
        <v>2</v>
      </c>
      <c r="O840">
        <v>9</v>
      </c>
      <c r="P840">
        <v>2</v>
      </c>
      <c r="Q840" t="s">
        <v>50</v>
      </c>
      <c r="R840">
        <v>6</v>
      </c>
      <c r="S840">
        <v>2</v>
      </c>
      <c r="T840">
        <v>1</v>
      </c>
      <c r="U840">
        <v>3</v>
      </c>
      <c r="W840" t="str">
        <f>_xlfn.CONCAT(Tabela1[[#This Row],[Frequência de Viagens]], " ",Tabela1[[#This Row],[Faz_hora_extras?]])</f>
        <v>Viaja raramente Não</v>
      </c>
    </row>
    <row r="841" spans="1:23" x14ac:dyDescent="0.2">
      <c r="A841">
        <v>834</v>
      </c>
      <c r="B841" t="s">
        <v>30</v>
      </c>
      <c r="C841">
        <v>27</v>
      </c>
      <c r="D841" t="s">
        <v>28</v>
      </c>
      <c r="E841">
        <v>6</v>
      </c>
      <c r="F841" t="s">
        <v>13</v>
      </c>
      <c r="G841" t="s">
        <v>23</v>
      </c>
      <c r="H841" t="s">
        <v>24</v>
      </c>
      <c r="I841" t="s">
        <v>33</v>
      </c>
      <c r="J841">
        <v>2539</v>
      </c>
      <c r="K841">
        <v>1</v>
      </c>
      <c r="L841" t="s">
        <v>30</v>
      </c>
      <c r="M841">
        <v>13</v>
      </c>
      <c r="N841">
        <v>1</v>
      </c>
      <c r="O841">
        <v>4</v>
      </c>
      <c r="P841">
        <v>0</v>
      </c>
      <c r="Q841" t="s">
        <v>50</v>
      </c>
      <c r="R841">
        <v>4</v>
      </c>
      <c r="S841">
        <v>2</v>
      </c>
      <c r="T841">
        <v>2</v>
      </c>
      <c r="U841">
        <v>2</v>
      </c>
      <c r="W841" t="str">
        <f>_xlfn.CONCAT(Tabela1[[#This Row],[Frequência de Viagens]], " ",Tabela1[[#This Row],[Faz_hora_extras?]])</f>
        <v>Viaja raramente Não</v>
      </c>
    </row>
    <row r="842" spans="1:23" x14ac:dyDescent="0.2">
      <c r="A842">
        <v>835</v>
      </c>
      <c r="B842" t="s">
        <v>30</v>
      </c>
      <c r="C842">
        <v>34</v>
      </c>
      <c r="D842" t="s">
        <v>28</v>
      </c>
      <c r="E842">
        <v>9</v>
      </c>
      <c r="F842" t="s">
        <v>11</v>
      </c>
      <c r="G842" t="s">
        <v>21</v>
      </c>
      <c r="H842" t="s">
        <v>25</v>
      </c>
      <c r="I842" t="s">
        <v>33</v>
      </c>
      <c r="J842">
        <v>5714</v>
      </c>
      <c r="K842">
        <v>1</v>
      </c>
      <c r="L842" t="s">
        <v>30</v>
      </c>
      <c r="M842">
        <v>20</v>
      </c>
      <c r="N842">
        <v>0</v>
      </c>
      <c r="O842">
        <v>6</v>
      </c>
      <c r="P842">
        <v>3</v>
      </c>
      <c r="Q842" t="s">
        <v>49</v>
      </c>
      <c r="R842">
        <v>6</v>
      </c>
      <c r="S842">
        <v>5</v>
      </c>
      <c r="T842">
        <v>1</v>
      </c>
      <c r="U842">
        <v>3</v>
      </c>
      <c r="W842" t="str">
        <f>_xlfn.CONCAT(Tabela1[[#This Row],[Frequência de Viagens]], " ",Tabela1[[#This Row],[Faz_hora_extras?]])</f>
        <v>Viaja raramente Não</v>
      </c>
    </row>
    <row r="843" spans="1:23" x14ac:dyDescent="0.2">
      <c r="A843">
        <v>836</v>
      </c>
      <c r="B843" t="s">
        <v>30</v>
      </c>
      <c r="C843">
        <v>35</v>
      </c>
      <c r="D843" t="s">
        <v>28</v>
      </c>
      <c r="E843">
        <v>8</v>
      </c>
      <c r="F843" t="s">
        <v>14</v>
      </c>
      <c r="G843" t="s">
        <v>22</v>
      </c>
      <c r="H843" t="s">
        <v>24</v>
      </c>
      <c r="I843" t="s">
        <v>31</v>
      </c>
      <c r="J843">
        <v>4323</v>
      </c>
      <c r="K843">
        <v>1</v>
      </c>
      <c r="L843" t="s">
        <v>30</v>
      </c>
      <c r="M843">
        <v>17</v>
      </c>
      <c r="N843">
        <v>0</v>
      </c>
      <c r="O843">
        <v>6</v>
      </c>
      <c r="P843">
        <v>2</v>
      </c>
      <c r="Q843" t="s">
        <v>48</v>
      </c>
      <c r="R843">
        <v>5</v>
      </c>
      <c r="S843">
        <v>4</v>
      </c>
      <c r="T843">
        <v>1</v>
      </c>
      <c r="U843">
        <v>4</v>
      </c>
      <c r="W843" t="str">
        <f>_xlfn.CONCAT(Tabela1[[#This Row],[Frequência de Viagens]], " ",Tabela1[[#This Row],[Faz_hora_extras?]])</f>
        <v>Viaja raramente Não</v>
      </c>
    </row>
    <row r="844" spans="1:23" x14ac:dyDescent="0.2">
      <c r="A844">
        <v>837</v>
      </c>
      <c r="B844" t="s">
        <v>29</v>
      </c>
      <c r="C844">
        <v>29</v>
      </c>
      <c r="D844" t="s">
        <v>28</v>
      </c>
      <c r="E844">
        <v>23</v>
      </c>
      <c r="F844" t="s">
        <v>11</v>
      </c>
      <c r="G844" t="s">
        <v>23</v>
      </c>
      <c r="H844" t="s">
        <v>25</v>
      </c>
      <c r="I844" t="s">
        <v>33</v>
      </c>
      <c r="J844">
        <v>7336</v>
      </c>
      <c r="K844">
        <v>1</v>
      </c>
      <c r="L844" t="s">
        <v>30</v>
      </c>
      <c r="M844">
        <v>13</v>
      </c>
      <c r="N844">
        <v>1</v>
      </c>
      <c r="O844">
        <v>11</v>
      </c>
      <c r="P844">
        <v>3</v>
      </c>
      <c r="Q844" t="s">
        <v>48</v>
      </c>
      <c r="R844">
        <v>11</v>
      </c>
      <c r="S844">
        <v>8</v>
      </c>
      <c r="T844">
        <v>3</v>
      </c>
      <c r="U844">
        <v>10</v>
      </c>
      <c r="W844" t="str">
        <f>_xlfn.CONCAT(Tabela1[[#This Row],[Frequência de Viagens]], " ",Tabela1[[#This Row],[Faz_hora_extras?]])</f>
        <v>Viaja raramente Não</v>
      </c>
    </row>
    <row r="845" spans="1:23" x14ac:dyDescent="0.2">
      <c r="A845">
        <v>838</v>
      </c>
      <c r="B845" t="s">
        <v>30</v>
      </c>
      <c r="C845">
        <v>40</v>
      </c>
      <c r="D845" t="s">
        <v>27</v>
      </c>
      <c r="E845">
        <v>9</v>
      </c>
      <c r="F845" t="s">
        <v>14</v>
      </c>
      <c r="G845" t="s">
        <v>21</v>
      </c>
      <c r="H845" t="s">
        <v>25</v>
      </c>
      <c r="I845" t="s">
        <v>31</v>
      </c>
      <c r="J845">
        <v>13499</v>
      </c>
      <c r="K845">
        <v>9</v>
      </c>
      <c r="L845" t="s">
        <v>30</v>
      </c>
      <c r="M845">
        <v>17</v>
      </c>
      <c r="N845">
        <v>0</v>
      </c>
      <c r="O845">
        <v>20</v>
      </c>
      <c r="P845">
        <v>3</v>
      </c>
      <c r="Q845" t="s">
        <v>49</v>
      </c>
      <c r="R845">
        <v>18</v>
      </c>
      <c r="S845">
        <v>7</v>
      </c>
      <c r="T845">
        <v>2</v>
      </c>
      <c r="U845">
        <v>13</v>
      </c>
      <c r="W845" t="str">
        <f>_xlfn.CONCAT(Tabela1[[#This Row],[Frequência de Viagens]], " ",Tabela1[[#This Row],[Faz_hora_extras?]])</f>
        <v>Viaja frequentemente Não</v>
      </c>
    </row>
    <row r="846" spans="1:23" x14ac:dyDescent="0.2">
      <c r="A846">
        <v>839</v>
      </c>
      <c r="B846" t="s">
        <v>29</v>
      </c>
      <c r="C846">
        <v>42</v>
      </c>
      <c r="D846" t="s">
        <v>27</v>
      </c>
      <c r="E846">
        <v>12</v>
      </c>
      <c r="F846" t="s">
        <v>13</v>
      </c>
      <c r="G846" t="s">
        <v>22</v>
      </c>
      <c r="H846" t="s">
        <v>24</v>
      </c>
      <c r="I846" t="s">
        <v>31</v>
      </c>
      <c r="J846">
        <v>13758</v>
      </c>
      <c r="K846">
        <v>0</v>
      </c>
      <c r="L846" t="s">
        <v>29</v>
      </c>
      <c r="M846">
        <v>12</v>
      </c>
      <c r="N846">
        <v>0</v>
      </c>
      <c r="O846">
        <v>22</v>
      </c>
      <c r="P846">
        <v>2</v>
      </c>
      <c r="Q846" t="s">
        <v>49</v>
      </c>
      <c r="R846">
        <v>21</v>
      </c>
      <c r="S846">
        <v>9</v>
      </c>
      <c r="T846">
        <v>13</v>
      </c>
      <c r="U846">
        <v>14</v>
      </c>
      <c r="W846" t="str">
        <f>_xlfn.CONCAT(Tabela1[[#This Row],[Frequência de Viagens]], " ",Tabela1[[#This Row],[Faz_hora_extras?]])</f>
        <v>Viaja frequentemente Sim</v>
      </c>
    </row>
    <row r="847" spans="1:23" x14ac:dyDescent="0.2">
      <c r="A847">
        <v>840</v>
      </c>
      <c r="B847" t="s">
        <v>30</v>
      </c>
      <c r="C847">
        <v>42</v>
      </c>
      <c r="D847" t="s">
        <v>28</v>
      </c>
      <c r="E847">
        <v>4</v>
      </c>
      <c r="F847" t="s">
        <v>14</v>
      </c>
      <c r="G847" t="s">
        <v>21</v>
      </c>
      <c r="H847" t="s">
        <v>24</v>
      </c>
      <c r="I847" t="s">
        <v>31</v>
      </c>
      <c r="J847">
        <v>5155</v>
      </c>
      <c r="K847">
        <v>7</v>
      </c>
      <c r="L847" t="s">
        <v>30</v>
      </c>
      <c r="M847">
        <v>13</v>
      </c>
      <c r="N847">
        <v>0</v>
      </c>
      <c r="O847">
        <v>9</v>
      </c>
      <c r="P847">
        <v>3</v>
      </c>
      <c r="Q847" t="s">
        <v>51</v>
      </c>
      <c r="R847">
        <v>6</v>
      </c>
      <c r="S847">
        <v>4</v>
      </c>
      <c r="T847">
        <v>1</v>
      </c>
      <c r="U847">
        <v>5</v>
      </c>
      <c r="W847" t="str">
        <f>_xlfn.CONCAT(Tabela1[[#This Row],[Frequência de Viagens]], " ",Tabela1[[#This Row],[Faz_hora_extras?]])</f>
        <v>Viaja raramente Não</v>
      </c>
    </row>
    <row r="848" spans="1:23" x14ac:dyDescent="0.2">
      <c r="A848">
        <v>841</v>
      </c>
      <c r="B848" t="s">
        <v>30</v>
      </c>
      <c r="C848">
        <v>35</v>
      </c>
      <c r="D848" t="s">
        <v>28</v>
      </c>
      <c r="E848">
        <v>1</v>
      </c>
      <c r="F848" t="s">
        <v>14</v>
      </c>
      <c r="G848" t="s">
        <v>23</v>
      </c>
      <c r="H848" t="s">
        <v>24</v>
      </c>
      <c r="I848" t="s">
        <v>33</v>
      </c>
      <c r="J848">
        <v>2258</v>
      </c>
      <c r="K848">
        <v>6</v>
      </c>
      <c r="L848" t="s">
        <v>30</v>
      </c>
      <c r="M848">
        <v>12</v>
      </c>
      <c r="N848">
        <v>1</v>
      </c>
      <c r="O848">
        <v>10</v>
      </c>
      <c r="P848">
        <v>2</v>
      </c>
      <c r="Q848" t="s">
        <v>50</v>
      </c>
      <c r="R848">
        <v>8</v>
      </c>
      <c r="S848">
        <v>0</v>
      </c>
      <c r="T848">
        <v>1</v>
      </c>
      <c r="U848">
        <v>7</v>
      </c>
      <c r="W848" t="str">
        <f>_xlfn.CONCAT(Tabela1[[#This Row],[Frequência de Viagens]], " ",Tabela1[[#This Row],[Faz_hora_extras?]])</f>
        <v>Viaja raramente Não</v>
      </c>
    </row>
    <row r="849" spans="1:23" x14ac:dyDescent="0.2">
      <c r="A849">
        <v>842</v>
      </c>
      <c r="B849" t="s">
        <v>30</v>
      </c>
      <c r="C849">
        <v>24</v>
      </c>
      <c r="D849" t="s">
        <v>28</v>
      </c>
      <c r="E849">
        <v>24</v>
      </c>
      <c r="F849" t="s">
        <v>13</v>
      </c>
      <c r="G849" t="s">
        <v>23</v>
      </c>
      <c r="H849" t="s">
        <v>24</v>
      </c>
      <c r="I849" t="s">
        <v>31</v>
      </c>
      <c r="J849">
        <v>3597</v>
      </c>
      <c r="K849">
        <v>8</v>
      </c>
      <c r="L849" t="s">
        <v>30</v>
      </c>
      <c r="M849">
        <v>22</v>
      </c>
      <c r="N849">
        <v>0</v>
      </c>
      <c r="O849">
        <v>6</v>
      </c>
      <c r="P849">
        <v>2</v>
      </c>
      <c r="Q849" t="s">
        <v>50</v>
      </c>
      <c r="R849">
        <v>4</v>
      </c>
      <c r="S849">
        <v>3</v>
      </c>
      <c r="T849">
        <v>1</v>
      </c>
      <c r="U849">
        <v>2</v>
      </c>
      <c r="W849" t="str">
        <f>_xlfn.CONCAT(Tabela1[[#This Row],[Frequência de Viagens]], " ",Tabela1[[#This Row],[Faz_hora_extras?]])</f>
        <v>Viaja raramente Não</v>
      </c>
    </row>
    <row r="850" spans="1:23" x14ac:dyDescent="0.2">
      <c r="A850">
        <v>843</v>
      </c>
      <c r="B850" t="s">
        <v>29</v>
      </c>
      <c r="C850">
        <v>28</v>
      </c>
      <c r="D850" t="s">
        <v>28</v>
      </c>
      <c r="E850">
        <v>12</v>
      </c>
      <c r="F850" t="s">
        <v>11</v>
      </c>
      <c r="G850" t="s">
        <v>22</v>
      </c>
      <c r="H850" t="s">
        <v>25</v>
      </c>
      <c r="I850" t="s">
        <v>33</v>
      </c>
      <c r="J850">
        <v>2515</v>
      </c>
      <c r="K850">
        <v>1</v>
      </c>
      <c r="L850" t="s">
        <v>29</v>
      </c>
      <c r="M850">
        <v>11</v>
      </c>
      <c r="N850">
        <v>0</v>
      </c>
      <c r="O850">
        <v>1</v>
      </c>
      <c r="P850">
        <v>4</v>
      </c>
      <c r="Q850" t="s">
        <v>49</v>
      </c>
      <c r="R850">
        <v>1</v>
      </c>
      <c r="S850">
        <v>1</v>
      </c>
      <c r="T850">
        <v>0</v>
      </c>
      <c r="U850">
        <v>0</v>
      </c>
      <c r="W850" t="str">
        <f>_xlfn.CONCAT(Tabela1[[#This Row],[Frequência de Viagens]], " ",Tabela1[[#This Row],[Faz_hora_extras?]])</f>
        <v>Viaja raramente Sim</v>
      </c>
    </row>
    <row r="851" spans="1:23" x14ac:dyDescent="0.2">
      <c r="A851">
        <v>844</v>
      </c>
      <c r="B851" t="s">
        <v>30</v>
      </c>
      <c r="C851">
        <v>26</v>
      </c>
      <c r="D851" t="s">
        <v>28</v>
      </c>
      <c r="E851">
        <v>3</v>
      </c>
      <c r="F851" t="s">
        <v>14</v>
      </c>
      <c r="G851" t="s">
        <v>20</v>
      </c>
      <c r="H851" t="s">
        <v>24</v>
      </c>
      <c r="I851" t="s">
        <v>33</v>
      </c>
      <c r="J851">
        <v>4420</v>
      </c>
      <c r="K851">
        <v>1</v>
      </c>
      <c r="L851" t="s">
        <v>30</v>
      </c>
      <c r="M851">
        <v>22</v>
      </c>
      <c r="N851">
        <v>1</v>
      </c>
      <c r="O851">
        <v>8</v>
      </c>
      <c r="P851">
        <v>2</v>
      </c>
      <c r="Q851" t="s">
        <v>50</v>
      </c>
      <c r="R851">
        <v>8</v>
      </c>
      <c r="S851">
        <v>7</v>
      </c>
      <c r="T851">
        <v>0</v>
      </c>
      <c r="U851">
        <v>7</v>
      </c>
      <c r="W851" t="str">
        <f>_xlfn.CONCAT(Tabela1[[#This Row],[Frequência de Viagens]], " ",Tabela1[[#This Row],[Faz_hora_extras?]])</f>
        <v>Viaja raramente Não</v>
      </c>
    </row>
    <row r="852" spans="1:23" x14ac:dyDescent="0.2">
      <c r="A852">
        <v>845</v>
      </c>
      <c r="B852" t="s">
        <v>30</v>
      </c>
      <c r="C852">
        <v>30</v>
      </c>
      <c r="D852" t="s">
        <v>28</v>
      </c>
      <c r="E852">
        <v>10</v>
      </c>
      <c r="F852" t="s">
        <v>13</v>
      </c>
      <c r="G852" t="s">
        <v>22</v>
      </c>
      <c r="H852" t="s">
        <v>24</v>
      </c>
      <c r="I852" t="s">
        <v>33</v>
      </c>
      <c r="J852">
        <v>6578</v>
      </c>
      <c r="K852">
        <v>1</v>
      </c>
      <c r="L852" t="s">
        <v>30</v>
      </c>
      <c r="M852">
        <v>18</v>
      </c>
      <c r="N852">
        <v>1</v>
      </c>
      <c r="O852">
        <v>10</v>
      </c>
      <c r="P852">
        <v>3</v>
      </c>
      <c r="Q852" t="s">
        <v>50</v>
      </c>
      <c r="R852">
        <v>10</v>
      </c>
      <c r="S852">
        <v>3</v>
      </c>
      <c r="T852">
        <v>1</v>
      </c>
      <c r="U852">
        <v>4</v>
      </c>
      <c r="W852" t="str">
        <f>_xlfn.CONCAT(Tabela1[[#This Row],[Frequência de Viagens]], " ",Tabela1[[#This Row],[Faz_hora_extras?]])</f>
        <v>Viaja raramente Não</v>
      </c>
    </row>
    <row r="853" spans="1:23" x14ac:dyDescent="0.2">
      <c r="A853">
        <v>846</v>
      </c>
      <c r="B853" t="s">
        <v>30</v>
      </c>
      <c r="C853">
        <v>40</v>
      </c>
      <c r="D853" t="s">
        <v>27</v>
      </c>
      <c r="E853">
        <v>26</v>
      </c>
      <c r="F853" t="s">
        <v>12</v>
      </c>
      <c r="G853" t="s">
        <v>22</v>
      </c>
      <c r="H853" t="s">
        <v>25</v>
      </c>
      <c r="I853" t="s">
        <v>33</v>
      </c>
      <c r="J853">
        <v>4422</v>
      </c>
      <c r="K853">
        <v>3</v>
      </c>
      <c r="L853" t="s">
        <v>29</v>
      </c>
      <c r="M853">
        <v>13</v>
      </c>
      <c r="N853">
        <v>1</v>
      </c>
      <c r="O853">
        <v>16</v>
      </c>
      <c r="P853">
        <v>3</v>
      </c>
      <c r="Q853" t="s">
        <v>48</v>
      </c>
      <c r="R853">
        <v>1</v>
      </c>
      <c r="S853">
        <v>1</v>
      </c>
      <c r="T853">
        <v>0</v>
      </c>
      <c r="U853">
        <v>0</v>
      </c>
      <c r="W853" t="str">
        <f>_xlfn.CONCAT(Tabela1[[#This Row],[Frequência de Viagens]], " ",Tabela1[[#This Row],[Faz_hora_extras?]])</f>
        <v>Viaja frequentemente Sim</v>
      </c>
    </row>
    <row r="854" spans="1:23" x14ac:dyDescent="0.2">
      <c r="A854">
        <v>847</v>
      </c>
      <c r="B854" t="s">
        <v>30</v>
      </c>
      <c r="C854">
        <v>35</v>
      </c>
      <c r="D854" t="s">
        <v>28</v>
      </c>
      <c r="E854">
        <v>2</v>
      </c>
      <c r="F854" t="s">
        <v>13</v>
      </c>
      <c r="G854" t="s">
        <v>22</v>
      </c>
      <c r="H854" t="s">
        <v>24</v>
      </c>
      <c r="I854" t="s">
        <v>32</v>
      </c>
      <c r="J854">
        <v>10274</v>
      </c>
      <c r="K854">
        <v>2</v>
      </c>
      <c r="L854" t="s">
        <v>30</v>
      </c>
      <c r="M854">
        <v>18</v>
      </c>
      <c r="N854">
        <v>1</v>
      </c>
      <c r="O854">
        <v>15</v>
      </c>
      <c r="P854">
        <v>2</v>
      </c>
      <c r="Q854" t="s">
        <v>51</v>
      </c>
      <c r="R854">
        <v>7</v>
      </c>
      <c r="S854">
        <v>7</v>
      </c>
      <c r="T854">
        <v>6</v>
      </c>
      <c r="U854">
        <v>4</v>
      </c>
      <c r="W854" t="str">
        <f>_xlfn.CONCAT(Tabela1[[#This Row],[Frequência de Viagens]], " ",Tabela1[[#This Row],[Faz_hora_extras?]])</f>
        <v>Viaja raramente Não</v>
      </c>
    </row>
    <row r="855" spans="1:23" x14ac:dyDescent="0.2">
      <c r="A855">
        <v>848</v>
      </c>
      <c r="B855" t="s">
        <v>30</v>
      </c>
      <c r="C855">
        <v>34</v>
      </c>
      <c r="D855" t="s">
        <v>27</v>
      </c>
      <c r="E855">
        <v>1</v>
      </c>
      <c r="F855" t="s">
        <v>13</v>
      </c>
      <c r="G855" t="s">
        <v>23</v>
      </c>
      <c r="H855" t="s">
        <v>24</v>
      </c>
      <c r="I855" t="s">
        <v>31</v>
      </c>
      <c r="J855">
        <v>5343</v>
      </c>
      <c r="K855">
        <v>0</v>
      </c>
      <c r="L855" t="s">
        <v>30</v>
      </c>
      <c r="M855">
        <v>20</v>
      </c>
      <c r="N855">
        <v>0</v>
      </c>
      <c r="O855">
        <v>14</v>
      </c>
      <c r="P855">
        <v>3</v>
      </c>
      <c r="Q855" t="s">
        <v>50</v>
      </c>
      <c r="R855">
        <v>13</v>
      </c>
      <c r="S855">
        <v>9</v>
      </c>
      <c r="T855">
        <v>4</v>
      </c>
      <c r="U855">
        <v>9</v>
      </c>
      <c r="W855" t="str">
        <f>_xlfn.CONCAT(Tabela1[[#This Row],[Frequência de Viagens]], " ",Tabela1[[#This Row],[Faz_hora_extras?]])</f>
        <v>Viaja frequentemente Não</v>
      </c>
    </row>
    <row r="856" spans="1:23" x14ac:dyDescent="0.2">
      <c r="A856">
        <v>849</v>
      </c>
      <c r="B856" t="s">
        <v>30</v>
      </c>
      <c r="C856">
        <v>35</v>
      </c>
      <c r="D856" t="s">
        <v>27</v>
      </c>
      <c r="E856">
        <v>4</v>
      </c>
      <c r="F856" t="s">
        <v>14</v>
      </c>
      <c r="G856" t="s">
        <v>23</v>
      </c>
      <c r="H856" t="s">
        <v>24</v>
      </c>
      <c r="I856" t="s">
        <v>33</v>
      </c>
      <c r="J856">
        <v>2376</v>
      </c>
      <c r="K856">
        <v>1</v>
      </c>
      <c r="L856" t="s">
        <v>30</v>
      </c>
      <c r="M856">
        <v>13</v>
      </c>
      <c r="N856">
        <v>1</v>
      </c>
      <c r="O856">
        <v>2</v>
      </c>
      <c r="P856">
        <v>2</v>
      </c>
      <c r="Q856" t="s">
        <v>51</v>
      </c>
      <c r="R856">
        <v>2</v>
      </c>
      <c r="S856">
        <v>2</v>
      </c>
      <c r="T856">
        <v>2</v>
      </c>
      <c r="U856">
        <v>2</v>
      </c>
      <c r="W856" t="str">
        <f>_xlfn.CONCAT(Tabela1[[#This Row],[Frequência de Viagens]], " ",Tabela1[[#This Row],[Faz_hora_extras?]])</f>
        <v>Viaja frequentemente Não</v>
      </c>
    </row>
    <row r="857" spans="1:23" x14ac:dyDescent="0.2">
      <c r="A857">
        <v>850</v>
      </c>
      <c r="B857" t="s">
        <v>29</v>
      </c>
      <c r="C857">
        <v>43</v>
      </c>
      <c r="D857" t="s">
        <v>28</v>
      </c>
      <c r="E857">
        <v>9</v>
      </c>
      <c r="F857" t="s">
        <v>13</v>
      </c>
      <c r="G857" t="s">
        <v>20</v>
      </c>
      <c r="H857" t="s">
        <v>25</v>
      </c>
      <c r="I857" t="s">
        <v>31</v>
      </c>
      <c r="J857">
        <v>5346</v>
      </c>
      <c r="K857">
        <v>8</v>
      </c>
      <c r="L857" t="s">
        <v>30</v>
      </c>
      <c r="M857">
        <v>13</v>
      </c>
      <c r="N857">
        <v>0</v>
      </c>
      <c r="O857">
        <v>7</v>
      </c>
      <c r="P857">
        <v>2</v>
      </c>
      <c r="Q857" t="s">
        <v>49</v>
      </c>
      <c r="R857">
        <v>4</v>
      </c>
      <c r="S857">
        <v>3</v>
      </c>
      <c r="T857">
        <v>1</v>
      </c>
      <c r="U857">
        <v>3</v>
      </c>
      <c r="W857" t="str">
        <f>_xlfn.CONCAT(Tabela1[[#This Row],[Frequência de Viagens]], " ",Tabela1[[#This Row],[Faz_hora_extras?]])</f>
        <v>Viaja raramente Não</v>
      </c>
    </row>
    <row r="858" spans="1:23" x14ac:dyDescent="0.2">
      <c r="A858">
        <v>851</v>
      </c>
      <c r="B858" t="s">
        <v>30</v>
      </c>
      <c r="C858">
        <v>32</v>
      </c>
      <c r="D858" t="s">
        <v>26</v>
      </c>
      <c r="E858">
        <v>2</v>
      </c>
      <c r="F858" t="s">
        <v>11</v>
      </c>
      <c r="G858" t="s">
        <v>22</v>
      </c>
      <c r="H858" t="s">
        <v>25</v>
      </c>
      <c r="I858" t="s">
        <v>32</v>
      </c>
      <c r="J858">
        <v>2827</v>
      </c>
      <c r="K858">
        <v>1</v>
      </c>
      <c r="L858" t="s">
        <v>30</v>
      </c>
      <c r="M858">
        <v>12</v>
      </c>
      <c r="N858">
        <v>3</v>
      </c>
      <c r="O858">
        <v>1</v>
      </c>
      <c r="P858">
        <v>3</v>
      </c>
      <c r="Q858" t="s">
        <v>50</v>
      </c>
      <c r="R858">
        <v>1</v>
      </c>
      <c r="S858">
        <v>0</v>
      </c>
      <c r="T858">
        <v>0</v>
      </c>
      <c r="U858">
        <v>0</v>
      </c>
      <c r="W858" t="str">
        <f>_xlfn.CONCAT(Tabela1[[#This Row],[Frequência de Viagens]], " ",Tabela1[[#This Row],[Faz_hora_extras?]])</f>
        <v>Não viaja Não</v>
      </c>
    </row>
    <row r="859" spans="1:23" x14ac:dyDescent="0.2">
      <c r="A859">
        <v>852</v>
      </c>
      <c r="B859" t="s">
        <v>30</v>
      </c>
      <c r="C859">
        <v>56</v>
      </c>
      <c r="D859" t="s">
        <v>28</v>
      </c>
      <c r="E859">
        <v>4</v>
      </c>
      <c r="F859" t="s">
        <v>14</v>
      </c>
      <c r="G859" t="s">
        <v>23</v>
      </c>
      <c r="H859" t="s">
        <v>25</v>
      </c>
      <c r="I859" t="s">
        <v>32</v>
      </c>
      <c r="J859">
        <v>19943</v>
      </c>
      <c r="K859">
        <v>4</v>
      </c>
      <c r="L859" t="s">
        <v>30</v>
      </c>
      <c r="M859">
        <v>13</v>
      </c>
      <c r="N859">
        <v>1</v>
      </c>
      <c r="O859">
        <v>28</v>
      </c>
      <c r="P859">
        <v>2</v>
      </c>
      <c r="Q859" t="s">
        <v>50</v>
      </c>
      <c r="R859">
        <v>5</v>
      </c>
      <c r="S859">
        <v>2</v>
      </c>
      <c r="T859">
        <v>4</v>
      </c>
      <c r="U859">
        <v>2</v>
      </c>
      <c r="W859" t="str">
        <f>_xlfn.CONCAT(Tabela1[[#This Row],[Frequência de Viagens]], " ",Tabela1[[#This Row],[Faz_hora_extras?]])</f>
        <v>Viaja raramente Não</v>
      </c>
    </row>
    <row r="860" spans="1:23" x14ac:dyDescent="0.2">
      <c r="A860">
        <v>853</v>
      </c>
      <c r="B860" t="s">
        <v>30</v>
      </c>
      <c r="C860">
        <v>29</v>
      </c>
      <c r="D860" t="s">
        <v>28</v>
      </c>
      <c r="E860">
        <v>6</v>
      </c>
      <c r="F860" t="s">
        <v>11</v>
      </c>
      <c r="G860" t="s">
        <v>21</v>
      </c>
      <c r="H860" t="s">
        <v>25</v>
      </c>
      <c r="I860" t="s">
        <v>33</v>
      </c>
      <c r="J860">
        <v>3131</v>
      </c>
      <c r="K860">
        <v>1</v>
      </c>
      <c r="L860" t="s">
        <v>30</v>
      </c>
      <c r="M860">
        <v>13</v>
      </c>
      <c r="N860">
        <v>1</v>
      </c>
      <c r="O860">
        <v>10</v>
      </c>
      <c r="P860">
        <v>5</v>
      </c>
      <c r="Q860" t="s">
        <v>50</v>
      </c>
      <c r="R860">
        <v>10</v>
      </c>
      <c r="S860">
        <v>8</v>
      </c>
      <c r="T860">
        <v>0</v>
      </c>
      <c r="U860">
        <v>8</v>
      </c>
      <c r="W860" t="str">
        <f>_xlfn.CONCAT(Tabela1[[#This Row],[Frequência de Viagens]], " ",Tabela1[[#This Row],[Faz_hora_extras?]])</f>
        <v>Viaja raramente Não</v>
      </c>
    </row>
    <row r="861" spans="1:23" x14ac:dyDescent="0.2">
      <c r="A861">
        <v>854</v>
      </c>
      <c r="B861" t="s">
        <v>30</v>
      </c>
      <c r="C861">
        <v>19</v>
      </c>
      <c r="D861" t="s">
        <v>28</v>
      </c>
      <c r="E861">
        <v>9</v>
      </c>
      <c r="F861" t="s">
        <v>12</v>
      </c>
      <c r="G861" t="s">
        <v>22</v>
      </c>
      <c r="H861" t="s">
        <v>24</v>
      </c>
      <c r="I861" t="s">
        <v>31</v>
      </c>
      <c r="J861">
        <v>2552</v>
      </c>
      <c r="K861">
        <v>1</v>
      </c>
      <c r="L861" t="s">
        <v>30</v>
      </c>
      <c r="M861">
        <v>25</v>
      </c>
      <c r="N861">
        <v>0</v>
      </c>
      <c r="O861">
        <v>1</v>
      </c>
      <c r="P861">
        <v>4</v>
      </c>
      <c r="Q861" t="s">
        <v>50</v>
      </c>
      <c r="R861">
        <v>1</v>
      </c>
      <c r="S861">
        <v>1</v>
      </c>
      <c r="T861">
        <v>0</v>
      </c>
      <c r="U861">
        <v>0</v>
      </c>
      <c r="W861" t="str">
        <f>_xlfn.CONCAT(Tabela1[[#This Row],[Frequência de Viagens]], " ",Tabela1[[#This Row],[Faz_hora_extras?]])</f>
        <v>Viaja raramente Não</v>
      </c>
    </row>
    <row r="862" spans="1:23" x14ac:dyDescent="0.2">
      <c r="A862">
        <v>855</v>
      </c>
      <c r="B862" t="s">
        <v>30</v>
      </c>
      <c r="C862">
        <v>45</v>
      </c>
      <c r="D862" t="s">
        <v>28</v>
      </c>
      <c r="E862">
        <v>7</v>
      </c>
      <c r="F862" t="s">
        <v>13</v>
      </c>
      <c r="G862" t="s">
        <v>20</v>
      </c>
      <c r="H862" t="s">
        <v>25</v>
      </c>
      <c r="I862" t="s">
        <v>33</v>
      </c>
      <c r="J862">
        <v>4477</v>
      </c>
      <c r="K862">
        <v>4</v>
      </c>
      <c r="L862" t="s">
        <v>29</v>
      </c>
      <c r="M862">
        <v>19</v>
      </c>
      <c r="N862">
        <v>1</v>
      </c>
      <c r="O862">
        <v>7</v>
      </c>
      <c r="P862">
        <v>2</v>
      </c>
      <c r="Q862" t="s">
        <v>49</v>
      </c>
      <c r="R862">
        <v>3</v>
      </c>
      <c r="S862">
        <v>2</v>
      </c>
      <c r="T862">
        <v>0</v>
      </c>
      <c r="U862">
        <v>2</v>
      </c>
      <c r="W862" t="str">
        <f>_xlfn.CONCAT(Tabela1[[#This Row],[Frequência de Viagens]], " ",Tabela1[[#This Row],[Faz_hora_extras?]])</f>
        <v>Viaja raramente Sim</v>
      </c>
    </row>
    <row r="863" spans="1:23" x14ac:dyDescent="0.2">
      <c r="A863">
        <v>856</v>
      </c>
      <c r="B863" t="s">
        <v>30</v>
      </c>
      <c r="C863">
        <v>37</v>
      </c>
      <c r="D863" t="s">
        <v>28</v>
      </c>
      <c r="E863">
        <v>1</v>
      </c>
      <c r="F863" t="s">
        <v>13</v>
      </c>
      <c r="G863" t="s">
        <v>23</v>
      </c>
      <c r="H863" t="s">
        <v>25</v>
      </c>
      <c r="I863" t="s">
        <v>33</v>
      </c>
      <c r="J863">
        <v>6474</v>
      </c>
      <c r="K863">
        <v>1</v>
      </c>
      <c r="L863" t="s">
        <v>30</v>
      </c>
      <c r="M863">
        <v>13</v>
      </c>
      <c r="N863">
        <v>1</v>
      </c>
      <c r="O863">
        <v>14</v>
      </c>
      <c r="P863">
        <v>2</v>
      </c>
      <c r="Q863" t="s">
        <v>49</v>
      </c>
      <c r="R863">
        <v>14</v>
      </c>
      <c r="S863">
        <v>8</v>
      </c>
      <c r="T863">
        <v>3</v>
      </c>
      <c r="U863">
        <v>11</v>
      </c>
      <c r="W863" t="str">
        <f>_xlfn.CONCAT(Tabela1[[#This Row],[Frequência de Viagens]], " ",Tabela1[[#This Row],[Faz_hora_extras?]])</f>
        <v>Viaja raramente Não</v>
      </c>
    </row>
    <row r="864" spans="1:23" x14ac:dyDescent="0.2">
      <c r="A864">
        <v>857</v>
      </c>
      <c r="B864" t="s">
        <v>30</v>
      </c>
      <c r="C864">
        <v>20</v>
      </c>
      <c r="D864" t="s">
        <v>28</v>
      </c>
      <c r="E864">
        <v>3</v>
      </c>
      <c r="F864" t="s">
        <v>13</v>
      </c>
      <c r="G864" t="s">
        <v>20</v>
      </c>
      <c r="H864" t="s">
        <v>24</v>
      </c>
      <c r="I864" t="s">
        <v>31</v>
      </c>
      <c r="J864">
        <v>3033</v>
      </c>
      <c r="K864">
        <v>1</v>
      </c>
      <c r="L864" t="s">
        <v>30</v>
      </c>
      <c r="M864">
        <v>12</v>
      </c>
      <c r="N864">
        <v>0</v>
      </c>
      <c r="O864">
        <v>2</v>
      </c>
      <c r="P864">
        <v>2</v>
      </c>
      <c r="Q864" t="s">
        <v>49</v>
      </c>
      <c r="R864">
        <v>2</v>
      </c>
      <c r="S864">
        <v>2</v>
      </c>
      <c r="T864">
        <v>1</v>
      </c>
      <c r="U864">
        <v>2</v>
      </c>
      <c r="W864" t="str">
        <f>_xlfn.CONCAT(Tabela1[[#This Row],[Frequência de Viagens]], " ",Tabela1[[#This Row],[Faz_hora_extras?]])</f>
        <v>Viaja raramente Não</v>
      </c>
    </row>
    <row r="865" spans="1:23" x14ac:dyDescent="0.2">
      <c r="A865">
        <v>858</v>
      </c>
      <c r="B865" t="s">
        <v>29</v>
      </c>
      <c r="C865">
        <v>44</v>
      </c>
      <c r="D865" t="s">
        <v>28</v>
      </c>
      <c r="E865">
        <v>10</v>
      </c>
      <c r="F865" t="s">
        <v>14</v>
      </c>
      <c r="G865" t="s">
        <v>22</v>
      </c>
      <c r="H865" t="s">
        <v>24</v>
      </c>
      <c r="I865" t="s">
        <v>31</v>
      </c>
      <c r="J865">
        <v>2936</v>
      </c>
      <c r="K865">
        <v>1</v>
      </c>
      <c r="L865" t="s">
        <v>29</v>
      </c>
      <c r="M865">
        <v>11</v>
      </c>
      <c r="N865">
        <v>0</v>
      </c>
      <c r="O865">
        <v>6</v>
      </c>
      <c r="P865">
        <v>4</v>
      </c>
      <c r="Q865" t="s">
        <v>50</v>
      </c>
      <c r="R865">
        <v>6</v>
      </c>
      <c r="S865">
        <v>4</v>
      </c>
      <c r="T865">
        <v>0</v>
      </c>
      <c r="U865">
        <v>2</v>
      </c>
      <c r="W865" t="str">
        <f>_xlfn.CONCAT(Tabela1[[#This Row],[Frequência de Viagens]], " ",Tabela1[[#This Row],[Faz_hora_extras?]])</f>
        <v>Viaja raramente Sim</v>
      </c>
    </row>
    <row r="866" spans="1:23" x14ac:dyDescent="0.2">
      <c r="A866">
        <v>859</v>
      </c>
      <c r="B866" t="s">
        <v>30</v>
      </c>
      <c r="C866">
        <v>53</v>
      </c>
      <c r="D866" t="s">
        <v>28</v>
      </c>
      <c r="E866">
        <v>7</v>
      </c>
      <c r="F866" t="s">
        <v>12</v>
      </c>
      <c r="G866" t="s">
        <v>23</v>
      </c>
      <c r="H866" t="s">
        <v>25</v>
      </c>
      <c r="I866" t="s">
        <v>32</v>
      </c>
      <c r="J866">
        <v>18606</v>
      </c>
      <c r="K866">
        <v>3</v>
      </c>
      <c r="L866" t="s">
        <v>30</v>
      </c>
      <c r="M866">
        <v>18</v>
      </c>
      <c r="N866">
        <v>1</v>
      </c>
      <c r="O866">
        <v>26</v>
      </c>
      <c r="P866">
        <v>6</v>
      </c>
      <c r="Q866" t="s">
        <v>50</v>
      </c>
      <c r="R866">
        <v>7</v>
      </c>
      <c r="S866">
        <v>7</v>
      </c>
      <c r="T866">
        <v>4</v>
      </c>
      <c r="U866">
        <v>7</v>
      </c>
      <c r="W866" t="str">
        <f>_xlfn.CONCAT(Tabela1[[#This Row],[Frequência de Viagens]], " ",Tabela1[[#This Row],[Faz_hora_extras?]])</f>
        <v>Viaja raramente Não</v>
      </c>
    </row>
    <row r="867" spans="1:23" x14ac:dyDescent="0.2">
      <c r="A867">
        <v>860</v>
      </c>
      <c r="B867" t="s">
        <v>30</v>
      </c>
      <c r="C867">
        <v>29</v>
      </c>
      <c r="D867" t="s">
        <v>28</v>
      </c>
      <c r="E867">
        <v>15</v>
      </c>
      <c r="F867" t="s">
        <v>11</v>
      </c>
      <c r="G867" t="s">
        <v>21</v>
      </c>
      <c r="H867" t="s">
        <v>25</v>
      </c>
      <c r="I867" t="s">
        <v>33</v>
      </c>
      <c r="J867">
        <v>2168</v>
      </c>
      <c r="K867">
        <v>0</v>
      </c>
      <c r="L867" t="s">
        <v>29</v>
      </c>
      <c r="M867">
        <v>18</v>
      </c>
      <c r="N867">
        <v>1</v>
      </c>
      <c r="O867">
        <v>6</v>
      </c>
      <c r="P867">
        <v>2</v>
      </c>
      <c r="Q867" t="s">
        <v>49</v>
      </c>
      <c r="R867">
        <v>5</v>
      </c>
      <c r="S867">
        <v>4</v>
      </c>
      <c r="T867">
        <v>1</v>
      </c>
      <c r="U867">
        <v>3</v>
      </c>
      <c r="W867" t="str">
        <f>_xlfn.CONCAT(Tabela1[[#This Row],[Frequência de Viagens]], " ",Tabela1[[#This Row],[Faz_hora_extras?]])</f>
        <v>Viaja raramente Sim</v>
      </c>
    </row>
    <row r="868" spans="1:23" x14ac:dyDescent="0.2">
      <c r="A868">
        <v>861</v>
      </c>
      <c r="B868" t="s">
        <v>29</v>
      </c>
      <c r="C868">
        <v>22</v>
      </c>
      <c r="D868" t="s">
        <v>27</v>
      </c>
      <c r="E868">
        <v>3</v>
      </c>
      <c r="F868" t="s">
        <v>14</v>
      </c>
      <c r="G868" t="s">
        <v>22</v>
      </c>
      <c r="H868" t="s">
        <v>24</v>
      </c>
      <c r="I868" t="s">
        <v>33</v>
      </c>
      <c r="J868">
        <v>2853</v>
      </c>
      <c r="K868">
        <v>0</v>
      </c>
      <c r="L868" t="s">
        <v>29</v>
      </c>
      <c r="M868">
        <v>11</v>
      </c>
      <c r="N868">
        <v>1</v>
      </c>
      <c r="O868">
        <v>1</v>
      </c>
      <c r="P868">
        <v>5</v>
      </c>
      <c r="Q868" t="s">
        <v>50</v>
      </c>
      <c r="R868">
        <v>0</v>
      </c>
      <c r="S868">
        <v>0</v>
      </c>
      <c r="T868">
        <v>0</v>
      </c>
      <c r="U868">
        <v>0</v>
      </c>
      <c r="W868" t="str">
        <f>_xlfn.CONCAT(Tabela1[[#This Row],[Frequência de Viagens]], " ",Tabela1[[#This Row],[Faz_hora_extras?]])</f>
        <v>Viaja frequentemente Sim</v>
      </c>
    </row>
    <row r="869" spans="1:23" x14ac:dyDescent="0.2">
      <c r="A869">
        <v>862</v>
      </c>
      <c r="B869" t="s">
        <v>30</v>
      </c>
      <c r="C869">
        <v>46</v>
      </c>
      <c r="D869" t="s">
        <v>28</v>
      </c>
      <c r="E869">
        <v>2</v>
      </c>
      <c r="F869" t="s">
        <v>13</v>
      </c>
      <c r="G869" t="s">
        <v>22</v>
      </c>
      <c r="H869" t="s">
        <v>25</v>
      </c>
      <c r="I869" t="s">
        <v>33</v>
      </c>
      <c r="J869">
        <v>17048</v>
      </c>
      <c r="K869">
        <v>8</v>
      </c>
      <c r="L869" t="s">
        <v>30</v>
      </c>
      <c r="M869">
        <v>23</v>
      </c>
      <c r="N869">
        <v>0</v>
      </c>
      <c r="O869">
        <v>28</v>
      </c>
      <c r="P869">
        <v>2</v>
      </c>
      <c r="Q869" t="s">
        <v>50</v>
      </c>
      <c r="R869">
        <v>26</v>
      </c>
      <c r="S869">
        <v>15</v>
      </c>
      <c r="T869">
        <v>15</v>
      </c>
      <c r="U869">
        <v>9</v>
      </c>
      <c r="W869" t="str">
        <f>_xlfn.CONCAT(Tabela1[[#This Row],[Frequência de Viagens]], " ",Tabela1[[#This Row],[Faz_hora_extras?]])</f>
        <v>Viaja raramente Não</v>
      </c>
    </row>
    <row r="870" spans="1:23" x14ac:dyDescent="0.2">
      <c r="A870">
        <v>863</v>
      </c>
      <c r="B870" t="s">
        <v>30</v>
      </c>
      <c r="C870">
        <v>44</v>
      </c>
      <c r="D870" t="s">
        <v>26</v>
      </c>
      <c r="E870">
        <v>17</v>
      </c>
      <c r="F870" t="s">
        <v>13</v>
      </c>
      <c r="G870" t="s">
        <v>23</v>
      </c>
      <c r="H870" t="s">
        <v>24</v>
      </c>
      <c r="I870" t="s">
        <v>31</v>
      </c>
      <c r="J870">
        <v>2290</v>
      </c>
      <c r="K870">
        <v>2</v>
      </c>
      <c r="L870" t="s">
        <v>30</v>
      </c>
      <c r="M870">
        <v>13</v>
      </c>
      <c r="N870">
        <v>0</v>
      </c>
      <c r="O870">
        <v>6</v>
      </c>
      <c r="P870">
        <v>3</v>
      </c>
      <c r="Q870" t="s">
        <v>50</v>
      </c>
      <c r="R870">
        <v>0</v>
      </c>
      <c r="S870">
        <v>0</v>
      </c>
      <c r="T870">
        <v>0</v>
      </c>
      <c r="U870">
        <v>0</v>
      </c>
      <c r="W870" t="str">
        <f>_xlfn.CONCAT(Tabela1[[#This Row],[Frequência de Viagens]], " ",Tabela1[[#This Row],[Faz_hora_extras?]])</f>
        <v>Não viaja Não</v>
      </c>
    </row>
    <row r="871" spans="1:23" x14ac:dyDescent="0.2">
      <c r="A871">
        <v>864</v>
      </c>
      <c r="B871" t="s">
        <v>30</v>
      </c>
      <c r="C871">
        <v>33</v>
      </c>
      <c r="D871" t="s">
        <v>28</v>
      </c>
      <c r="E871">
        <v>2</v>
      </c>
      <c r="F871" t="s">
        <v>13</v>
      </c>
      <c r="G871" t="s">
        <v>21</v>
      </c>
      <c r="H871" t="s">
        <v>24</v>
      </c>
      <c r="I871" t="s">
        <v>33</v>
      </c>
      <c r="J871">
        <v>3600</v>
      </c>
      <c r="K871">
        <v>1</v>
      </c>
      <c r="L871" t="s">
        <v>30</v>
      </c>
      <c r="M871">
        <v>13</v>
      </c>
      <c r="N871">
        <v>1</v>
      </c>
      <c r="O871">
        <v>5</v>
      </c>
      <c r="P871">
        <v>2</v>
      </c>
      <c r="Q871" t="s">
        <v>50</v>
      </c>
      <c r="R871">
        <v>5</v>
      </c>
      <c r="S871">
        <v>4</v>
      </c>
      <c r="T871">
        <v>1</v>
      </c>
      <c r="U871">
        <v>4</v>
      </c>
      <c r="W871" t="str">
        <f>_xlfn.CONCAT(Tabela1[[#This Row],[Frequência de Viagens]], " ",Tabela1[[#This Row],[Faz_hora_extras?]])</f>
        <v>Viaja raramente Não</v>
      </c>
    </row>
    <row r="872" spans="1:23" x14ac:dyDescent="0.2">
      <c r="A872">
        <v>865</v>
      </c>
      <c r="B872" t="s">
        <v>29</v>
      </c>
      <c r="C872">
        <v>41</v>
      </c>
      <c r="D872" t="s">
        <v>26</v>
      </c>
      <c r="E872">
        <v>5</v>
      </c>
      <c r="F872" t="s">
        <v>12</v>
      </c>
      <c r="G872" t="s">
        <v>20</v>
      </c>
      <c r="H872" t="s">
        <v>24</v>
      </c>
      <c r="I872" t="s">
        <v>32</v>
      </c>
      <c r="J872">
        <v>2107</v>
      </c>
      <c r="K872">
        <v>6</v>
      </c>
      <c r="L872" t="s">
        <v>30</v>
      </c>
      <c r="M872">
        <v>17</v>
      </c>
      <c r="N872">
        <v>1</v>
      </c>
      <c r="O872">
        <v>5</v>
      </c>
      <c r="P872">
        <v>2</v>
      </c>
      <c r="Q872" t="s">
        <v>48</v>
      </c>
      <c r="R872">
        <v>1</v>
      </c>
      <c r="S872">
        <v>0</v>
      </c>
      <c r="T872">
        <v>0</v>
      </c>
      <c r="U872">
        <v>0</v>
      </c>
      <c r="W872" t="str">
        <f>_xlfn.CONCAT(Tabela1[[#This Row],[Frequência de Viagens]], " ",Tabela1[[#This Row],[Faz_hora_extras?]])</f>
        <v>Não viaja Não</v>
      </c>
    </row>
    <row r="873" spans="1:23" x14ac:dyDescent="0.2">
      <c r="A873">
        <v>866</v>
      </c>
      <c r="B873" t="s">
        <v>30</v>
      </c>
      <c r="C873">
        <v>30</v>
      </c>
      <c r="D873" t="s">
        <v>28</v>
      </c>
      <c r="E873">
        <v>29</v>
      </c>
      <c r="F873" t="s">
        <v>14</v>
      </c>
      <c r="G873" t="s">
        <v>22</v>
      </c>
      <c r="H873" t="s">
        <v>24</v>
      </c>
      <c r="I873" t="s">
        <v>32</v>
      </c>
      <c r="J873">
        <v>4115</v>
      </c>
      <c r="K873">
        <v>8</v>
      </c>
      <c r="L873" t="s">
        <v>30</v>
      </c>
      <c r="M873">
        <v>19</v>
      </c>
      <c r="N873">
        <v>3</v>
      </c>
      <c r="O873">
        <v>8</v>
      </c>
      <c r="P873">
        <v>3</v>
      </c>
      <c r="Q873" t="s">
        <v>50</v>
      </c>
      <c r="R873">
        <v>4</v>
      </c>
      <c r="S873">
        <v>3</v>
      </c>
      <c r="T873">
        <v>0</v>
      </c>
      <c r="U873">
        <v>3</v>
      </c>
      <c r="W873" t="str">
        <f>_xlfn.CONCAT(Tabela1[[#This Row],[Frequência de Viagens]], " ",Tabela1[[#This Row],[Faz_hora_extras?]])</f>
        <v>Viaja raramente Não</v>
      </c>
    </row>
    <row r="874" spans="1:23" x14ac:dyDescent="0.2">
      <c r="A874">
        <v>867</v>
      </c>
      <c r="B874" t="s">
        <v>30</v>
      </c>
      <c r="C874">
        <v>40</v>
      </c>
      <c r="D874" t="s">
        <v>27</v>
      </c>
      <c r="E874">
        <v>2</v>
      </c>
      <c r="F874" t="s">
        <v>14</v>
      </c>
      <c r="G874" t="s">
        <v>21</v>
      </c>
      <c r="H874" t="s">
        <v>24</v>
      </c>
      <c r="I874" t="s">
        <v>33</v>
      </c>
      <c r="J874">
        <v>4327</v>
      </c>
      <c r="K874">
        <v>5</v>
      </c>
      <c r="L874" t="s">
        <v>30</v>
      </c>
      <c r="M874">
        <v>12</v>
      </c>
      <c r="N874">
        <v>3</v>
      </c>
      <c r="O874">
        <v>5</v>
      </c>
      <c r="P874">
        <v>2</v>
      </c>
      <c r="Q874" t="s">
        <v>50</v>
      </c>
      <c r="R874">
        <v>0</v>
      </c>
      <c r="S874">
        <v>0</v>
      </c>
      <c r="T874">
        <v>0</v>
      </c>
      <c r="U874">
        <v>0</v>
      </c>
      <c r="W874" t="str">
        <f>_xlfn.CONCAT(Tabela1[[#This Row],[Frequência de Viagens]], " ",Tabela1[[#This Row],[Faz_hora_extras?]])</f>
        <v>Viaja frequentemente Não</v>
      </c>
    </row>
    <row r="875" spans="1:23" x14ac:dyDescent="0.2">
      <c r="A875">
        <v>868</v>
      </c>
      <c r="B875" t="s">
        <v>30</v>
      </c>
      <c r="C875">
        <v>50</v>
      </c>
      <c r="D875" t="s">
        <v>27</v>
      </c>
      <c r="E875">
        <v>2</v>
      </c>
      <c r="F875" t="s">
        <v>13</v>
      </c>
      <c r="G875" t="s">
        <v>23</v>
      </c>
      <c r="H875" t="s">
        <v>25</v>
      </c>
      <c r="I875" t="s">
        <v>33</v>
      </c>
      <c r="J875">
        <v>17856</v>
      </c>
      <c r="K875">
        <v>2</v>
      </c>
      <c r="L875" t="s">
        <v>30</v>
      </c>
      <c r="M875">
        <v>22</v>
      </c>
      <c r="N875">
        <v>1</v>
      </c>
      <c r="O875">
        <v>32</v>
      </c>
      <c r="P875">
        <v>3</v>
      </c>
      <c r="Q875" t="s">
        <v>50</v>
      </c>
      <c r="R875">
        <v>2</v>
      </c>
      <c r="S875">
        <v>2</v>
      </c>
      <c r="T875">
        <v>2</v>
      </c>
      <c r="U875">
        <v>2</v>
      </c>
      <c r="W875" t="str">
        <f>_xlfn.CONCAT(Tabela1[[#This Row],[Frequência de Viagens]], " ",Tabela1[[#This Row],[Faz_hora_extras?]])</f>
        <v>Viaja frequentemente Não</v>
      </c>
    </row>
    <row r="876" spans="1:23" x14ac:dyDescent="0.2">
      <c r="A876">
        <v>869</v>
      </c>
      <c r="B876" t="s">
        <v>30</v>
      </c>
      <c r="C876">
        <v>28</v>
      </c>
      <c r="D876" t="s">
        <v>28</v>
      </c>
      <c r="E876">
        <v>19</v>
      </c>
      <c r="F876" t="s">
        <v>14</v>
      </c>
      <c r="G876" t="s">
        <v>23</v>
      </c>
      <c r="H876" t="s">
        <v>24</v>
      </c>
      <c r="I876" t="s">
        <v>33</v>
      </c>
      <c r="J876">
        <v>3196</v>
      </c>
      <c r="K876">
        <v>1</v>
      </c>
      <c r="L876" t="s">
        <v>30</v>
      </c>
      <c r="M876">
        <v>12</v>
      </c>
      <c r="N876">
        <v>3</v>
      </c>
      <c r="O876">
        <v>6</v>
      </c>
      <c r="P876">
        <v>2</v>
      </c>
      <c r="Q876" t="s">
        <v>50</v>
      </c>
      <c r="R876">
        <v>6</v>
      </c>
      <c r="S876">
        <v>5</v>
      </c>
      <c r="T876">
        <v>3</v>
      </c>
      <c r="U876">
        <v>3</v>
      </c>
      <c r="W876" t="str">
        <f>_xlfn.CONCAT(Tabela1[[#This Row],[Frequência de Viagens]], " ",Tabela1[[#This Row],[Faz_hora_extras?]])</f>
        <v>Viaja raramente Não</v>
      </c>
    </row>
    <row r="877" spans="1:23" x14ac:dyDescent="0.2">
      <c r="A877">
        <v>870</v>
      </c>
      <c r="B877" t="s">
        <v>30</v>
      </c>
      <c r="C877">
        <v>46</v>
      </c>
      <c r="D877" t="s">
        <v>28</v>
      </c>
      <c r="E877">
        <v>15</v>
      </c>
      <c r="F877" t="s">
        <v>12</v>
      </c>
      <c r="G877" t="s">
        <v>23</v>
      </c>
      <c r="H877" t="s">
        <v>24</v>
      </c>
      <c r="I877" t="s">
        <v>33</v>
      </c>
      <c r="J877">
        <v>19081</v>
      </c>
      <c r="K877">
        <v>5</v>
      </c>
      <c r="L877" t="s">
        <v>30</v>
      </c>
      <c r="M877">
        <v>11</v>
      </c>
      <c r="N877">
        <v>1</v>
      </c>
      <c r="O877">
        <v>25</v>
      </c>
      <c r="P877">
        <v>2</v>
      </c>
      <c r="Q877" t="s">
        <v>50</v>
      </c>
      <c r="R877">
        <v>4</v>
      </c>
      <c r="S877">
        <v>2</v>
      </c>
      <c r="T877">
        <v>0</v>
      </c>
      <c r="U877">
        <v>3</v>
      </c>
      <c r="W877" t="str">
        <f>_xlfn.CONCAT(Tabela1[[#This Row],[Frequência de Viagens]], " ",Tabela1[[#This Row],[Faz_hora_extras?]])</f>
        <v>Viaja raramente Não</v>
      </c>
    </row>
    <row r="878" spans="1:23" x14ac:dyDescent="0.2">
      <c r="A878">
        <v>871</v>
      </c>
      <c r="B878" t="s">
        <v>30</v>
      </c>
      <c r="C878">
        <v>35</v>
      </c>
      <c r="D878" t="s">
        <v>28</v>
      </c>
      <c r="E878">
        <v>17</v>
      </c>
      <c r="F878" t="s">
        <v>14</v>
      </c>
      <c r="G878" t="s">
        <v>22</v>
      </c>
      <c r="H878" t="s">
        <v>24</v>
      </c>
      <c r="I878" t="s">
        <v>33</v>
      </c>
      <c r="J878">
        <v>8966</v>
      </c>
      <c r="K878">
        <v>3</v>
      </c>
      <c r="L878" t="s">
        <v>29</v>
      </c>
      <c r="M878">
        <v>15</v>
      </c>
      <c r="N878">
        <v>3</v>
      </c>
      <c r="O878">
        <v>15</v>
      </c>
      <c r="P878">
        <v>2</v>
      </c>
      <c r="Q878" t="s">
        <v>50</v>
      </c>
      <c r="R878">
        <v>7</v>
      </c>
      <c r="S878">
        <v>7</v>
      </c>
      <c r="T878">
        <v>1</v>
      </c>
      <c r="U878">
        <v>7</v>
      </c>
      <c r="W878" t="str">
        <f>_xlfn.CONCAT(Tabela1[[#This Row],[Frequência de Viagens]], " ",Tabela1[[#This Row],[Faz_hora_extras?]])</f>
        <v>Viaja raramente Sim</v>
      </c>
    </row>
    <row r="879" spans="1:23" x14ac:dyDescent="0.2">
      <c r="A879">
        <v>872</v>
      </c>
      <c r="B879" t="s">
        <v>29</v>
      </c>
      <c r="C879">
        <v>24</v>
      </c>
      <c r="D879" t="s">
        <v>28</v>
      </c>
      <c r="E879">
        <v>17</v>
      </c>
      <c r="F879" t="s">
        <v>12</v>
      </c>
      <c r="G879" t="s">
        <v>23</v>
      </c>
      <c r="H879" t="s">
        <v>25</v>
      </c>
      <c r="I879" t="s">
        <v>33</v>
      </c>
      <c r="J879">
        <v>2210</v>
      </c>
      <c r="K879">
        <v>1</v>
      </c>
      <c r="L879" t="s">
        <v>30</v>
      </c>
      <c r="M879">
        <v>13</v>
      </c>
      <c r="N879">
        <v>1</v>
      </c>
      <c r="O879">
        <v>1</v>
      </c>
      <c r="P879">
        <v>3</v>
      </c>
      <c r="Q879" t="s">
        <v>48</v>
      </c>
      <c r="R879">
        <v>1</v>
      </c>
      <c r="S879">
        <v>0</v>
      </c>
      <c r="T879">
        <v>0</v>
      </c>
      <c r="U879">
        <v>0</v>
      </c>
      <c r="W879" t="str">
        <f>_xlfn.CONCAT(Tabela1[[#This Row],[Frequência de Viagens]], " ",Tabela1[[#This Row],[Faz_hora_extras?]])</f>
        <v>Viaja raramente Não</v>
      </c>
    </row>
    <row r="880" spans="1:23" x14ac:dyDescent="0.2">
      <c r="A880">
        <v>873</v>
      </c>
      <c r="B880" t="s">
        <v>30</v>
      </c>
      <c r="C880">
        <v>33</v>
      </c>
      <c r="D880" t="s">
        <v>27</v>
      </c>
      <c r="E880">
        <v>25</v>
      </c>
      <c r="F880" t="s">
        <v>13</v>
      </c>
      <c r="G880" t="s">
        <v>21</v>
      </c>
      <c r="H880" t="s">
        <v>25</v>
      </c>
      <c r="I880" t="s">
        <v>33</v>
      </c>
      <c r="J880">
        <v>4539</v>
      </c>
      <c r="K880">
        <v>1</v>
      </c>
      <c r="L880" t="s">
        <v>30</v>
      </c>
      <c r="M880">
        <v>12</v>
      </c>
      <c r="N880">
        <v>1</v>
      </c>
      <c r="O880">
        <v>10</v>
      </c>
      <c r="P880">
        <v>3</v>
      </c>
      <c r="Q880" t="s">
        <v>49</v>
      </c>
      <c r="R880">
        <v>10</v>
      </c>
      <c r="S880">
        <v>7</v>
      </c>
      <c r="T880">
        <v>0</v>
      </c>
      <c r="U880">
        <v>1</v>
      </c>
      <c r="W880" t="str">
        <f>_xlfn.CONCAT(Tabela1[[#This Row],[Frequência de Viagens]], " ",Tabela1[[#This Row],[Faz_hora_extras?]])</f>
        <v>Viaja frequentemente Não</v>
      </c>
    </row>
    <row r="881" spans="1:23" x14ac:dyDescent="0.2">
      <c r="A881">
        <v>874</v>
      </c>
      <c r="B881" t="s">
        <v>30</v>
      </c>
      <c r="C881">
        <v>36</v>
      </c>
      <c r="D881" t="s">
        <v>28</v>
      </c>
      <c r="E881">
        <v>6</v>
      </c>
      <c r="F881" t="s">
        <v>14</v>
      </c>
      <c r="G881" t="s">
        <v>22</v>
      </c>
      <c r="H881" t="s">
        <v>24</v>
      </c>
      <c r="I881" t="s">
        <v>32</v>
      </c>
      <c r="J881">
        <v>2741</v>
      </c>
      <c r="K881">
        <v>1</v>
      </c>
      <c r="L881" t="s">
        <v>30</v>
      </c>
      <c r="M881">
        <v>14</v>
      </c>
      <c r="N881">
        <v>1</v>
      </c>
      <c r="O881">
        <v>7</v>
      </c>
      <c r="P881">
        <v>4</v>
      </c>
      <c r="Q881" t="s">
        <v>50</v>
      </c>
      <c r="R881">
        <v>7</v>
      </c>
      <c r="S881">
        <v>7</v>
      </c>
      <c r="T881">
        <v>1</v>
      </c>
      <c r="U881">
        <v>7</v>
      </c>
      <c r="W881" t="str">
        <f>_xlfn.CONCAT(Tabela1[[#This Row],[Frequência de Viagens]], " ",Tabela1[[#This Row],[Faz_hora_extras?]])</f>
        <v>Viaja raramente Não</v>
      </c>
    </row>
    <row r="882" spans="1:23" x14ac:dyDescent="0.2">
      <c r="A882">
        <v>875</v>
      </c>
      <c r="B882" t="s">
        <v>30</v>
      </c>
      <c r="C882">
        <v>30</v>
      </c>
      <c r="D882" t="s">
        <v>28</v>
      </c>
      <c r="E882">
        <v>7</v>
      </c>
      <c r="F882" t="s">
        <v>14</v>
      </c>
      <c r="G882" t="s">
        <v>22</v>
      </c>
      <c r="H882" t="s">
        <v>24</v>
      </c>
      <c r="I882" t="s">
        <v>32</v>
      </c>
      <c r="J882">
        <v>3491</v>
      </c>
      <c r="K882">
        <v>1</v>
      </c>
      <c r="L882" t="s">
        <v>30</v>
      </c>
      <c r="M882">
        <v>13</v>
      </c>
      <c r="N882">
        <v>3</v>
      </c>
      <c r="O882">
        <v>10</v>
      </c>
      <c r="P882">
        <v>4</v>
      </c>
      <c r="Q882" t="s">
        <v>49</v>
      </c>
      <c r="R882">
        <v>10</v>
      </c>
      <c r="S882">
        <v>7</v>
      </c>
      <c r="T882">
        <v>8</v>
      </c>
      <c r="U882">
        <v>9</v>
      </c>
      <c r="W882" t="str">
        <f>_xlfn.CONCAT(Tabela1[[#This Row],[Frequência de Viagens]], " ",Tabela1[[#This Row],[Faz_hora_extras?]])</f>
        <v>Viaja raramente Não</v>
      </c>
    </row>
    <row r="883" spans="1:23" x14ac:dyDescent="0.2">
      <c r="A883">
        <v>876</v>
      </c>
      <c r="B883" t="s">
        <v>30</v>
      </c>
      <c r="C883">
        <v>44</v>
      </c>
      <c r="D883" t="s">
        <v>28</v>
      </c>
      <c r="E883">
        <v>29</v>
      </c>
      <c r="F883" t="s">
        <v>14</v>
      </c>
      <c r="G883" t="s">
        <v>23</v>
      </c>
      <c r="H883" t="s">
        <v>24</v>
      </c>
      <c r="I883" t="s">
        <v>31</v>
      </c>
      <c r="J883">
        <v>4541</v>
      </c>
      <c r="K883">
        <v>1</v>
      </c>
      <c r="L883" t="s">
        <v>30</v>
      </c>
      <c r="M883">
        <v>25</v>
      </c>
      <c r="N883">
        <v>0</v>
      </c>
      <c r="O883">
        <v>20</v>
      </c>
      <c r="P883">
        <v>3</v>
      </c>
      <c r="Q883" t="s">
        <v>50</v>
      </c>
      <c r="R883">
        <v>20</v>
      </c>
      <c r="S883">
        <v>11</v>
      </c>
      <c r="T883">
        <v>13</v>
      </c>
      <c r="U883">
        <v>17</v>
      </c>
      <c r="W883" t="str">
        <f>_xlfn.CONCAT(Tabela1[[#This Row],[Frequência de Viagens]], " ",Tabela1[[#This Row],[Faz_hora_extras?]])</f>
        <v>Viaja raramente Não</v>
      </c>
    </row>
    <row r="884" spans="1:23" x14ac:dyDescent="0.2">
      <c r="A884">
        <v>877</v>
      </c>
      <c r="B884" t="s">
        <v>30</v>
      </c>
      <c r="C884">
        <v>20</v>
      </c>
      <c r="D884" t="s">
        <v>28</v>
      </c>
      <c r="E884">
        <v>21</v>
      </c>
      <c r="F884" t="s">
        <v>13</v>
      </c>
      <c r="G884" t="s">
        <v>22</v>
      </c>
      <c r="H884" t="s">
        <v>24</v>
      </c>
      <c r="I884" t="s">
        <v>31</v>
      </c>
      <c r="J884">
        <v>2678</v>
      </c>
      <c r="K884">
        <v>1</v>
      </c>
      <c r="L884" t="s">
        <v>30</v>
      </c>
      <c r="M884">
        <v>17</v>
      </c>
      <c r="N884">
        <v>0</v>
      </c>
      <c r="O884">
        <v>2</v>
      </c>
      <c r="P884">
        <v>2</v>
      </c>
      <c r="Q884" t="s">
        <v>50</v>
      </c>
      <c r="R884">
        <v>2</v>
      </c>
      <c r="S884">
        <v>1</v>
      </c>
      <c r="T884">
        <v>2</v>
      </c>
      <c r="U884">
        <v>2</v>
      </c>
      <c r="W884" t="str">
        <f>_xlfn.CONCAT(Tabela1[[#This Row],[Frequência de Viagens]], " ",Tabela1[[#This Row],[Faz_hora_extras?]])</f>
        <v>Viaja raramente Não</v>
      </c>
    </row>
    <row r="885" spans="1:23" x14ac:dyDescent="0.2">
      <c r="A885">
        <v>878</v>
      </c>
      <c r="B885" t="s">
        <v>30</v>
      </c>
      <c r="C885">
        <v>46</v>
      </c>
      <c r="D885" t="s">
        <v>28</v>
      </c>
      <c r="E885">
        <v>2</v>
      </c>
      <c r="F885" t="s">
        <v>14</v>
      </c>
      <c r="G885" t="s">
        <v>23</v>
      </c>
      <c r="H885" t="s">
        <v>24</v>
      </c>
      <c r="I885" t="s">
        <v>32</v>
      </c>
      <c r="J885">
        <v>7379</v>
      </c>
      <c r="K885">
        <v>2</v>
      </c>
      <c r="L885" t="s">
        <v>30</v>
      </c>
      <c r="M885">
        <v>11</v>
      </c>
      <c r="N885">
        <v>1</v>
      </c>
      <c r="O885">
        <v>12</v>
      </c>
      <c r="P885">
        <v>3</v>
      </c>
      <c r="Q885" t="s">
        <v>49</v>
      </c>
      <c r="R885">
        <v>6</v>
      </c>
      <c r="S885">
        <v>3</v>
      </c>
      <c r="T885">
        <v>1</v>
      </c>
      <c r="U885">
        <v>4</v>
      </c>
      <c r="W885" t="str">
        <f>_xlfn.CONCAT(Tabela1[[#This Row],[Frequência de Viagens]], " ",Tabela1[[#This Row],[Faz_hora_extras?]])</f>
        <v>Viaja raramente Não</v>
      </c>
    </row>
    <row r="886" spans="1:23" x14ac:dyDescent="0.2">
      <c r="A886">
        <v>879</v>
      </c>
      <c r="B886" t="s">
        <v>30</v>
      </c>
      <c r="C886">
        <v>42</v>
      </c>
      <c r="D886" t="s">
        <v>26</v>
      </c>
      <c r="E886">
        <v>2</v>
      </c>
      <c r="F886" t="s">
        <v>15</v>
      </c>
      <c r="G886" t="s">
        <v>23</v>
      </c>
      <c r="H886" t="s">
        <v>24</v>
      </c>
      <c r="I886" t="s">
        <v>33</v>
      </c>
      <c r="J886">
        <v>6272</v>
      </c>
      <c r="K886">
        <v>7</v>
      </c>
      <c r="L886" t="s">
        <v>30</v>
      </c>
      <c r="M886">
        <v>16</v>
      </c>
      <c r="N886">
        <v>1</v>
      </c>
      <c r="O886">
        <v>10</v>
      </c>
      <c r="P886">
        <v>3</v>
      </c>
      <c r="Q886" t="s">
        <v>51</v>
      </c>
      <c r="R886">
        <v>4</v>
      </c>
      <c r="S886">
        <v>3</v>
      </c>
      <c r="T886">
        <v>0</v>
      </c>
      <c r="U886">
        <v>3</v>
      </c>
      <c r="W886" t="str">
        <f>_xlfn.CONCAT(Tabela1[[#This Row],[Frequência de Viagens]], " ",Tabela1[[#This Row],[Faz_hora_extras?]])</f>
        <v>Não viaja Não</v>
      </c>
    </row>
    <row r="887" spans="1:23" x14ac:dyDescent="0.2">
      <c r="A887">
        <v>880</v>
      </c>
      <c r="B887" t="s">
        <v>30</v>
      </c>
      <c r="C887">
        <v>60</v>
      </c>
      <c r="D887" t="s">
        <v>28</v>
      </c>
      <c r="E887">
        <v>7</v>
      </c>
      <c r="F887" t="s">
        <v>14</v>
      </c>
      <c r="G887" t="s">
        <v>21</v>
      </c>
      <c r="H887" t="s">
        <v>24</v>
      </c>
      <c r="I887" t="s">
        <v>32</v>
      </c>
      <c r="J887">
        <v>5220</v>
      </c>
      <c r="K887">
        <v>0</v>
      </c>
      <c r="L887" t="s">
        <v>29</v>
      </c>
      <c r="M887">
        <v>18</v>
      </c>
      <c r="N887">
        <v>1</v>
      </c>
      <c r="O887">
        <v>12</v>
      </c>
      <c r="P887">
        <v>3</v>
      </c>
      <c r="Q887" t="s">
        <v>50</v>
      </c>
      <c r="R887">
        <v>11</v>
      </c>
      <c r="S887">
        <v>7</v>
      </c>
      <c r="T887">
        <v>1</v>
      </c>
      <c r="U887">
        <v>9</v>
      </c>
      <c r="W887" t="str">
        <f>_xlfn.CONCAT(Tabela1[[#This Row],[Frequência de Viagens]], " ",Tabela1[[#This Row],[Faz_hora_extras?]])</f>
        <v>Viaja raramente Sim</v>
      </c>
    </row>
    <row r="888" spans="1:23" x14ac:dyDescent="0.2">
      <c r="A888">
        <v>881</v>
      </c>
      <c r="B888" t="s">
        <v>30</v>
      </c>
      <c r="C888">
        <v>32</v>
      </c>
      <c r="D888" t="s">
        <v>27</v>
      </c>
      <c r="E888">
        <v>13</v>
      </c>
      <c r="F888" t="s">
        <v>13</v>
      </c>
      <c r="G888" t="s">
        <v>22</v>
      </c>
      <c r="H888" t="s">
        <v>25</v>
      </c>
      <c r="I888" t="s">
        <v>33</v>
      </c>
      <c r="J888">
        <v>2743</v>
      </c>
      <c r="K888">
        <v>1</v>
      </c>
      <c r="L888" t="s">
        <v>30</v>
      </c>
      <c r="M888">
        <v>20</v>
      </c>
      <c r="N888">
        <v>1</v>
      </c>
      <c r="O888">
        <v>2</v>
      </c>
      <c r="P888">
        <v>2</v>
      </c>
      <c r="Q888" t="s">
        <v>50</v>
      </c>
      <c r="R888">
        <v>2</v>
      </c>
      <c r="S888">
        <v>2</v>
      </c>
      <c r="T888">
        <v>2</v>
      </c>
      <c r="U888">
        <v>2</v>
      </c>
      <c r="W888" t="str">
        <f>_xlfn.CONCAT(Tabela1[[#This Row],[Frequência de Viagens]], " ",Tabela1[[#This Row],[Faz_hora_extras?]])</f>
        <v>Viaja frequentemente Não</v>
      </c>
    </row>
    <row r="889" spans="1:23" x14ac:dyDescent="0.2">
      <c r="A889">
        <v>882</v>
      </c>
      <c r="B889" t="s">
        <v>30</v>
      </c>
      <c r="C889">
        <v>32</v>
      </c>
      <c r="D889" t="s">
        <v>27</v>
      </c>
      <c r="E889">
        <v>2</v>
      </c>
      <c r="F889" t="s">
        <v>12</v>
      </c>
      <c r="G889" t="s">
        <v>23</v>
      </c>
      <c r="H889" t="s">
        <v>25</v>
      </c>
      <c r="I889" t="s">
        <v>31</v>
      </c>
      <c r="J889">
        <v>4998</v>
      </c>
      <c r="K889">
        <v>4</v>
      </c>
      <c r="L889" t="s">
        <v>29</v>
      </c>
      <c r="M889">
        <v>14</v>
      </c>
      <c r="N889">
        <v>0</v>
      </c>
      <c r="O889">
        <v>10</v>
      </c>
      <c r="P889">
        <v>2</v>
      </c>
      <c r="Q889" t="s">
        <v>50</v>
      </c>
      <c r="R889">
        <v>8</v>
      </c>
      <c r="S889">
        <v>7</v>
      </c>
      <c r="T889">
        <v>0</v>
      </c>
      <c r="U889">
        <v>7</v>
      </c>
      <c r="W889" t="str">
        <f>_xlfn.CONCAT(Tabela1[[#This Row],[Frequência de Viagens]], " ",Tabela1[[#This Row],[Faz_hora_extras?]])</f>
        <v>Viaja frequentemente Sim</v>
      </c>
    </row>
    <row r="890" spans="1:23" x14ac:dyDescent="0.2">
      <c r="A890">
        <v>883</v>
      </c>
      <c r="B890" t="s">
        <v>30</v>
      </c>
      <c r="C890">
        <v>36</v>
      </c>
      <c r="D890" t="s">
        <v>28</v>
      </c>
      <c r="E890">
        <v>1</v>
      </c>
      <c r="F890" t="s">
        <v>13</v>
      </c>
      <c r="G890" t="s">
        <v>22</v>
      </c>
      <c r="H890" t="s">
        <v>25</v>
      </c>
      <c r="I890" t="s">
        <v>32</v>
      </c>
      <c r="J890">
        <v>10252</v>
      </c>
      <c r="K890">
        <v>2</v>
      </c>
      <c r="L890" t="s">
        <v>29</v>
      </c>
      <c r="M890">
        <v>21</v>
      </c>
      <c r="N890">
        <v>1</v>
      </c>
      <c r="O890">
        <v>17</v>
      </c>
      <c r="P890">
        <v>2</v>
      </c>
      <c r="Q890" t="s">
        <v>50</v>
      </c>
      <c r="R890">
        <v>7</v>
      </c>
      <c r="S890">
        <v>7</v>
      </c>
      <c r="T890">
        <v>7</v>
      </c>
      <c r="U890">
        <v>7</v>
      </c>
      <c r="W890" t="str">
        <f>_xlfn.CONCAT(Tabela1[[#This Row],[Frequência de Viagens]], " ",Tabela1[[#This Row],[Faz_hora_extras?]])</f>
        <v>Viaja raramente Sim</v>
      </c>
    </row>
    <row r="891" spans="1:23" x14ac:dyDescent="0.2">
      <c r="A891">
        <v>884</v>
      </c>
      <c r="B891" t="s">
        <v>30</v>
      </c>
      <c r="C891">
        <v>33</v>
      </c>
      <c r="D891" t="s">
        <v>28</v>
      </c>
      <c r="E891">
        <v>9</v>
      </c>
      <c r="F891" t="s">
        <v>13</v>
      </c>
      <c r="G891" t="s">
        <v>20</v>
      </c>
      <c r="H891" t="s">
        <v>24</v>
      </c>
      <c r="I891" t="s">
        <v>33</v>
      </c>
      <c r="J891">
        <v>2781</v>
      </c>
      <c r="K891">
        <v>0</v>
      </c>
      <c r="L891" t="s">
        <v>30</v>
      </c>
      <c r="M891">
        <v>13</v>
      </c>
      <c r="N891">
        <v>1</v>
      </c>
      <c r="O891">
        <v>15</v>
      </c>
      <c r="P891">
        <v>5</v>
      </c>
      <c r="Q891" t="s">
        <v>50</v>
      </c>
      <c r="R891">
        <v>14</v>
      </c>
      <c r="S891">
        <v>10</v>
      </c>
      <c r="T891">
        <v>4</v>
      </c>
      <c r="U891">
        <v>10</v>
      </c>
      <c r="W891" t="str">
        <f>_xlfn.CONCAT(Tabela1[[#This Row],[Frequência de Viagens]], " ",Tabela1[[#This Row],[Faz_hora_extras?]])</f>
        <v>Viaja raramente Não</v>
      </c>
    </row>
    <row r="892" spans="1:23" x14ac:dyDescent="0.2">
      <c r="A892">
        <v>885</v>
      </c>
      <c r="B892" t="s">
        <v>30</v>
      </c>
      <c r="C892">
        <v>40</v>
      </c>
      <c r="D892" t="s">
        <v>28</v>
      </c>
      <c r="E892">
        <v>10</v>
      </c>
      <c r="F892" t="s">
        <v>13</v>
      </c>
      <c r="G892" t="s">
        <v>21</v>
      </c>
      <c r="H892" t="s">
        <v>25</v>
      </c>
      <c r="I892" t="s">
        <v>32</v>
      </c>
      <c r="J892">
        <v>6852</v>
      </c>
      <c r="K892">
        <v>7</v>
      </c>
      <c r="L892" t="s">
        <v>30</v>
      </c>
      <c r="M892">
        <v>12</v>
      </c>
      <c r="N892">
        <v>1</v>
      </c>
      <c r="O892">
        <v>7</v>
      </c>
      <c r="P892">
        <v>2</v>
      </c>
      <c r="Q892" t="s">
        <v>51</v>
      </c>
      <c r="R892">
        <v>5</v>
      </c>
      <c r="S892">
        <v>1</v>
      </c>
      <c r="T892">
        <v>1</v>
      </c>
      <c r="U892">
        <v>3</v>
      </c>
      <c r="W892" t="str">
        <f>_xlfn.CONCAT(Tabela1[[#This Row],[Frequência de Viagens]], " ",Tabela1[[#This Row],[Faz_hora_extras?]])</f>
        <v>Viaja raramente Não</v>
      </c>
    </row>
    <row r="893" spans="1:23" x14ac:dyDescent="0.2">
      <c r="A893">
        <v>886</v>
      </c>
      <c r="B893" t="s">
        <v>30</v>
      </c>
      <c r="C893">
        <v>25</v>
      </c>
      <c r="D893" t="s">
        <v>28</v>
      </c>
      <c r="E893">
        <v>10</v>
      </c>
      <c r="F893" t="s">
        <v>14</v>
      </c>
      <c r="G893" t="s">
        <v>22</v>
      </c>
      <c r="H893" t="s">
        <v>24</v>
      </c>
      <c r="I893" t="s">
        <v>31</v>
      </c>
      <c r="J893">
        <v>4950</v>
      </c>
      <c r="K893">
        <v>0</v>
      </c>
      <c r="L893" t="s">
        <v>30</v>
      </c>
      <c r="M893">
        <v>14</v>
      </c>
      <c r="N893">
        <v>0</v>
      </c>
      <c r="O893">
        <v>5</v>
      </c>
      <c r="P893">
        <v>4</v>
      </c>
      <c r="Q893" t="s">
        <v>50</v>
      </c>
      <c r="R893">
        <v>4</v>
      </c>
      <c r="S893">
        <v>3</v>
      </c>
      <c r="T893">
        <v>1</v>
      </c>
      <c r="U893">
        <v>1</v>
      </c>
      <c r="W893" t="str">
        <f>_xlfn.CONCAT(Tabela1[[#This Row],[Frequência de Viagens]], " ",Tabela1[[#This Row],[Faz_hora_extras?]])</f>
        <v>Viaja raramente Não</v>
      </c>
    </row>
    <row r="894" spans="1:23" x14ac:dyDescent="0.2">
      <c r="A894">
        <v>887</v>
      </c>
      <c r="B894" t="s">
        <v>30</v>
      </c>
      <c r="C894">
        <v>30</v>
      </c>
      <c r="D894" t="s">
        <v>28</v>
      </c>
      <c r="E894">
        <v>1</v>
      </c>
      <c r="F894" t="s">
        <v>13</v>
      </c>
      <c r="G894" t="s">
        <v>23</v>
      </c>
      <c r="H894" t="s">
        <v>24</v>
      </c>
      <c r="I894" t="s">
        <v>33</v>
      </c>
      <c r="J894">
        <v>3579</v>
      </c>
      <c r="K894">
        <v>0</v>
      </c>
      <c r="L894" t="s">
        <v>29</v>
      </c>
      <c r="M894">
        <v>21</v>
      </c>
      <c r="N894">
        <v>1</v>
      </c>
      <c r="O894">
        <v>12</v>
      </c>
      <c r="P894">
        <v>2</v>
      </c>
      <c r="Q894" t="s">
        <v>50</v>
      </c>
      <c r="R894">
        <v>11</v>
      </c>
      <c r="S894">
        <v>9</v>
      </c>
      <c r="T894">
        <v>5</v>
      </c>
      <c r="U894">
        <v>7</v>
      </c>
      <c r="W894" t="str">
        <f>_xlfn.CONCAT(Tabela1[[#This Row],[Frequência de Viagens]], " ",Tabela1[[#This Row],[Faz_hora_extras?]])</f>
        <v>Viaja raramente Sim</v>
      </c>
    </row>
    <row r="895" spans="1:23" x14ac:dyDescent="0.2">
      <c r="A895">
        <v>888</v>
      </c>
      <c r="B895" t="s">
        <v>30</v>
      </c>
      <c r="C895">
        <v>42</v>
      </c>
      <c r="D895" t="s">
        <v>27</v>
      </c>
      <c r="E895">
        <v>26</v>
      </c>
      <c r="F895" t="s">
        <v>15</v>
      </c>
      <c r="G895" t="s">
        <v>20</v>
      </c>
      <c r="H895" t="s">
        <v>25</v>
      </c>
      <c r="I895" t="s">
        <v>33</v>
      </c>
      <c r="J895">
        <v>13191</v>
      </c>
      <c r="K895">
        <v>3</v>
      </c>
      <c r="L895" t="s">
        <v>29</v>
      </c>
      <c r="M895">
        <v>17</v>
      </c>
      <c r="N895">
        <v>0</v>
      </c>
      <c r="O895">
        <v>20</v>
      </c>
      <c r="P895">
        <v>6</v>
      </c>
      <c r="Q895" t="s">
        <v>50</v>
      </c>
      <c r="R895">
        <v>1</v>
      </c>
      <c r="S895">
        <v>0</v>
      </c>
      <c r="T895">
        <v>0</v>
      </c>
      <c r="U895">
        <v>0</v>
      </c>
      <c r="W895" t="str">
        <f>_xlfn.CONCAT(Tabela1[[#This Row],[Frequência de Viagens]], " ",Tabela1[[#This Row],[Faz_hora_extras?]])</f>
        <v>Viaja frequentemente Sim</v>
      </c>
    </row>
    <row r="896" spans="1:23" x14ac:dyDescent="0.2">
      <c r="A896">
        <v>889</v>
      </c>
      <c r="B896" t="s">
        <v>30</v>
      </c>
      <c r="C896">
        <v>35</v>
      </c>
      <c r="D896" t="s">
        <v>26</v>
      </c>
      <c r="E896">
        <v>8</v>
      </c>
      <c r="F896" t="s">
        <v>12</v>
      </c>
      <c r="G896" t="s">
        <v>22</v>
      </c>
      <c r="H896" t="s">
        <v>25</v>
      </c>
      <c r="I896" t="s">
        <v>33</v>
      </c>
      <c r="J896">
        <v>10377</v>
      </c>
      <c r="K896">
        <v>4</v>
      </c>
      <c r="L896" t="s">
        <v>29</v>
      </c>
      <c r="M896">
        <v>11</v>
      </c>
      <c r="N896">
        <v>1</v>
      </c>
      <c r="O896">
        <v>16</v>
      </c>
      <c r="P896">
        <v>6</v>
      </c>
      <c r="Q896" t="s">
        <v>49</v>
      </c>
      <c r="R896">
        <v>13</v>
      </c>
      <c r="S896">
        <v>2</v>
      </c>
      <c r="T896">
        <v>4</v>
      </c>
      <c r="U896">
        <v>12</v>
      </c>
      <c r="W896" t="str">
        <f>_xlfn.CONCAT(Tabela1[[#This Row],[Frequência de Viagens]], " ",Tabela1[[#This Row],[Faz_hora_extras?]])</f>
        <v>Não viaja Sim</v>
      </c>
    </row>
    <row r="897" spans="1:23" x14ac:dyDescent="0.2">
      <c r="A897">
        <v>890</v>
      </c>
      <c r="B897" t="s">
        <v>30</v>
      </c>
      <c r="C897">
        <v>27</v>
      </c>
      <c r="D897" t="s">
        <v>28</v>
      </c>
      <c r="E897">
        <v>14</v>
      </c>
      <c r="F897" t="s">
        <v>13</v>
      </c>
      <c r="G897" t="s">
        <v>20</v>
      </c>
      <c r="H897" t="s">
        <v>24</v>
      </c>
      <c r="I897" t="s">
        <v>33</v>
      </c>
      <c r="J897">
        <v>2235</v>
      </c>
      <c r="K897">
        <v>1</v>
      </c>
      <c r="L897" t="s">
        <v>29</v>
      </c>
      <c r="M897">
        <v>14</v>
      </c>
      <c r="N897">
        <v>2</v>
      </c>
      <c r="O897">
        <v>9</v>
      </c>
      <c r="P897">
        <v>3</v>
      </c>
      <c r="Q897" t="s">
        <v>49</v>
      </c>
      <c r="R897">
        <v>9</v>
      </c>
      <c r="S897">
        <v>7</v>
      </c>
      <c r="T897">
        <v>6</v>
      </c>
      <c r="U897">
        <v>8</v>
      </c>
      <c r="W897" t="str">
        <f>_xlfn.CONCAT(Tabela1[[#This Row],[Frequência de Viagens]], " ",Tabela1[[#This Row],[Faz_hora_extras?]])</f>
        <v>Viaja raramente Sim</v>
      </c>
    </row>
    <row r="898" spans="1:23" x14ac:dyDescent="0.2">
      <c r="A898">
        <v>891</v>
      </c>
      <c r="B898" t="s">
        <v>30</v>
      </c>
      <c r="C898">
        <v>54</v>
      </c>
      <c r="D898" t="s">
        <v>27</v>
      </c>
      <c r="E898">
        <v>1</v>
      </c>
      <c r="F898" t="s">
        <v>14</v>
      </c>
      <c r="G898" t="s">
        <v>23</v>
      </c>
      <c r="H898" t="s">
        <v>25</v>
      </c>
      <c r="I898" t="s">
        <v>32</v>
      </c>
      <c r="J898">
        <v>10502</v>
      </c>
      <c r="K898">
        <v>7</v>
      </c>
      <c r="L898" t="s">
        <v>30</v>
      </c>
      <c r="M898">
        <v>17</v>
      </c>
      <c r="N898">
        <v>1</v>
      </c>
      <c r="O898">
        <v>33</v>
      </c>
      <c r="P898">
        <v>2</v>
      </c>
      <c r="Q898" t="s">
        <v>48</v>
      </c>
      <c r="R898">
        <v>5</v>
      </c>
      <c r="S898">
        <v>4</v>
      </c>
      <c r="T898">
        <v>1</v>
      </c>
      <c r="U898">
        <v>4</v>
      </c>
      <c r="W898" t="str">
        <f>_xlfn.CONCAT(Tabela1[[#This Row],[Frequência de Viagens]], " ",Tabela1[[#This Row],[Faz_hora_extras?]])</f>
        <v>Viaja frequentemente Não</v>
      </c>
    </row>
    <row r="899" spans="1:23" x14ac:dyDescent="0.2">
      <c r="A899">
        <v>892</v>
      </c>
      <c r="B899" t="s">
        <v>30</v>
      </c>
      <c r="C899">
        <v>44</v>
      </c>
      <c r="D899" t="s">
        <v>28</v>
      </c>
      <c r="E899">
        <v>2</v>
      </c>
      <c r="F899" t="s">
        <v>11</v>
      </c>
      <c r="G899" t="s">
        <v>20</v>
      </c>
      <c r="H899" t="s">
        <v>25</v>
      </c>
      <c r="I899" t="s">
        <v>33</v>
      </c>
      <c r="J899">
        <v>2011</v>
      </c>
      <c r="K899">
        <v>1</v>
      </c>
      <c r="L899" t="s">
        <v>30</v>
      </c>
      <c r="M899">
        <v>13</v>
      </c>
      <c r="N899">
        <v>1</v>
      </c>
      <c r="O899">
        <v>10</v>
      </c>
      <c r="P899">
        <v>5</v>
      </c>
      <c r="Q899" t="s">
        <v>50</v>
      </c>
      <c r="R899">
        <v>10</v>
      </c>
      <c r="S899">
        <v>5</v>
      </c>
      <c r="T899">
        <v>7</v>
      </c>
      <c r="U899">
        <v>7</v>
      </c>
      <c r="W899" t="str">
        <f>_xlfn.CONCAT(Tabela1[[#This Row],[Frequência de Viagens]], " ",Tabela1[[#This Row],[Faz_hora_extras?]])</f>
        <v>Viaja raramente Não</v>
      </c>
    </row>
    <row r="900" spans="1:23" x14ac:dyDescent="0.2">
      <c r="A900">
        <v>893</v>
      </c>
      <c r="B900" t="s">
        <v>29</v>
      </c>
      <c r="C900">
        <v>19</v>
      </c>
      <c r="D900" t="s">
        <v>26</v>
      </c>
      <c r="E900">
        <v>10</v>
      </c>
      <c r="F900" t="s">
        <v>13</v>
      </c>
      <c r="G900" t="s">
        <v>20</v>
      </c>
      <c r="H900" t="s">
        <v>25</v>
      </c>
      <c r="I900" t="s">
        <v>31</v>
      </c>
      <c r="J900">
        <v>1859</v>
      </c>
      <c r="K900">
        <v>1</v>
      </c>
      <c r="L900" t="s">
        <v>29</v>
      </c>
      <c r="M900">
        <v>25</v>
      </c>
      <c r="N900">
        <v>0</v>
      </c>
      <c r="O900">
        <v>1</v>
      </c>
      <c r="P900">
        <v>2</v>
      </c>
      <c r="Q900" t="s">
        <v>51</v>
      </c>
      <c r="R900">
        <v>1</v>
      </c>
      <c r="S900">
        <v>1</v>
      </c>
      <c r="T900">
        <v>0</v>
      </c>
      <c r="U900">
        <v>0</v>
      </c>
      <c r="W900" t="str">
        <f>_xlfn.CONCAT(Tabela1[[#This Row],[Frequência de Viagens]], " ",Tabela1[[#This Row],[Faz_hora_extras?]])</f>
        <v>Não viaja Sim</v>
      </c>
    </row>
    <row r="901" spans="1:23" x14ac:dyDescent="0.2">
      <c r="A901">
        <v>894</v>
      </c>
      <c r="B901" t="s">
        <v>30</v>
      </c>
      <c r="C901">
        <v>29</v>
      </c>
      <c r="D901" t="s">
        <v>28</v>
      </c>
      <c r="E901">
        <v>1</v>
      </c>
      <c r="F901" t="s">
        <v>13</v>
      </c>
      <c r="G901" t="s">
        <v>20</v>
      </c>
      <c r="H901" t="s">
        <v>25</v>
      </c>
      <c r="I901" t="s">
        <v>32</v>
      </c>
      <c r="J901">
        <v>3760</v>
      </c>
      <c r="K901">
        <v>1</v>
      </c>
      <c r="L901" t="s">
        <v>30</v>
      </c>
      <c r="M901">
        <v>15</v>
      </c>
      <c r="N901">
        <v>3</v>
      </c>
      <c r="O901">
        <v>3</v>
      </c>
      <c r="P901">
        <v>5</v>
      </c>
      <c r="Q901" t="s">
        <v>50</v>
      </c>
      <c r="R901">
        <v>3</v>
      </c>
      <c r="S901">
        <v>2</v>
      </c>
      <c r="T901">
        <v>1</v>
      </c>
      <c r="U901">
        <v>2</v>
      </c>
      <c r="W901" t="str">
        <f>_xlfn.CONCAT(Tabela1[[#This Row],[Frequência de Viagens]], " ",Tabela1[[#This Row],[Faz_hora_extras?]])</f>
        <v>Viaja raramente Não</v>
      </c>
    </row>
    <row r="902" spans="1:23" x14ac:dyDescent="0.2">
      <c r="A902">
        <v>895</v>
      </c>
      <c r="B902" t="s">
        <v>30</v>
      </c>
      <c r="C902">
        <v>54</v>
      </c>
      <c r="D902" t="s">
        <v>28</v>
      </c>
      <c r="E902">
        <v>3</v>
      </c>
      <c r="F902" t="s">
        <v>13</v>
      </c>
      <c r="G902" t="s">
        <v>23</v>
      </c>
      <c r="H902" t="s">
        <v>24</v>
      </c>
      <c r="I902" t="s">
        <v>33</v>
      </c>
      <c r="J902">
        <v>17779</v>
      </c>
      <c r="K902">
        <v>3</v>
      </c>
      <c r="L902" t="s">
        <v>30</v>
      </c>
      <c r="M902">
        <v>14</v>
      </c>
      <c r="N902">
        <v>0</v>
      </c>
      <c r="O902">
        <v>36</v>
      </c>
      <c r="P902">
        <v>2</v>
      </c>
      <c r="Q902" t="s">
        <v>50</v>
      </c>
      <c r="R902">
        <v>10</v>
      </c>
      <c r="S902">
        <v>9</v>
      </c>
      <c r="T902">
        <v>0</v>
      </c>
      <c r="U902">
        <v>9</v>
      </c>
      <c r="W902" t="str">
        <f>_xlfn.CONCAT(Tabela1[[#This Row],[Frequência de Viagens]], " ",Tabela1[[#This Row],[Faz_hora_extras?]])</f>
        <v>Viaja raramente Não</v>
      </c>
    </row>
    <row r="903" spans="1:23" x14ac:dyDescent="0.2">
      <c r="A903">
        <v>896</v>
      </c>
      <c r="B903" t="s">
        <v>30</v>
      </c>
      <c r="C903">
        <v>31</v>
      </c>
      <c r="D903" t="s">
        <v>28</v>
      </c>
      <c r="E903">
        <v>11</v>
      </c>
      <c r="F903" t="s">
        <v>12</v>
      </c>
      <c r="G903" t="s">
        <v>22</v>
      </c>
      <c r="H903" t="s">
        <v>24</v>
      </c>
      <c r="I903" t="s">
        <v>33</v>
      </c>
      <c r="J903">
        <v>6833</v>
      </c>
      <c r="K903">
        <v>1</v>
      </c>
      <c r="L903" t="s">
        <v>29</v>
      </c>
      <c r="M903">
        <v>12</v>
      </c>
      <c r="N903">
        <v>0</v>
      </c>
      <c r="O903">
        <v>6</v>
      </c>
      <c r="P903">
        <v>2</v>
      </c>
      <c r="Q903" t="s">
        <v>49</v>
      </c>
      <c r="R903">
        <v>6</v>
      </c>
      <c r="S903">
        <v>5</v>
      </c>
      <c r="T903">
        <v>0</v>
      </c>
      <c r="U903">
        <v>1</v>
      </c>
      <c r="W903" t="str">
        <f>_xlfn.CONCAT(Tabela1[[#This Row],[Frequência de Viagens]], " ",Tabela1[[#This Row],[Faz_hora_extras?]])</f>
        <v>Viaja raramente Sim</v>
      </c>
    </row>
    <row r="904" spans="1:23" x14ac:dyDescent="0.2">
      <c r="A904">
        <v>897</v>
      </c>
      <c r="B904" t="s">
        <v>30</v>
      </c>
      <c r="C904">
        <v>31</v>
      </c>
      <c r="D904" t="s">
        <v>28</v>
      </c>
      <c r="E904">
        <v>24</v>
      </c>
      <c r="F904" t="s">
        <v>13</v>
      </c>
      <c r="G904" t="s">
        <v>22</v>
      </c>
      <c r="H904" t="s">
        <v>25</v>
      </c>
      <c r="I904" t="s">
        <v>31</v>
      </c>
      <c r="J904">
        <v>6812</v>
      </c>
      <c r="K904">
        <v>1</v>
      </c>
      <c r="L904" t="s">
        <v>30</v>
      </c>
      <c r="M904">
        <v>19</v>
      </c>
      <c r="N904">
        <v>0</v>
      </c>
      <c r="O904">
        <v>10</v>
      </c>
      <c r="P904">
        <v>2</v>
      </c>
      <c r="Q904" t="s">
        <v>50</v>
      </c>
      <c r="R904">
        <v>10</v>
      </c>
      <c r="S904">
        <v>9</v>
      </c>
      <c r="T904">
        <v>1</v>
      </c>
      <c r="U904">
        <v>8</v>
      </c>
      <c r="W904" t="str">
        <f>_xlfn.CONCAT(Tabela1[[#This Row],[Frequência de Viagens]], " ",Tabela1[[#This Row],[Faz_hora_extras?]])</f>
        <v>Viaja raramente Não</v>
      </c>
    </row>
    <row r="905" spans="1:23" x14ac:dyDescent="0.2">
      <c r="A905">
        <v>898</v>
      </c>
      <c r="B905" t="s">
        <v>30</v>
      </c>
      <c r="C905">
        <v>59</v>
      </c>
      <c r="D905" t="s">
        <v>28</v>
      </c>
      <c r="E905">
        <v>3</v>
      </c>
      <c r="F905" t="s">
        <v>13</v>
      </c>
      <c r="G905" t="s">
        <v>22</v>
      </c>
      <c r="H905" t="s">
        <v>25</v>
      </c>
      <c r="I905" t="s">
        <v>31</v>
      </c>
      <c r="J905">
        <v>5171</v>
      </c>
      <c r="K905">
        <v>5</v>
      </c>
      <c r="L905" t="s">
        <v>30</v>
      </c>
      <c r="M905">
        <v>17</v>
      </c>
      <c r="N905">
        <v>0</v>
      </c>
      <c r="O905">
        <v>13</v>
      </c>
      <c r="P905">
        <v>2</v>
      </c>
      <c r="Q905" t="s">
        <v>50</v>
      </c>
      <c r="R905">
        <v>6</v>
      </c>
      <c r="S905">
        <v>1</v>
      </c>
      <c r="T905">
        <v>0</v>
      </c>
      <c r="U905">
        <v>5</v>
      </c>
      <c r="W905" t="str">
        <f>_xlfn.CONCAT(Tabela1[[#This Row],[Frequência de Viagens]], " ",Tabela1[[#This Row],[Faz_hora_extras?]])</f>
        <v>Viaja raramente Não</v>
      </c>
    </row>
    <row r="906" spans="1:23" x14ac:dyDescent="0.2">
      <c r="A906">
        <v>899</v>
      </c>
      <c r="B906" t="s">
        <v>30</v>
      </c>
      <c r="C906">
        <v>43</v>
      </c>
      <c r="D906" t="s">
        <v>28</v>
      </c>
      <c r="E906">
        <v>3</v>
      </c>
      <c r="F906" t="s">
        <v>13</v>
      </c>
      <c r="G906" t="s">
        <v>22</v>
      </c>
      <c r="H906" t="s">
        <v>24</v>
      </c>
      <c r="I906" t="s">
        <v>33</v>
      </c>
      <c r="J906">
        <v>19740</v>
      </c>
      <c r="K906">
        <v>3</v>
      </c>
      <c r="L906" t="s">
        <v>30</v>
      </c>
      <c r="M906">
        <v>14</v>
      </c>
      <c r="N906">
        <v>1</v>
      </c>
      <c r="O906">
        <v>25</v>
      </c>
      <c r="P906">
        <v>2</v>
      </c>
      <c r="Q906" t="s">
        <v>50</v>
      </c>
      <c r="R906">
        <v>8</v>
      </c>
      <c r="S906">
        <v>7</v>
      </c>
      <c r="T906">
        <v>0</v>
      </c>
      <c r="U906">
        <v>7</v>
      </c>
      <c r="W906" t="str">
        <f>_xlfn.CONCAT(Tabela1[[#This Row],[Frequência de Viagens]], " ",Tabela1[[#This Row],[Faz_hora_extras?]])</f>
        <v>Viaja raramente Não</v>
      </c>
    </row>
    <row r="907" spans="1:23" x14ac:dyDescent="0.2">
      <c r="A907">
        <v>900</v>
      </c>
      <c r="B907" t="s">
        <v>30</v>
      </c>
      <c r="C907">
        <v>49</v>
      </c>
      <c r="D907" t="s">
        <v>28</v>
      </c>
      <c r="E907">
        <v>4</v>
      </c>
      <c r="F907" t="s">
        <v>12</v>
      </c>
      <c r="G907" t="s">
        <v>20</v>
      </c>
      <c r="H907" t="s">
        <v>24</v>
      </c>
      <c r="I907" t="s">
        <v>33</v>
      </c>
      <c r="J907">
        <v>18711</v>
      </c>
      <c r="K907">
        <v>2</v>
      </c>
      <c r="L907" t="s">
        <v>30</v>
      </c>
      <c r="M907">
        <v>13</v>
      </c>
      <c r="N907">
        <v>1</v>
      </c>
      <c r="O907">
        <v>23</v>
      </c>
      <c r="P907">
        <v>2</v>
      </c>
      <c r="Q907" t="s">
        <v>51</v>
      </c>
      <c r="R907">
        <v>1</v>
      </c>
      <c r="S907">
        <v>0</v>
      </c>
      <c r="T907">
        <v>0</v>
      </c>
      <c r="U907">
        <v>0</v>
      </c>
      <c r="W907" t="str">
        <f>_xlfn.CONCAT(Tabela1[[#This Row],[Frequência de Viagens]], " ",Tabela1[[#This Row],[Faz_hora_extras?]])</f>
        <v>Viaja raramente Não</v>
      </c>
    </row>
    <row r="908" spans="1:23" x14ac:dyDescent="0.2">
      <c r="A908">
        <v>901</v>
      </c>
      <c r="B908" t="s">
        <v>30</v>
      </c>
      <c r="C908">
        <v>36</v>
      </c>
      <c r="D908" t="s">
        <v>27</v>
      </c>
      <c r="E908">
        <v>3</v>
      </c>
      <c r="F908" t="s">
        <v>13</v>
      </c>
      <c r="G908" t="s">
        <v>22</v>
      </c>
      <c r="H908" t="s">
        <v>24</v>
      </c>
      <c r="I908" t="s">
        <v>33</v>
      </c>
      <c r="J908">
        <v>3692</v>
      </c>
      <c r="K908">
        <v>1</v>
      </c>
      <c r="L908" t="s">
        <v>30</v>
      </c>
      <c r="M908">
        <v>12</v>
      </c>
      <c r="N908">
        <v>0</v>
      </c>
      <c r="O908">
        <v>12</v>
      </c>
      <c r="P908">
        <v>2</v>
      </c>
      <c r="Q908" t="s">
        <v>49</v>
      </c>
      <c r="R908">
        <v>11</v>
      </c>
      <c r="S908">
        <v>10</v>
      </c>
      <c r="T908">
        <v>0</v>
      </c>
      <c r="U908">
        <v>7</v>
      </c>
      <c r="W908" t="str">
        <f>_xlfn.CONCAT(Tabela1[[#This Row],[Frequência de Viagens]], " ",Tabela1[[#This Row],[Faz_hora_extras?]])</f>
        <v>Viaja frequentemente Não</v>
      </c>
    </row>
    <row r="909" spans="1:23" x14ac:dyDescent="0.2">
      <c r="A909">
        <v>902</v>
      </c>
      <c r="B909" t="s">
        <v>30</v>
      </c>
      <c r="C909">
        <v>48</v>
      </c>
      <c r="D909" t="s">
        <v>28</v>
      </c>
      <c r="E909">
        <v>2</v>
      </c>
      <c r="F909" t="s">
        <v>12</v>
      </c>
      <c r="G909" t="s">
        <v>23</v>
      </c>
      <c r="H909" t="s">
        <v>24</v>
      </c>
      <c r="I909" t="s">
        <v>31</v>
      </c>
      <c r="J909">
        <v>2559</v>
      </c>
      <c r="K909">
        <v>5</v>
      </c>
      <c r="L909" t="s">
        <v>30</v>
      </c>
      <c r="M909">
        <v>11</v>
      </c>
      <c r="N909">
        <v>0</v>
      </c>
      <c r="O909">
        <v>7</v>
      </c>
      <c r="P909">
        <v>4</v>
      </c>
      <c r="Q909" t="s">
        <v>49</v>
      </c>
      <c r="R909">
        <v>1</v>
      </c>
      <c r="S909">
        <v>0</v>
      </c>
      <c r="T909">
        <v>0</v>
      </c>
      <c r="U909">
        <v>0</v>
      </c>
      <c r="W909" t="str">
        <f>_xlfn.CONCAT(Tabela1[[#This Row],[Frequência de Viagens]], " ",Tabela1[[#This Row],[Faz_hora_extras?]])</f>
        <v>Viaja raramente Não</v>
      </c>
    </row>
    <row r="910" spans="1:23" x14ac:dyDescent="0.2">
      <c r="A910">
        <v>903</v>
      </c>
      <c r="B910" t="s">
        <v>30</v>
      </c>
      <c r="C910">
        <v>27</v>
      </c>
      <c r="D910" t="s">
        <v>28</v>
      </c>
      <c r="E910">
        <v>4</v>
      </c>
      <c r="F910" t="s">
        <v>12</v>
      </c>
      <c r="G910" t="s">
        <v>20</v>
      </c>
      <c r="H910" t="s">
        <v>24</v>
      </c>
      <c r="I910" t="s">
        <v>32</v>
      </c>
      <c r="J910">
        <v>2517</v>
      </c>
      <c r="K910">
        <v>1</v>
      </c>
      <c r="L910" t="s">
        <v>30</v>
      </c>
      <c r="M910">
        <v>11</v>
      </c>
      <c r="N910">
        <v>3</v>
      </c>
      <c r="O910">
        <v>5</v>
      </c>
      <c r="P910">
        <v>2</v>
      </c>
      <c r="Q910" t="s">
        <v>50</v>
      </c>
      <c r="R910">
        <v>5</v>
      </c>
      <c r="S910">
        <v>3</v>
      </c>
      <c r="T910">
        <v>0</v>
      </c>
      <c r="U910">
        <v>3</v>
      </c>
      <c r="W910" t="str">
        <f>_xlfn.CONCAT(Tabela1[[#This Row],[Frequência de Viagens]], " ",Tabela1[[#This Row],[Faz_hora_extras?]])</f>
        <v>Viaja raramente Não</v>
      </c>
    </row>
    <row r="911" spans="1:23" x14ac:dyDescent="0.2">
      <c r="A911">
        <v>904</v>
      </c>
      <c r="B911" t="s">
        <v>30</v>
      </c>
      <c r="C911">
        <v>29</v>
      </c>
      <c r="D911" t="s">
        <v>28</v>
      </c>
      <c r="E911">
        <v>7</v>
      </c>
      <c r="F911" t="s">
        <v>13</v>
      </c>
      <c r="G911" t="s">
        <v>22</v>
      </c>
      <c r="H911" t="s">
        <v>24</v>
      </c>
      <c r="I911" t="s">
        <v>32</v>
      </c>
      <c r="J911">
        <v>6623</v>
      </c>
      <c r="K911">
        <v>1</v>
      </c>
      <c r="L911" t="s">
        <v>29</v>
      </c>
      <c r="M911">
        <v>11</v>
      </c>
      <c r="N911">
        <v>2</v>
      </c>
      <c r="O911">
        <v>6</v>
      </c>
      <c r="P911">
        <v>2</v>
      </c>
      <c r="Q911" t="s">
        <v>50</v>
      </c>
      <c r="R911">
        <v>6</v>
      </c>
      <c r="S911">
        <v>0</v>
      </c>
      <c r="T911">
        <v>1</v>
      </c>
      <c r="U911">
        <v>0</v>
      </c>
      <c r="W911" t="str">
        <f>_xlfn.CONCAT(Tabela1[[#This Row],[Frequência de Viagens]], " ",Tabela1[[#This Row],[Faz_hora_extras?]])</f>
        <v>Viaja raramente Sim</v>
      </c>
    </row>
    <row r="912" spans="1:23" x14ac:dyDescent="0.2">
      <c r="A912">
        <v>905</v>
      </c>
      <c r="B912" t="s">
        <v>30</v>
      </c>
      <c r="C912">
        <v>48</v>
      </c>
      <c r="D912" t="s">
        <v>28</v>
      </c>
      <c r="E912">
        <v>1</v>
      </c>
      <c r="F912" t="s">
        <v>13</v>
      </c>
      <c r="G912" t="s">
        <v>23</v>
      </c>
      <c r="H912" t="s">
        <v>24</v>
      </c>
      <c r="I912" t="s">
        <v>31</v>
      </c>
      <c r="J912">
        <v>18265</v>
      </c>
      <c r="K912">
        <v>6</v>
      </c>
      <c r="L912" t="s">
        <v>30</v>
      </c>
      <c r="M912">
        <v>12</v>
      </c>
      <c r="N912">
        <v>0</v>
      </c>
      <c r="O912">
        <v>25</v>
      </c>
      <c r="P912">
        <v>3</v>
      </c>
      <c r="Q912" t="s">
        <v>51</v>
      </c>
      <c r="R912">
        <v>1</v>
      </c>
      <c r="S912">
        <v>0</v>
      </c>
      <c r="T912">
        <v>0</v>
      </c>
      <c r="U912">
        <v>0</v>
      </c>
      <c r="W912" t="str">
        <f>_xlfn.CONCAT(Tabela1[[#This Row],[Frequência de Viagens]], " ",Tabela1[[#This Row],[Faz_hora_extras?]])</f>
        <v>Viaja raramente Não</v>
      </c>
    </row>
    <row r="913" spans="1:23" x14ac:dyDescent="0.2">
      <c r="A913">
        <v>906</v>
      </c>
      <c r="B913" t="s">
        <v>30</v>
      </c>
      <c r="C913">
        <v>29</v>
      </c>
      <c r="D913" t="s">
        <v>28</v>
      </c>
      <c r="E913">
        <v>1</v>
      </c>
      <c r="F913" t="s">
        <v>13</v>
      </c>
      <c r="G913" t="s">
        <v>23</v>
      </c>
      <c r="H913" t="s">
        <v>25</v>
      </c>
      <c r="I913" t="s">
        <v>32</v>
      </c>
      <c r="J913">
        <v>16124</v>
      </c>
      <c r="K913">
        <v>3</v>
      </c>
      <c r="L913" t="s">
        <v>30</v>
      </c>
      <c r="M913">
        <v>14</v>
      </c>
      <c r="N913">
        <v>2</v>
      </c>
      <c r="O913">
        <v>9</v>
      </c>
      <c r="P913">
        <v>2</v>
      </c>
      <c r="Q913" t="s">
        <v>49</v>
      </c>
      <c r="R913">
        <v>7</v>
      </c>
      <c r="S913">
        <v>7</v>
      </c>
      <c r="T913">
        <v>1</v>
      </c>
      <c r="U913">
        <v>7</v>
      </c>
      <c r="W913" t="str">
        <f>_xlfn.CONCAT(Tabela1[[#This Row],[Frequência de Viagens]], " ",Tabela1[[#This Row],[Faz_hora_extras?]])</f>
        <v>Viaja raramente Não</v>
      </c>
    </row>
    <row r="914" spans="1:23" x14ac:dyDescent="0.2">
      <c r="A914">
        <v>907</v>
      </c>
      <c r="B914" t="s">
        <v>30</v>
      </c>
      <c r="C914">
        <v>34</v>
      </c>
      <c r="D914" t="s">
        <v>28</v>
      </c>
      <c r="E914">
        <v>20</v>
      </c>
      <c r="F914" t="s">
        <v>13</v>
      </c>
      <c r="G914" t="s">
        <v>22</v>
      </c>
      <c r="H914" t="s">
        <v>25</v>
      </c>
      <c r="I914" t="s">
        <v>33</v>
      </c>
      <c r="J914">
        <v>2585</v>
      </c>
      <c r="K914">
        <v>0</v>
      </c>
      <c r="L914" t="s">
        <v>30</v>
      </c>
      <c r="M914">
        <v>17</v>
      </c>
      <c r="N914">
        <v>0</v>
      </c>
      <c r="O914">
        <v>2</v>
      </c>
      <c r="P914">
        <v>5</v>
      </c>
      <c r="Q914" t="s">
        <v>49</v>
      </c>
      <c r="R914">
        <v>1</v>
      </c>
      <c r="S914">
        <v>0</v>
      </c>
      <c r="T914">
        <v>0</v>
      </c>
      <c r="U914">
        <v>0</v>
      </c>
      <c r="W914" t="str">
        <f>_xlfn.CONCAT(Tabela1[[#This Row],[Frequência de Viagens]], " ",Tabela1[[#This Row],[Faz_hora_extras?]])</f>
        <v>Viaja raramente Não</v>
      </c>
    </row>
    <row r="915" spans="1:23" x14ac:dyDescent="0.2">
      <c r="A915">
        <v>908</v>
      </c>
      <c r="B915" t="s">
        <v>30</v>
      </c>
      <c r="C915">
        <v>44</v>
      </c>
      <c r="D915" t="s">
        <v>28</v>
      </c>
      <c r="E915">
        <v>5</v>
      </c>
      <c r="F915" t="s">
        <v>13</v>
      </c>
      <c r="G915" t="s">
        <v>21</v>
      </c>
      <c r="H915" t="s">
        <v>24</v>
      </c>
      <c r="I915" t="s">
        <v>33</v>
      </c>
      <c r="J915">
        <v>18213</v>
      </c>
      <c r="K915">
        <v>7</v>
      </c>
      <c r="L915" t="s">
        <v>30</v>
      </c>
      <c r="M915">
        <v>11</v>
      </c>
      <c r="N915">
        <v>1</v>
      </c>
      <c r="O915">
        <v>26</v>
      </c>
      <c r="P915">
        <v>5</v>
      </c>
      <c r="Q915" t="s">
        <v>50</v>
      </c>
      <c r="R915">
        <v>22</v>
      </c>
      <c r="S915">
        <v>9</v>
      </c>
      <c r="T915">
        <v>3</v>
      </c>
      <c r="U915">
        <v>10</v>
      </c>
      <c r="W915" t="str">
        <f>_xlfn.CONCAT(Tabela1[[#This Row],[Frequência de Viagens]], " ",Tabela1[[#This Row],[Faz_hora_extras?]])</f>
        <v>Viaja raramente Não</v>
      </c>
    </row>
    <row r="916" spans="1:23" x14ac:dyDescent="0.2">
      <c r="A916">
        <v>909</v>
      </c>
      <c r="B916" t="s">
        <v>30</v>
      </c>
      <c r="C916">
        <v>33</v>
      </c>
      <c r="D916" t="s">
        <v>28</v>
      </c>
      <c r="E916">
        <v>10</v>
      </c>
      <c r="F916" t="s">
        <v>15</v>
      </c>
      <c r="G916" t="s">
        <v>23</v>
      </c>
      <c r="H916" t="s">
        <v>24</v>
      </c>
      <c r="I916" t="s">
        <v>32</v>
      </c>
      <c r="J916">
        <v>8380</v>
      </c>
      <c r="K916">
        <v>0</v>
      </c>
      <c r="L916" t="s">
        <v>29</v>
      </c>
      <c r="M916">
        <v>14</v>
      </c>
      <c r="N916">
        <v>2</v>
      </c>
      <c r="O916">
        <v>10</v>
      </c>
      <c r="P916">
        <v>3</v>
      </c>
      <c r="Q916" t="s">
        <v>50</v>
      </c>
      <c r="R916">
        <v>9</v>
      </c>
      <c r="S916">
        <v>8</v>
      </c>
      <c r="T916">
        <v>0</v>
      </c>
      <c r="U916">
        <v>8</v>
      </c>
      <c r="W916" t="str">
        <f>_xlfn.CONCAT(Tabela1[[#This Row],[Frequência de Viagens]], " ",Tabela1[[#This Row],[Faz_hora_extras?]])</f>
        <v>Viaja raramente Sim</v>
      </c>
    </row>
    <row r="917" spans="1:23" x14ac:dyDescent="0.2">
      <c r="A917">
        <v>910</v>
      </c>
      <c r="B917" t="s">
        <v>30</v>
      </c>
      <c r="C917">
        <v>19</v>
      </c>
      <c r="D917" t="s">
        <v>28</v>
      </c>
      <c r="E917">
        <v>25</v>
      </c>
      <c r="F917" t="s">
        <v>13</v>
      </c>
      <c r="G917" t="s">
        <v>21</v>
      </c>
      <c r="H917" t="s">
        <v>25</v>
      </c>
      <c r="I917" t="s">
        <v>31</v>
      </c>
      <c r="J917">
        <v>2994</v>
      </c>
      <c r="K917">
        <v>1</v>
      </c>
      <c r="L917" t="s">
        <v>29</v>
      </c>
      <c r="M917">
        <v>12</v>
      </c>
      <c r="N917">
        <v>0</v>
      </c>
      <c r="O917">
        <v>1</v>
      </c>
      <c r="P917">
        <v>2</v>
      </c>
      <c r="Q917" t="s">
        <v>50</v>
      </c>
      <c r="R917">
        <v>1</v>
      </c>
      <c r="S917">
        <v>0</v>
      </c>
      <c r="T917">
        <v>0</v>
      </c>
      <c r="U917">
        <v>1</v>
      </c>
      <c r="W917" t="str">
        <f>_xlfn.CONCAT(Tabela1[[#This Row],[Frequência de Viagens]], " ",Tabela1[[#This Row],[Faz_hora_extras?]])</f>
        <v>Viaja raramente Sim</v>
      </c>
    </row>
    <row r="918" spans="1:23" x14ac:dyDescent="0.2">
      <c r="A918">
        <v>911</v>
      </c>
      <c r="B918" t="s">
        <v>30</v>
      </c>
      <c r="C918">
        <v>23</v>
      </c>
      <c r="D918" t="s">
        <v>28</v>
      </c>
      <c r="E918">
        <v>1</v>
      </c>
      <c r="F918" t="s">
        <v>12</v>
      </c>
      <c r="G918" t="s">
        <v>23</v>
      </c>
      <c r="H918" t="s">
        <v>24</v>
      </c>
      <c r="I918" t="s">
        <v>33</v>
      </c>
      <c r="J918">
        <v>1223</v>
      </c>
      <c r="K918">
        <v>1</v>
      </c>
      <c r="L918" t="s">
        <v>30</v>
      </c>
      <c r="M918">
        <v>22</v>
      </c>
      <c r="N918">
        <v>1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  <c r="W918" t="str">
        <f>_xlfn.CONCAT(Tabela1[[#This Row],[Frequência de Viagens]], " ",Tabela1[[#This Row],[Faz_hora_extras?]])</f>
        <v>Viaja raramente Não</v>
      </c>
    </row>
    <row r="919" spans="1:23" x14ac:dyDescent="0.2">
      <c r="A919">
        <v>912</v>
      </c>
      <c r="B919" t="s">
        <v>29</v>
      </c>
      <c r="C919">
        <v>25</v>
      </c>
      <c r="D919" t="s">
        <v>27</v>
      </c>
      <c r="E919">
        <v>24</v>
      </c>
      <c r="F919" t="s">
        <v>11</v>
      </c>
      <c r="G919" t="s">
        <v>22</v>
      </c>
      <c r="H919" t="s">
        <v>24</v>
      </c>
      <c r="I919" t="s">
        <v>31</v>
      </c>
      <c r="J919">
        <v>1118</v>
      </c>
      <c r="K919">
        <v>1</v>
      </c>
      <c r="L919" t="s">
        <v>29</v>
      </c>
      <c r="M919">
        <v>14</v>
      </c>
      <c r="N919">
        <v>0</v>
      </c>
      <c r="O919">
        <v>1</v>
      </c>
      <c r="P919">
        <v>4</v>
      </c>
      <c r="Q919" t="s">
        <v>50</v>
      </c>
      <c r="R919">
        <v>1</v>
      </c>
      <c r="S919">
        <v>0</v>
      </c>
      <c r="T919">
        <v>1</v>
      </c>
      <c r="U919">
        <v>0</v>
      </c>
      <c r="W919" t="str">
        <f>_xlfn.CONCAT(Tabela1[[#This Row],[Frequência de Viagens]], " ",Tabela1[[#This Row],[Faz_hora_extras?]])</f>
        <v>Viaja frequentemente Sim</v>
      </c>
    </row>
    <row r="920" spans="1:23" x14ac:dyDescent="0.2">
      <c r="A920">
        <v>913</v>
      </c>
      <c r="B920" t="s">
        <v>30</v>
      </c>
      <c r="C920">
        <v>26</v>
      </c>
      <c r="D920" t="s">
        <v>28</v>
      </c>
      <c r="E920">
        <v>4</v>
      </c>
      <c r="F920" t="s">
        <v>12</v>
      </c>
      <c r="G920" t="s">
        <v>22</v>
      </c>
      <c r="H920" t="s">
        <v>24</v>
      </c>
      <c r="I920" t="s">
        <v>31</v>
      </c>
      <c r="J920">
        <v>2875</v>
      </c>
      <c r="K920">
        <v>1</v>
      </c>
      <c r="L920" t="s">
        <v>29</v>
      </c>
      <c r="M920">
        <v>20</v>
      </c>
      <c r="N920">
        <v>0</v>
      </c>
      <c r="O920">
        <v>8</v>
      </c>
      <c r="P920">
        <v>2</v>
      </c>
      <c r="Q920" t="s">
        <v>49</v>
      </c>
      <c r="R920">
        <v>8</v>
      </c>
      <c r="S920">
        <v>5</v>
      </c>
      <c r="T920">
        <v>2</v>
      </c>
      <c r="U920">
        <v>2</v>
      </c>
      <c r="W920" t="str">
        <f>_xlfn.CONCAT(Tabela1[[#This Row],[Frequência de Viagens]], " ",Tabela1[[#This Row],[Faz_hora_extras?]])</f>
        <v>Viaja raramente Sim</v>
      </c>
    </row>
    <row r="921" spans="1:23" x14ac:dyDescent="0.2">
      <c r="A921">
        <v>914</v>
      </c>
      <c r="B921" t="s">
        <v>29</v>
      </c>
      <c r="C921">
        <v>45</v>
      </c>
      <c r="D921" t="s">
        <v>28</v>
      </c>
      <c r="E921">
        <v>2</v>
      </c>
      <c r="F921" t="s">
        <v>13</v>
      </c>
      <c r="G921" t="s">
        <v>20</v>
      </c>
      <c r="H921" t="s">
        <v>25</v>
      </c>
      <c r="I921" t="s">
        <v>31</v>
      </c>
      <c r="J921">
        <v>18824</v>
      </c>
      <c r="K921">
        <v>2</v>
      </c>
      <c r="L921" t="s">
        <v>29</v>
      </c>
      <c r="M921">
        <v>16</v>
      </c>
      <c r="N921">
        <v>0</v>
      </c>
      <c r="O921">
        <v>26</v>
      </c>
      <c r="P921">
        <v>2</v>
      </c>
      <c r="Q921" t="s">
        <v>50</v>
      </c>
      <c r="R921">
        <v>24</v>
      </c>
      <c r="S921">
        <v>10</v>
      </c>
      <c r="T921">
        <v>1</v>
      </c>
      <c r="U921">
        <v>11</v>
      </c>
      <c r="W921" t="str">
        <f>_xlfn.CONCAT(Tabela1[[#This Row],[Frequência de Viagens]], " ",Tabela1[[#This Row],[Faz_hora_extras?]])</f>
        <v>Viaja raramente Sim</v>
      </c>
    </row>
    <row r="922" spans="1:23" x14ac:dyDescent="0.2">
      <c r="A922">
        <v>915</v>
      </c>
      <c r="B922" t="s">
        <v>30</v>
      </c>
      <c r="C922">
        <v>55</v>
      </c>
      <c r="D922" t="s">
        <v>26</v>
      </c>
      <c r="E922">
        <v>8</v>
      </c>
      <c r="F922" t="s">
        <v>11</v>
      </c>
      <c r="G922" t="s">
        <v>23</v>
      </c>
      <c r="H922" t="s">
        <v>24</v>
      </c>
      <c r="I922" t="s">
        <v>32</v>
      </c>
      <c r="J922">
        <v>13577</v>
      </c>
      <c r="K922">
        <v>1</v>
      </c>
      <c r="L922" t="s">
        <v>29</v>
      </c>
      <c r="M922">
        <v>15</v>
      </c>
      <c r="N922">
        <v>1</v>
      </c>
      <c r="O922">
        <v>34</v>
      </c>
      <c r="P922">
        <v>3</v>
      </c>
      <c r="Q922" t="s">
        <v>50</v>
      </c>
      <c r="R922">
        <v>33</v>
      </c>
      <c r="S922">
        <v>9</v>
      </c>
      <c r="T922">
        <v>15</v>
      </c>
      <c r="U922">
        <v>0</v>
      </c>
      <c r="W922" t="str">
        <f>_xlfn.CONCAT(Tabela1[[#This Row],[Frequência de Viagens]], " ",Tabela1[[#This Row],[Faz_hora_extras?]])</f>
        <v>Não viaja Sim</v>
      </c>
    </row>
    <row r="923" spans="1:23" x14ac:dyDescent="0.2">
      <c r="A923">
        <v>916</v>
      </c>
      <c r="B923" t="s">
        <v>29</v>
      </c>
      <c r="C923">
        <v>21</v>
      </c>
      <c r="D923" t="s">
        <v>27</v>
      </c>
      <c r="E923">
        <v>10</v>
      </c>
      <c r="F923" t="s">
        <v>12</v>
      </c>
      <c r="G923" t="s">
        <v>20</v>
      </c>
      <c r="H923" t="s">
        <v>25</v>
      </c>
      <c r="I923" t="s">
        <v>31</v>
      </c>
      <c r="J923">
        <v>2625</v>
      </c>
      <c r="K923">
        <v>1</v>
      </c>
      <c r="L923" t="s">
        <v>30</v>
      </c>
      <c r="M923">
        <v>20</v>
      </c>
      <c r="N923">
        <v>0</v>
      </c>
      <c r="O923">
        <v>2</v>
      </c>
      <c r="P923">
        <v>2</v>
      </c>
      <c r="Q923" t="s">
        <v>48</v>
      </c>
      <c r="R923">
        <v>2</v>
      </c>
      <c r="S923">
        <v>2</v>
      </c>
      <c r="T923">
        <v>2</v>
      </c>
      <c r="U923">
        <v>2</v>
      </c>
      <c r="W923" t="str">
        <f>_xlfn.CONCAT(Tabela1[[#This Row],[Frequência de Viagens]], " ",Tabela1[[#This Row],[Faz_hora_extras?]])</f>
        <v>Viaja frequentemente Não</v>
      </c>
    </row>
    <row r="924" spans="1:23" x14ac:dyDescent="0.2">
      <c r="A924">
        <v>917</v>
      </c>
      <c r="B924" t="s">
        <v>30</v>
      </c>
      <c r="C924">
        <v>46</v>
      </c>
      <c r="D924" t="s">
        <v>28</v>
      </c>
      <c r="E924">
        <v>4</v>
      </c>
      <c r="F924" t="s">
        <v>12</v>
      </c>
      <c r="G924" t="s">
        <v>23</v>
      </c>
      <c r="H924" t="s">
        <v>25</v>
      </c>
      <c r="I924" t="s">
        <v>33</v>
      </c>
      <c r="J924">
        <v>18789</v>
      </c>
      <c r="K924">
        <v>2</v>
      </c>
      <c r="L924" t="s">
        <v>30</v>
      </c>
      <c r="M924">
        <v>14</v>
      </c>
      <c r="N924">
        <v>1</v>
      </c>
      <c r="O924">
        <v>26</v>
      </c>
      <c r="P924">
        <v>2</v>
      </c>
      <c r="Q924" t="s">
        <v>50</v>
      </c>
      <c r="R924">
        <v>11</v>
      </c>
      <c r="S924">
        <v>4</v>
      </c>
      <c r="T924">
        <v>0</v>
      </c>
      <c r="U924">
        <v>8</v>
      </c>
      <c r="W924" t="str">
        <f>_xlfn.CONCAT(Tabela1[[#This Row],[Frequência de Viagens]], " ",Tabela1[[#This Row],[Faz_hora_extras?]])</f>
        <v>Viaja raramente Não</v>
      </c>
    </row>
    <row r="925" spans="1:23" x14ac:dyDescent="0.2">
      <c r="A925">
        <v>918</v>
      </c>
      <c r="B925" t="s">
        <v>30</v>
      </c>
      <c r="C925">
        <v>34</v>
      </c>
      <c r="D925" t="s">
        <v>28</v>
      </c>
      <c r="E925">
        <v>2</v>
      </c>
      <c r="F925" t="s">
        <v>13</v>
      </c>
      <c r="G925" t="s">
        <v>22</v>
      </c>
      <c r="H925" t="s">
        <v>25</v>
      </c>
      <c r="I925" t="s">
        <v>31</v>
      </c>
      <c r="J925">
        <v>4538</v>
      </c>
      <c r="K925">
        <v>0</v>
      </c>
      <c r="L925" t="s">
        <v>29</v>
      </c>
      <c r="M925">
        <v>12</v>
      </c>
      <c r="N925">
        <v>0</v>
      </c>
      <c r="O925">
        <v>4</v>
      </c>
      <c r="P925">
        <v>3</v>
      </c>
      <c r="Q925" t="s">
        <v>50</v>
      </c>
      <c r="R925">
        <v>3</v>
      </c>
      <c r="S925">
        <v>2</v>
      </c>
      <c r="T925">
        <v>0</v>
      </c>
      <c r="U925">
        <v>2</v>
      </c>
      <c r="W925" t="str">
        <f>_xlfn.CONCAT(Tabela1[[#This Row],[Frequência de Viagens]], " ",Tabela1[[#This Row],[Faz_hora_extras?]])</f>
        <v>Viaja raramente Sim</v>
      </c>
    </row>
    <row r="926" spans="1:23" x14ac:dyDescent="0.2">
      <c r="A926">
        <v>919</v>
      </c>
      <c r="B926" t="s">
        <v>30</v>
      </c>
      <c r="C926">
        <v>51</v>
      </c>
      <c r="D926" t="s">
        <v>27</v>
      </c>
      <c r="E926">
        <v>9</v>
      </c>
      <c r="F926" t="s">
        <v>13</v>
      </c>
      <c r="G926" t="s">
        <v>23</v>
      </c>
      <c r="H926" t="s">
        <v>24</v>
      </c>
      <c r="I926" t="s">
        <v>32</v>
      </c>
      <c r="J926">
        <v>19847</v>
      </c>
      <c r="K926">
        <v>4</v>
      </c>
      <c r="L926" t="s">
        <v>29</v>
      </c>
      <c r="M926">
        <v>24</v>
      </c>
      <c r="N926">
        <v>1</v>
      </c>
      <c r="O926">
        <v>31</v>
      </c>
      <c r="P926">
        <v>5</v>
      </c>
      <c r="Q926" t="s">
        <v>49</v>
      </c>
      <c r="R926">
        <v>29</v>
      </c>
      <c r="S926">
        <v>10</v>
      </c>
      <c r="T926">
        <v>11</v>
      </c>
      <c r="U926">
        <v>10</v>
      </c>
      <c r="W926" t="str">
        <f>_xlfn.CONCAT(Tabela1[[#This Row],[Frequência de Viagens]], " ",Tabela1[[#This Row],[Faz_hora_extras?]])</f>
        <v>Viaja frequentemente Sim</v>
      </c>
    </row>
    <row r="927" spans="1:23" x14ac:dyDescent="0.2">
      <c r="A927">
        <v>920</v>
      </c>
      <c r="B927" t="s">
        <v>30</v>
      </c>
      <c r="C927">
        <v>59</v>
      </c>
      <c r="D927" t="s">
        <v>28</v>
      </c>
      <c r="E927">
        <v>18</v>
      </c>
      <c r="F927" t="s">
        <v>14</v>
      </c>
      <c r="G927" t="s">
        <v>23</v>
      </c>
      <c r="H927" t="s">
        <v>24</v>
      </c>
      <c r="I927" t="s">
        <v>31</v>
      </c>
      <c r="J927">
        <v>10512</v>
      </c>
      <c r="K927">
        <v>6</v>
      </c>
      <c r="L927" t="s">
        <v>30</v>
      </c>
      <c r="M927">
        <v>12</v>
      </c>
      <c r="N927">
        <v>0</v>
      </c>
      <c r="O927">
        <v>25</v>
      </c>
      <c r="P927">
        <v>6</v>
      </c>
      <c r="Q927" t="s">
        <v>49</v>
      </c>
      <c r="R927">
        <v>9</v>
      </c>
      <c r="S927">
        <v>7</v>
      </c>
      <c r="T927">
        <v>5</v>
      </c>
      <c r="U927">
        <v>4</v>
      </c>
      <c r="W927" t="str">
        <f>_xlfn.CONCAT(Tabela1[[#This Row],[Frequência de Viagens]], " ",Tabela1[[#This Row],[Faz_hora_extras?]])</f>
        <v>Viaja raramente Não</v>
      </c>
    </row>
    <row r="928" spans="1:23" x14ac:dyDescent="0.2">
      <c r="A928">
        <v>921</v>
      </c>
      <c r="B928" t="s">
        <v>30</v>
      </c>
      <c r="C928">
        <v>34</v>
      </c>
      <c r="D928" t="s">
        <v>27</v>
      </c>
      <c r="E928">
        <v>19</v>
      </c>
      <c r="F928" t="s">
        <v>13</v>
      </c>
      <c r="G928" t="s">
        <v>22</v>
      </c>
      <c r="H928" t="s">
        <v>25</v>
      </c>
      <c r="I928" t="s">
        <v>32</v>
      </c>
      <c r="J928">
        <v>4444</v>
      </c>
      <c r="K928">
        <v>4</v>
      </c>
      <c r="L928" t="s">
        <v>30</v>
      </c>
      <c r="M928">
        <v>13</v>
      </c>
      <c r="N928">
        <v>2</v>
      </c>
      <c r="O928">
        <v>15</v>
      </c>
      <c r="P928">
        <v>2</v>
      </c>
      <c r="Q928" t="s">
        <v>51</v>
      </c>
      <c r="R928">
        <v>11</v>
      </c>
      <c r="S928">
        <v>8</v>
      </c>
      <c r="T928">
        <v>5</v>
      </c>
      <c r="U928">
        <v>10</v>
      </c>
      <c r="W928" t="str">
        <f>_xlfn.CONCAT(Tabela1[[#This Row],[Frequência de Viagens]], " ",Tabela1[[#This Row],[Faz_hora_extras?]])</f>
        <v>Viaja frequentemente Não</v>
      </c>
    </row>
    <row r="929" spans="1:23" x14ac:dyDescent="0.2">
      <c r="A929">
        <v>922</v>
      </c>
      <c r="B929" t="s">
        <v>30</v>
      </c>
      <c r="C929">
        <v>28</v>
      </c>
      <c r="D929" t="s">
        <v>27</v>
      </c>
      <c r="E929">
        <v>1</v>
      </c>
      <c r="F929" t="s">
        <v>14</v>
      </c>
      <c r="G929" t="s">
        <v>23</v>
      </c>
      <c r="H929" t="s">
        <v>24</v>
      </c>
      <c r="I929" t="s">
        <v>31</v>
      </c>
      <c r="J929">
        <v>2154</v>
      </c>
      <c r="K929">
        <v>0</v>
      </c>
      <c r="L929" t="s">
        <v>29</v>
      </c>
      <c r="M929">
        <v>11</v>
      </c>
      <c r="N929">
        <v>0</v>
      </c>
      <c r="O929">
        <v>5</v>
      </c>
      <c r="P929">
        <v>2</v>
      </c>
      <c r="Q929" t="s">
        <v>49</v>
      </c>
      <c r="R929">
        <v>4</v>
      </c>
      <c r="S929">
        <v>2</v>
      </c>
      <c r="T929">
        <v>0</v>
      </c>
      <c r="U929">
        <v>2</v>
      </c>
      <c r="W929" t="str">
        <f>_xlfn.CONCAT(Tabela1[[#This Row],[Frequência de Viagens]], " ",Tabela1[[#This Row],[Faz_hora_extras?]])</f>
        <v>Viaja frequentemente Sim</v>
      </c>
    </row>
    <row r="930" spans="1:23" x14ac:dyDescent="0.2">
      <c r="A930">
        <v>923</v>
      </c>
      <c r="B930" t="s">
        <v>30</v>
      </c>
      <c r="C930">
        <v>44</v>
      </c>
      <c r="D930" t="s">
        <v>28</v>
      </c>
      <c r="E930">
        <v>4</v>
      </c>
      <c r="F930" t="s">
        <v>12</v>
      </c>
      <c r="G930" t="s">
        <v>22</v>
      </c>
      <c r="H930" t="s">
        <v>24</v>
      </c>
      <c r="I930" t="s">
        <v>32</v>
      </c>
      <c r="J930">
        <v>19190</v>
      </c>
      <c r="K930">
        <v>1</v>
      </c>
      <c r="L930" t="s">
        <v>30</v>
      </c>
      <c r="M930">
        <v>14</v>
      </c>
      <c r="N930">
        <v>2</v>
      </c>
      <c r="O930">
        <v>26</v>
      </c>
      <c r="P930">
        <v>4</v>
      </c>
      <c r="Q930" t="s">
        <v>49</v>
      </c>
      <c r="R930">
        <v>25</v>
      </c>
      <c r="S930">
        <v>9</v>
      </c>
      <c r="T930">
        <v>14</v>
      </c>
      <c r="U930">
        <v>13</v>
      </c>
      <c r="W930" t="str">
        <f>_xlfn.CONCAT(Tabela1[[#This Row],[Frequência de Viagens]], " ",Tabela1[[#This Row],[Faz_hora_extras?]])</f>
        <v>Viaja raramente Não</v>
      </c>
    </row>
    <row r="931" spans="1:23" x14ac:dyDescent="0.2">
      <c r="A931">
        <v>924</v>
      </c>
      <c r="B931" t="s">
        <v>30</v>
      </c>
      <c r="C931">
        <v>34</v>
      </c>
      <c r="D931" t="s">
        <v>27</v>
      </c>
      <c r="E931">
        <v>11</v>
      </c>
      <c r="F931" t="s">
        <v>13</v>
      </c>
      <c r="G931" t="s">
        <v>22</v>
      </c>
      <c r="H931" t="s">
        <v>24</v>
      </c>
      <c r="I931" t="s">
        <v>33</v>
      </c>
      <c r="J931">
        <v>4490</v>
      </c>
      <c r="K931">
        <v>4</v>
      </c>
      <c r="L931" t="s">
        <v>30</v>
      </c>
      <c r="M931">
        <v>11</v>
      </c>
      <c r="N931">
        <v>2</v>
      </c>
      <c r="O931">
        <v>14</v>
      </c>
      <c r="P931">
        <v>5</v>
      </c>
      <c r="Q931" t="s">
        <v>51</v>
      </c>
      <c r="R931">
        <v>10</v>
      </c>
      <c r="S931">
        <v>9</v>
      </c>
      <c r="T931">
        <v>1</v>
      </c>
      <c r="U931">
        <v>8</v>
      </c>
      <c r="W931" t="str">
        <f>_xlfn.CONCAT(Tabela1[[#This Row],[Frequência de Viagens]], " ",Tabela1[[#This Row],[Faz_hora_extras?]])</f>
        <v>Viaja frequentemente Não</v>
      </c>
    </row>
    <row r="932" spans="1:23" x14ac:dyDescent="0.2">
      <c r="A932">
        <v>925</v>
      </c>
      <c r="B932" t="s">
        <v>30</v>
      </c>
      <c r="C932">
        <v>35</v>
      </c>
      <c r="D932" t="s">
        <v>28</v>
      </c>
      <c r="E932">
        <v>6</v>
      </c>
      <c r="F932" t="s">
        <v>11</v>
      </c>
      <c r="G932" t="s">
        <v>22</v>
      </c>
      <c r="H932" t="s">
        <v>24</v>
      </c>
      <c r="I932" t="s">
        <v>33</v>
      </c>
      <c r="J932">
        <v>3506</v>
      </c>
      <c r="K932">
        <v>0</v>
      </c>
      <c r="L932" t="s">
        <v>29</v>
      </c>
      <c r="M932">
        <v>14</v>
      </c>
      <c r="N932">
        <v>0</v>
      </c>
      <c r="O932">
        <v>4</v>
      </c>
      <c r="P932">
        <v>3</v>
      </c>
      <c r="Q932" t="s">
        <v>50</v>
      </c>
      <c r="R932">
        <v>3</v>
      </c>
      <c r="S932">
        <v>2</v>
      </c>
      <c r="T932">
        <v>2</v>
      </c>
      <c r="U932">
        <v>2</v>
      </c>
      <c r="W932" t="str">
        <f>_xlfn.CONCAT(Tabela1[[#This Row],[Frequência de Viagens]], " ",Tabela1[[#This Row],[Faz_hora_extras?]])</f>
        <v>Viaja raramente Sim</v>
      </c>
    </row>
    <row r="933" spans="1:23" x14ac:dyDescent="0.2">
      <c r="A933">
        <v>926</v>
      </c>
      <c r="B933" t="s">
        <v>30</v>
      </c>
      <c r="C933">
        <v>42</v>
      </c>
      <c r="D933" t="s">
        <v>28</v>
      </c>
      <c r="E933">
        <v>7</v>
      </c>
      <c r="F933" t="s">
        <v>14</v>
      </c>
      <c r="G933" t="s">
        <v>21</v>
      </c>
      <c r="H933" t="s">
        <v>25</v>
      </c>
      <c r="I933" t="s">
        <v>33</v>
      </c>
      <c r="J933">
        <v>2372</v>
      </c>
      <c r="K933">
        <v>6</v>
      </c>
      <c r="L933" t="s">
        <v>29</v>
      </c>
      <c r="M933">
        <v>16</v>
      </c>
      <c r="N933">
        <v>0</v>
      </c>
      <c r="O933">
        <v>18</v>
      </c>
      <c r="P933">
        <v>2</v>
      </c>
      <c r="Q933" t="s">
        <v>50</v>
      </c>
      <c r="R933">
        <v>1</v>
      </c>
      <c r="S933">
        <v>0</v>
      </c>
      <c r="T933">
        <v>0</v>
      </c>
      <c r="U933">
        <v>0</v>
      </c>
      <c r="W933" t="str">
        <f>_xlfn.CONCAT(Tabela1[[#This Row],[Frequência de Viagens]], " ",Tabela1[[#This Row],[Faz_hora_extras?]])</f>
        <v>Viaja raramente Sim</v>
      </c>
    </row>
    <row r="934" spans="1:23" x14ac:dyDescent="0.2">
      <c r="A934">
        <v>927</v>
      </c>
      <c r="B934" t="s">
        <v>30</v>
      </c>
      <c r="C934">
        <v>43</v>
      </c>
      <c r="D934" t="s">
        <v>28</v>
      </c>
      <c r="E934">
        <v>4</v>
      </c>
      <c r="F934" t="s">
        <v>14</v>
      </c>
      <c r="G934" t="s">
        <v>23</v>
      </c>
      <c r="H934" t="s">
        <v>25</v>
      </c>
      <c r="I934" t="s">
        <v>31</v>
      </c>
      <c r="J934">
        <v>10231</v>
      </c>
      <c r="K934">
        <v>3</v>
      </c>
      <c r="L934" t="s">
        <v>30</v>
      </c>
      <c r="M934">
        <v>14</v>
      </c>
      <c r="N934">
        <v>0</v>
      </c>
      <c r="O934">
        <v>23</v>
      </c>
      <c r="P934">
        <v>3</v>
      </c>
      <c r="Q934" t="s">
        <v>51</v>
      </c>
      <c r="R934">
        <v>21</v>
      </c>
      <c r="S934">
        <v>7</v>
      </c>
      <c r="T934">
        <v>15</v>
      </c>
      <c r="U934">
        <v>17</v>
      </c>
      <c r="W934" t="str">
        <f>_xlfn.CONCAT(Tabela1[[#This Row],[Frequência de Viagens]], " ",Tabela1[[#This Row],[Faz_hora_extras?]])</f>
        <v>Viaja raramente Não</v>
      </c>
    </row>
    <row r="935" spans="1:23" x14ac:dyDescent="0.2">
      <c r="A935">
        <v>928</v>
      </c>
      <c r="B935" t="s">
        <v>30</v>
      </c>
      <c r="C935">
        <v>36</v>
      </c>
      <c r="D935" t="s">
        <v>28</v>
      </c>
      <c r="E935">
        <v>2</v>
      </c>
      <c r="F935" t="s">
        <v>14</v>
      </c>
      <c r="G935" t="s">
        <v>22</v>
      </c>
      <c r="H935" t="s">
        <v>25</v>
      </c>
      <c r="I935" t="s">
        <v>31</v>
      </c>
      <c r="J935">
        <v>5410</v>
      </c>
      <c r="K935">
        <v>9</v>
      </c>
      <c r="L935" t="s">
        <v>29</v>
      </c>
      <c r="M935">
        <v>11</v>
      </c>
      <c r="N935">
        <v>0</v>
      </c>
      <c r="O935">
        <v>18</v>
      </c>
      <c r="P935">
        <v>2</v>
      </c>
      <c r="Q935" t="s">
        <v>50</v>
      </c>
      <c r="R935">
        <v>16</v>
      </c>
      <c r="S935">
        <v>14</v>
      </c>
      <c r="T935">
        <v>5</v>
      </c>
      <c r="U935">
        <v>12</v>
      </c>
      <c r="W935" t="str">
        <f>_xlfn.CONCAT(Tabela1[[#This Row],[Frequência de Viagens]], " ",Tabela1[[#This Row],[Faz_hora_extras?]])</f>
        <v>Viaja raramente Sim</v>
      </c>
    </row>
    <row r="936" spans="1:23" x14ac:dyDescent="0.2">
      <c r="A936">
        <v>929</v>
      </c>
      <c r="B936" t="s">
        <v>29</v>
      </c>
      <c r="C936">
        <v>44</v>
      </c>
      <c r="D936" t="s">
        <v>28</v>
      </c>
      <c r="E936">
        <v>15</v>
      </c>
      <c r="F936" t="s">
        <v>13</v>
      </c>
      <c r="G936" t="s">
        <v>20</v>
      </c>
      <c r="H936" t="s">
        <v>25</v>
      </c>
      <c r="I936" t="s">
        <v>33</v>
      </c>
      <c r="J936">
        <v>7978</v>
      </c>
      <c r="K936">
        <v>1</v>
      </c>
      <c r="L936" t="s">
        <v>30</v>
      </c>
      <c r="M936">
        <v>11</v>
      </c>
      <c r="N936">
        <v>1</v>
      </c>
      <c r="O936">
        <v>10</v>
      </c>
      <c r="P936">
        <v>2</v>
      </c>
      <c r="Q936" t="s">
        <v>50</v>
      </c>
      <c r="R936">
        <v>10</v>
      </c>
      <c r="S936">
        <v>7</v>
      </c>
      <c r="T936">
        <v>0</v>
      </c>
      <c r="U936">
        <v>5</v>
      </c>
      <c r="W936" t="str">
        <f>_xlfn.CONCAT(Tabela1[[#This Row],[Frequência de Viagens]], " ",Tabela1[[#This Row],[Faz_hora_extras?]])</f>
        <v>Viaja raramente Não</v>
      </c>
    </row>
    <row r="937" spans="1:23" x14ac:dyDescent="0.2">
      <c r="A937">
        <v>930</v>
      </c>
      <c r="B937" t="s">
        <v>30</v>
      </c>
      <c r="C937">
        <v>28</v>
      </c>
      <c r="D937" t="s">
        <v>27</v>
      </c>
      <c r="E937">
        <v>2</v>
      </c>
      <c r="F937" t="s">
        <v>13</v>
      </c>
      <c r="G937" t="s">
        <v>23</v>
      </c>
      <c r="H937" t="s">
        <v>24</v>
      </c>
      <c r="I937" t="s">
        <v>33</v>
      </c>
      <c r="J937">
        <v>3867</v>
      </c>
      <c r="K937">
        <v>1</v>
      </c>
      <c r="L937" t="s">
        <v>29</v>
      </c>
      <c r="M937">
        <v>12</v>
      </c>
      <c r="N937">
        <v>1</v>
      </c>
      <c r="O937">
        <v>2</v>
      </c>
      <c r="P937">
        <v>2</v>
      </c>
      <c r="Q937" t="s">
        <v>50</v>
      </c>
      <c r="R937">
        <v>2</v>
      </c>
      <c r="S937">
        <v>2</v>
      </c>
      <c r="T937">
        <v>2</v>
      </c>
      <c r="U937">
        <v>2</v>
      </c>
      <c r="W937" t="str">
        <f>_xlfn.CONCAT(Tabela1[[#This Row],[Frequência de Viagens]], " ",Tabela1[[#This Row],[Faz_hora_extras?]])</f>
        <v>Viaja frequentemente Sim</v>
      </c>
    </row>
    <row r="938" spans="1:23" x14ac:dyDescent="0.2">
      <c r="A938">
        <v>931</v>
      </c>
      <c r="B938" t="s">
        <v>30</v>
      </c>
      <c r="C938">
        <v>51</v>
      </c>
      <c r="D938" t="s">
        <v>27</v>
      </c>
      <c r="E938">
        <v>6</v>
      </c>
      <c r="F938" t="s">
        <v>12</v>
      </c>
      <c r="G938" t="s">
        <v>21</v>
      </c>
      <c r="H938" t="s">
        <v>25</v>
      </c>
      <c r="I938" t="s">
        <v>31</v>
      </c>
      <c r="J938">
        <v>2838</v>
      </c>
      <c r="K938">
        <v>0</v>
      </c>
      <c r="L938" t="s">
        <v>30</v>
      </c>
      <c r="M938">
        <v>14</v>
      </c>
      <c r="N938">
        <v>0</v>
      </c>
      <c r="O938">
        <v>8</v>
      </c>
      <c r="P938">
        <v>6</v>
      </c>
      <c r="Q938" t="s">
        <v>49</v>
      </c>
      <c r="R938">
        <v>7</v>
      </c>
      <c r="S938">
        <v>0</v>
      </c>
      <c r="T938">
        <v>7</v>
      </c>
      <c r="U938">
        <v>7</v>
      </c>
      <c r="W938" t="str">
        <f>_xlfn.CONCAT(Tabela1[[#This Row],[Frequência de Viagens]], " ",Tabela1[[#This Row],[Faz_hora_extras?]])</f>
        <v>Viaja frequentemente Não</v>
      </c>
    </row>
    <row r="939" spans="1:23" x14ac:dyDescent="0.2">
      <c r="A939">
        <v>932</v>
      </c>
      <c r="B939" t="s">
        <v>30</v>
      </c>
      <c r="C939">
        <v>30</v>
      </c>
      <c r="D939" t="s">
        <v>26</v>
      </c>
      <c r="E939">
        <v>9</v>
      </c>
      <c r="F939" t="s">
        <v>12</v>
      </c>
      <c r="G939" t="s">
        <v>22</v>
      </c>
      <c r="H939" t="s">
        <v>25</v>
      </c>
      <c r="I939" t="s">
        <v>31</v>
      </c>
      <c r="J939">
        <v>4695</v>
      </c>
      <c r="K939">
        <v>7</v>
      </c>
      <c r="L939" t="s">
        <v>29</v>
      </c>
      <c r="M939">
        <v>18</v>
      </c>
      <c r="N939">
        <v>0</v>
      </c>
      <c r="O939">
        <v>10</v>
      </c>
      <c r="P939">
        <v>3</v>
      </c>
      <c r="Q939" t="s">
        <v>50</v>
      </c>
      <c r="R939">
        <v>8</v>
      </c>
      <c r="S939">
        <v>4</v>
      </c>
      <c r="T939">
        <v>1</v>
      </c>
      <c r="U939">
        <v>7</v>
      </c>
      <c r="W939" t="str">
        <f>_xlfn.CONCAT(Tabela1[[#This Row],[Frequência de Viagens]], " ",Tabela1[[#This Row],[Faz_hora_extras?]])</f>
        <v>Não viaja Sim</v>
      </c>
    </row>
    <row r="940" spans="1:23" x14ac:dyDescent="0.2">
      <c r="A940">
        <v>933</v>
      </c>
      <c r="B940" t="s">
        <v>29</v>
      </c>
      <c r="C940">
        <v>29</v>
      </c>
      <c r="D940" t="s">
        <v>28</v>
      </c>
      <c r="E940">
        <v>7</v>
      </c>
      <c r="F940" t="s">
        <v>13</v>
      </c>
      <c r="G940" t="s">
        <v>21</v>
      </c>
      <c r="H940" t="s">
        <v>25</v>
      </c>
      <c r="I940" t="s">
        <v>32</v>
      </c>
      <c r="J940">
        <v>3339</v>
      </c>
      <c r="K940">
        <v>3</v>
      </c>
      <c r="L940" t="s">
        <v>29</v>
      </c>
      <c r="M940">
        <v>13</v>
      </c>
      <c r="N940">
        <v>2</v>
      </c>
      <c r="O940">
        <v>10</v>
      </c>
      <c r="P940">
        <v>2</v>
      </c>
      <c r="Q940" t="s">
        <v>50</v>
      </c>
      <c r="R940">
        <v>7</v>
      </c>
      <c r="S940">
        <v>7</v>
      </c>
      <c r="T940">
        <v>7</v>
      </c>
      <c r="U940">
        <v>7</v>
      </c>
      <c r="W940" t="str">
        <f>_xlfn.CONCAT(Tabela1[[#This Row],[Frequência de Viagens]], " ",Tabela1[[#This Row],[Faz_hora_extras?]])</f>
        <v>Viaja raramente Sim</v>
      </c>
    </row>
    <row r="941" spans="1:23" x14ac:dyDescent="0.2">
      <c r="A941">
        <v>934</v>
      </c>
      <c r="B941" t="s">
        <v>30</v>
      </c>
      <c r="C941">
        <v>28</v>
      </c>
      <c r="D941" t="s">
        <v>28</v>
      </c>
      <c r="E941">
        <v>1</v>
      </c>
      <c r="F941" t="s">
        <v>13</v>
      </c>
      <c r="G941" t="s">
        <v>23</v>
      </c>
      <c r="H941" t="s">
        <v>24</v>
      </c>
      <c r="I941" t="s">
        <v>31</v>
      </c>
      <c r="J941">
        <v>2080</v>
      </c>
      <c r="K941">
        <v>2</v>
      </c>
      <c r="L941" t="s">
        <v>30</v>
      </c>
      <c r="M941">
        <v>11</v>
      </c>
      <c r="N941">
        <v>0</v>
      </c>
      <c r="O941">
        <v>5</v>
      </c>
      <c r="P941">
        <v>2</v>
      </c>
      <c r="Q941" t="s">
        <v>49</v>
      </c>
      <c r="R941">
        <v>3</v>
      </c>
      <c r="S941">
        <v>2</v>
      </c>
      <c r="T941">
        <v>1</v>
      </c>
      <c r="U941">
        <v>2</v>
      </c>
      <c r="W941" t="str">
        <f>_xlfn.CONCAT(Tabela1[[#This Row],[Frequência de Viagens]], " ",Tabela1[[#This Row],[Faz_hora_extras?]])</f>
        <v>Viaja raramente Não</v>
      </c>
    </row>
    <row r="942" spans="1:23" x14ac:dyDescent="0.2">
      <c r="A942">
        <v>935</v>
      </c>
      <c r="B942" t="s">
        <v>30</v>
      </c>
      <c r="C942">
        <v>25</v>
      </c>
      <c r="D942" t="s">
        <v>28</v>
      </c>
      <c r="E942">
        <v>1</v>
      </c>
      <c r="F942" t="s">
        <v>13</v>
      </c>
      <c r="G942" t="s">
        <v>23</v>
      </c>
      <c r="H942" t="s">
        <v>25</v>
      </c>
      <c r="I942" t="s">
        <v>31</v>
      </c>
      <c r="J942">
        <v>2096</v>
      </c>
      <c r="K942">
        <v>1</v>
      </c>
      <c r="L942" t="s">
        <v>30</v>
      </c>
      <c r="M942">
        <v>18</v>
      </c>
      <c r="N942">
        <v>0</v>
      </c>
      <c r="O942">
        <v>2</v>
      </c>
      <c r="P942">
        <v>3</v>
      </c>
      <c r="Q942" t="s">
        <v>49</v>
      </c>
      <c r="R942">
        <v>2</v>
      </c>
      <c r="S942">
        <v>2</v>
      </c>
      <c r="T942">
        <v>2</v>
      </c>
      <c r="U942">
        <v>1</v>
      </c>
      <c r="W942" t="str">
        <f>_xlfn.CONCAT(Tabela1[[#This Row],[Frequência de Viagens]], " ",Tabela1[[#This Row],[Faz_hora_extras?]])</f>
        <v>Viaja raramente Não</v>
      </c>
    </row>
    <row r="943" spans="1:23" x14ac:dyDescent="0.2">
      <c r="A943">
        <v>936</v>
      </c>
      <c r="B943" t="s">
        <v>30</v>
      </c>
      <c r="C943">
        <v>32</v>
      </c>
      <c r="D943" t="s">
        <v>28</v>
      </c>
      <c r="E943">
        <v>8</v>
      </c>
      <c r="F943" t="s">
        <v>13</v>
      </c>
      <c r="G943" t="s">
        <v>22</v>
      </c>
      <c r="H943" t="s">
        <v>24</v>
      </c>
      <c r="I943" t="s">
        <v>33</v>
      </c>
      <c r="J943">
        <v>6209</v>
      </c>
      <c r="K943">
        <v>1</v>
      </c>
      <c r="L943" t="s">
        <v>30</v>
      </c>
      <c r="M943">
        <v>15</v>
      </c>
      <c r="N943">
        <v>2</v>
      </c>
      <c r="O943">
        <v>10</v>
      </c>
      <c r="P943">
        <v>4</v>
      </c>
      <c r="Q943" t="s">
        <v>51</v>
      </c>
      <c r="R943">
        <v>10</v>
      </c>
      <c r="S943">
        <v>7</v>
      </c>
      <c r="T943">
        <v>0</v>
      </c>
      <c r="U943">
        <v>8</v>
      </c>
      <c r="W943" t="str">
        <f>_xlfn.CONCAT(Tabela1[[#This Row],[Frequência de Viagens]], " ",Tabela1[[#This Row],[Faz_hora_extras?]])</f>
        <v>Viaja raramente Não</v>
      </c>
    </row>
    <row r="944" spans="1:23" x14ac:dyDescent="0.2">
      <c r="A944">
        <v>937</v>
      </c>
      <c r="B944" t="s">
        <v>30</v>
      </c>
      <c r="C944">
        <v>45</v>
      </c>
      <c r="D944" t="s">
        <v>27</v>
      </c>
      <c r="E944">
        <v>25</v>
      </c>
      <c r="F944" t="s">
        <v>13</v>
      </c>
      <c r="G944" t="s">
        <v>21</v>
      </c>
      <c r="H944" t="s">
        <v>25</v>
      </c>
      <c r="I944" t="s">
        <v>31</v>
      </c>
      <c r="J944">
        <v>18061</v>
      </c>
      <c r="K944">
        <v>3</v>
      </c>
      <c r="L944" t="s">
        <v>30</v>
      </c>
      <c r="M944">
        <v>22</v>
      </c>
      <c r="N944">
        <v>0</v>
      </c>
      <c r="O944">
        <v>22</v>
      </c>
      <c r="P944">
        <v>4</v>
      </c>
      <c r="Q944" t="s">
        <v>50</v>
      </c>
      <c r="R944">
        <v>0</v>
      </c>
      <c r="S944">
        <v>0</v>
      </c>
      <c r="T944">
        <v>0</v>
      </c>
      <c r="U944">
        <v>0</v>
      </c>
      <c r="W944" t="str">
        <f>_xlfn.CONCAT(Tabela1[[#This Row],[Frequência de Viagens]], " ",Tabela1[[#This Row],[Faz_hora_extras?]])</f>
        <v>Viaja frequentemente Não</v>
      </c>
    </row>
    <row r="945" spans="1:23" x14ac:dyDescent="0.2">
      <c r="A945">
        <v>938</v>
      </c>
      <c r="B945" t="s">
        <v>30</v>
      </c>
      <c r="C945">
        <v>39</v>
      </c>
      <c r="D945" t="s">
        <v>28</v>
      </c>
      <c r="E945">
        <v>13</v>
      </c>
      <c r="F945" t="s">
        <v>14</v>
      </c>
      <c r="G945" t="s">
        <v>22</v>
      </c>
      <c r="H945" t="s">
        <v>25</v>
      </c>
      <c r="I945" t="s">
        <v>32</v>
      </c>
      <c r="J945">
        <v>17123</v>
      </c>
      <c r="K945">
        <v>6</v>
      </c>
      <c r="L945" t="s">
        <v>29</v>
      </c>
      <c r="M945">
        <v>13</v>
      </c>
      <c r="N945">
        <v>2</v>
      </c>
      <c r="O945">
        <v>21</v>
      </c>
      <c r="P945">
        <v>4</v>
      </c>
      <c r="Q945" t="s">
        <v>50</v>
      </c>
      <c r="R945">
        <v>19</v>
      </c>
      <c r="S945">
        <v>9</v>
      </c>
      <c r="T945">
        <v>15</v>
      </c>
      <c r="U945">
        <v>2</v>
      </c>
      <c r="W945" t="str">
        <f>_xlfn.CONCAT(Tabela1[[#This Row],[Frequência de Viagens]], " ",Tabela1[[#This Row],[Faz_hora_extras?]])</f>
        <v>Viaja raramente Sim</v>
      </c>
    </row>
    <row r="946" spans="1:23" x14ac:dyDescent="0.2">
      <c r="A946">
        <v>939</v>
      </c>
      <c r="B946" t="s">
        <v>30</v>
      </c>
      <c r="C946">
        <v>58</v>
      </c>
      <c r="D946" t="s">
        <v>28</v>
      </c>
      <c r="E946">
        <v>23</v>
      </c>
      <c r="F946" t="s">
        <v>14</v>
      </c>
      <c r="G946" t="s">
        <v>20</v>
      </c>
      <c r="H946" t="s">
        <v>24</v>
      </c>
      <c r="I946" t="s">
        <v>32</v>
      </c>
      <c r="J946">
        <v>2372</v>
      </c>
      <c r="K946">
        <v>1</v>
      </c>
      <c r="L946" t="s">
        <v>30</v>
      </c>
      <c r="M946">
        <v>12</v>
      </c>
      <c r="N946">
        <v>2</v>
      </c>
      <c r="O946">
        <v>2</v>
      </c>
      <c r="P946">
        <v>3</v>
      </c>
      <c r="Q946" t="s">
        <v>50</v>
      </c>
      <c r="R946">
        <v>2</v>
      </c>
      <c r="S946">
        <v>2</v>
      </c>
      <c r="T946">
        <v>2</v>
      </c>
      <c r="U946">
        <v>2</v>
      </c>
      <c r="W946" t="str">
        <f>_xlfn.CONCAT(Tabela1[[#This Row],[Frequência de Viagens]], " ",Tabela1[[#This Row],[Faz_hora_extras?]])</f>
        <v>Viaja raramente Não</v>
      </c>
    </row>
    <row r="947" spans="1:23" x14ac:dyDescent="0.2">
      <c r="A947">
        <v>940</v>
      </c>
      <c r="B947" t="s">
        <v>29</v>
      </c>
      <c r="C947">
        <v>32</v>
      </c>
      <c r="D947" t="s">
        <v>28</v>
      </c>
      <c r="E947">
        <v>7</v>
      </c>
      <c r="F947" t="s">
        <v>12</v>
      </c>
      <c r="G947" t="s">
        <v>23</v>
      </c>
      <c r="H947" t="s">
        <v>24</v>
      </c>
      <c r="I947" t="s">
        <v>33</v>
      </c>
      <c r="J947">
        <v>4883</v>
      </c>
      <c r="K947">
        <v>1</v>
      </c>
      <c r="L947" t="s">
        <v>30</v>
      </c>
      <c r="M947">
        <v>18</v>
      </c>
      <c r="N947">
        <v>1</v>
      </c>
      <c r="O947">
        <v>10</v>
      </c>
      <c r="P947">
        <v>3</v>
      </c>
      <c r="Q947" t="s">
        <v>50</v>
      </c>
      <c r="R947">
        <v>10</v>
      </c>
      <c r="S947">
        <v>4</v>
      </c>
      <c r="T947">
        <v>1</v>
      </c>
      <c r="U947">
        <v>1</v>
      </c>
      <c r="W947" t="str">
        <f>_xlfn.CONCAT(Tabela1[[#This Row],[Frequência de Viagens]], " ",Tabela1[[#This Row],[Faz_hora_extras?]])</f>
        <v>Viaja raramente Não</v>
      </c>
    </row>
    <row r="948" spans="1:23" x14ac:dyDescent="0.2">
      <c r="A948">
        <v>941</v>
      </c>
      <c r="B948" t="s">
        <v>29</v>
      </c>
      <c r="C948">
        <v>39</v>
      </c>
      <c r="D948" t="s">
        <v>28</v>
      </c>
      <c r="E948">
        <v>23</v>
      </c>
      <c r="F948" t="s">
        <v>13</v>
      </c>
      <c r="G948" t="s">
        <v>22</v>
      </c>
      <c r="H948" t="s">
        <v>24</v>
      </c>
      <c r="I948" t="s">
        <v>31</v>
      </c>
      <c r="J948">
        <v>3904</v>
      </c>
      <c r="K948">
        <v>0</v>
      </c>
      <c r="L948" t="s">
        <v>30</v>
      </c>
      <c r="M948">
        <v>13</v>
      </c>
      <c r="N948">
        <v>0</v>
      </c>
      <c r="O948">
        <v>6</v>
      </c>
      <c r="P948">
        <v>2</v>
      </c>
      <c r="Q948" t="s">
        <v>50</v>
      </c>
      <c r="R948">
        <v>5</v>
      </c>
      <c r="S948">
        <v>2</v>
      </c>
      <c r="T948">
        <v>0</v>
      </c>
      <c r="U948">
        <v>3</v>
      </c>
      <c r="W948" t="str">
        <f>_xlfn.CONCAT(Tabela1[[#This Row],[Frequência de Viagens]], " ",Tabela1[[#This Row],[Faz_hora_extras?]])</f>
        <v>Viaja raramente Não</v>
      </c>
    </row>
    <row r="949" spans="1:23" x14ac:dyDescent="0.2">
      <c r="A949">
        <v>942</v>
      </c>
      <c r="B949" t="s">
        <v>30</v>
      </c>
      <c r="C949">
        <v>30</v>
      </c>
      <c r="D949" t="s">
        <v>28</v>
      </c>
      <c r="E949">
        <v>6</v>
      </c>
      <c r="F949" t="s">
        <v>13</v>
      </c>
      <c r="G949" t="s">
        <v>20</v>
      </c>
      <c r="H949" t="s">
        <v>25</v>
      </c>
      <c r="I949" t="s">
        <v>33</v>
      </c>
      <c r="J949">
        <v>4627</v>
      </c>
      <c r="K949">
        <v>0</v>
      </c>
      <c r="L949" t="s">
        <v>30</v>
      </c>
      <c r="M949">
        <v>12</v>
      </c>
      <c r="N949">
        <v>1</v>
      </c>
      <c r="O949">
        <v>10</v>
      </c>
      <c r="P949">
        <v>6</v>
      </c>
      <c r="Q949" t="s">
        <v>50</v>
      </c>
      <c r="R949">
        <v>9</v>
      </c>
      <c r="S949">
        <v>2</v>
      </c>
      <c r="T949">
        <v>6</v>
      </c>
      <c r="U949">
        <v>7</v>
      </c>
      <c r="W949" t="str">
        <f>_xlfn.CONCAT(Tabela1[[#This Row],[Frequência de Viagens]], " ",Tabela1[[#This Row],[Faz_hora_extras?]])</f>
        <v>Viaja raramente Não</v>
      </c>
    </row>
    <row r="950" spans="1:23" x14ac:dyDescent="0.2">
      <c r="A950">
        <v>943</v>
      </c>
      <c r="B950" t="s">
        <v>30</v>
      </c>
      <c r="C950">
        <v>36</v>
      </c>
      <c r="D950" t="s">
        <v>28</v>
      </c>
      <c r="E950">
        <v>10</v>
      </c>
      <c r="F950" t="s">
        <v>14</v>
      </c>
      <c r="G950" t="s">
        <v>23</v>
      </c>
      <c r="H950" t="s">
        <v>25</v>
      </c>
      <c r="I950" t="s">
        <v>33</v>
      </c>
      <c r="J950">
        <v>7094</v>
      </c>
      <c r="K950">
        <v>3</v>
      </c>
      <c r="L950" t="s">
        <v>30</v>
      </c>
      <c r="M950">
        <v>12</v>
      </c>
      <c r="N950">
        <v>0</v>
      </c>
      <c r="O950">
        <v>10</v>
      </c>
      <c r="P950">
        <v>0</v>
      </c>
      <c r="Q950" t="s">
        <v>50</v>
      </c>
      <c r="R950">
        <v>7</v>
      </c>
      <c r="S950">
        <v>7</v>
      </c>
      <c r="T950">
        <v>1</v>
      </c>
      <c r="U950">
        <v>7</v>
      </c>
      <c r="W950" t="str">
        <f>_xlfn.CONCAT(Tabela1[[#This Row],[Frequência de Viagens]], " ",Tabela1[[#This Row],[Faz_hora_extras?]])</f>
        <v>Viaja raramente Não</v>
      </c>
    </row>
    <row r="951" spans="1:23" x14ac:dyDescent="0.2">
      <c r="A951">
        <v>944</v>
      </c>
      <c r="B951" t="s">
        <v>30</v>
      </c>
      <c r="C951">
        <v>46</v>
      </c>
      <c r="D951" t="s">
        <v>28</v>
      </c>
      <c r="E951">
        <v>1</v>
      </c>
      <c r="F951" t="s">
        <v>12</v>
      </c>
      <c r="G951" t="s">
        <v>23</v>
      </c>
      <c r="H951" t="s">
        <v>25</v>
      </c>
      <c r="I951" t="s">
        <v>31</v>
      </c>
      <c r="J951">
        <v>3423</v>
      </c>
      <c r="K951">
        <v>6</v>
      </c>
      <c r="L951" t="s">
        <v>30</v>
      </c>
      <c r="M951">
        <v>12</v>
      </c>
      <c r="N951">
        <v>0</v>
      </c>
      <c r="O951">
        <v>10</v>
      </c>
      <c r="P951">
        <v>3</v>
      </c>
      <c r="Q951" t="s">
        <v>51</v>
      </c>
      <c r="R951">
        <v>7</v>
      </c>
      <c r="S951">
        <v>6</v>
      </c>
      <c r="T951">
        <v>5</v>
      </c>
      <c r="U951">
        <v>7</v>
      </c>
      <c r="W951" t="str">
        <f>_xlfn.CONCAT(Tabela1[[#This Row],[Frequência de Viagens]], " ",Tabela1[[#This Row],[Faz_hora_extras?]])</f>
        <v>Viaja raramente Não</v>
      </c>
    </row>
    <row r="952" spans="1:23" x14ac:dyDescent="0.2">
      <c r="A952">
        <v>945</v>
      </c>
      <c r="B952" t="s">
        <v>30</v>
      </c>
      <c r="C952">
        <v>28</v>
      </c>
      <c r="D952" t="s">
        <v>26</v>
      </c>
      <c r="E952">
        <v>1</v>
      </c>
      <c r="F952" t="s">
        <v>13</v>
      </c>
      <c r="G952" t="s">
        <v>22</v>
      </c>
      <c r="H952" t="s">
        <v>25</v>
      </c>
      <c r="I952" t="s">
        <v>33</v>
      </c>
      <c r="J952">
        <v>6674</v>
      </c>
      <c r="K952">
        <v>0</v>
      </c>
      <c r="L952" t="s">
        <v>30</v>
      </c>
      <c r="M952">
        <v>11</v>
      </c>
      <c r="N952">
        <v>3</v>
      </c>
      <c r="O952">
        <v>10</v>
      </c>
      <c r="P952">
        <v>6</v>
      </c>
      <c r="Q952" t="s">
        <v>50</v>
      </c>
      <c r="R952">
        <v>9</v>
      </c>
      <c r="S952">
        <v>8</v>
      </c>
      <c r="T952">
        <v>7</v>
      </c>
      <c r="U952">
        <v>5</v>
      </c>
      <c r="W952" t="str">
        <f>_xlfn.CONCAT(Tabela1[[#This Row],[Frequência de Viagens]], " ",Tabela1[[#This Row],[Faz_hora_extras?]])</f>
        <v>Não viaja Não</v>
      </c>
    </row>
    <row r="953" spans="1:23" x14ac:dyDescent="0.2">
      <c r="A953">
        <v>946</v>
      </c>
      <c r="B953" t="s">
        <v>30</v>
      </c>
      <c r="C953">
        <v>50</v>
      </c>
      <c r="D953" t="s">
        <v>28</v>
      </c>
      <c r="E953">
        <v>28</v>
      </c>
      <c r="F953" t="s">
        <v>13</v>
      </c>
      <c r="G953" t="s">
        <v>23</v>
      </c>
      <c r="H953" t="s">
        <v>25</v>
      </c>
      <c r="I953" t="s">
        <v>33</v>
      </c>
      <c r="J953">
        <v>16880</v>
      </c>
      <c r="K953">
        <v>4</v>
      </c>
      <c r="L953" t="s">
        <v>29</v>
      </c>
      <c r="M953">
        <v>11</v>
      </c>
      <c r="N953">
        <v>0</v>
      </c>
      <c r="O953">
        <v>25</v>
      </c>
      <c r="P953">
        <v>2</v>
      </c>
      <c r="Q953" t="s">
        <v>50</v>
      </c>
      <c r="R953">
        <v>3</v>
      </c>
      <c r="S953">
        <v>2</v>
      </c>
      <c r="T953">
        <v>1</v>
      </c>
      <c r="U953">
        <v>2</v>
      </c>
      <c r="W953" t="str">
        <f>_xlfn.CONCAT(Tabela1[[#This Row],[Frequência de Viagens]], " ",Tabela1[[#This Row],[Faz_hora_extras?]])</f>
        <v>Viaja raramente Sim</v>
      </c>
    </row>
    <row r="954" spans="1:23" x14ac:dyDescent="0.2">
      <c r="A954">
        <v>947</v>
      </c>
      <c r="B954" t="s">
        <v>29</v>
      </c>
      <c r="C954">
        <v>40</v>
      </c>
      <c r="D954" t="s">
        <v>28</v>
      </c>
      <c r="E954">
        <v>25</v>
      </c>
      <c r="F954" t="s">
        <v>14</v>
      </c>
      <c r="G954" t="s">
        <v>23</v>
      </c>
      <c r="H954" t="s">
        <v>24</v>
      </c>
      <c r="I954" t="s">
        <v>31</v>
      </c>
      <c r="J954">
        <v>9094</v>
      </c>
      <c r="K954">
        <v>2</v>
      </c>
      <c r="L954" t="s">
        <v>29</v>
      </c>
      <c r="M954">
        <v>12</v>
      </c>
      <c r="N954">
        <v>0</v>
      </c>
      <c r="O954">
        <v>9</v>
      </c>
      <c r="P954">
        <v>2</v>
      </c>
      <c r="Q954" t="s">
        <v>50</v>
      </c>
      <c r="R954">
        <v>5</v>
      </c>
      <c r="S954">
        <v>4</v>
      </c>
      <c r="T954">
        <v>1</v>
      </c>
      <c r="U954">
        <v>0</v>
      </c>
      <c r="W954" t="str">
        <f>_xlfn.CONCAT(Tabela1[[#This Row],[Frequência de Viagens]], " ",Tabela1[[#This Row],[Faz_hora_extras?]])</f>
        <v>Viaja raramente Sim</v>
      </c>
    </row>
    <row r="955" spans="1:23" x14ac:dyDescent="0.2">
      <c r="A955">
        <v>948</v>
      </c>
      <c r="B955" t="s">
        <v>29</v>
      </c>
      <c r="C955">
        <v>52</v>
      </c>
      <c r="D955" t="s">
        <v>28</v>
      </c>
      <c r="E955">
        <v>5</v>
      </c>
      <c r="F955" t="s">
        <v>13</v>
      </c>
      <c r="G955" t="s">
        <v>21</v>
      </c>
      <c r="H955" t="s">
        <v>24</v>
      </c>
      <c r="I955" t="s">
        <v>31</v>
      </c>
      <c r="J955">
        <v>8446</v>
      </c>
      <c r="K955">
        <v>9</v>
      </c>
      <c r="L955" t="s">
        <v>29</v>
      </c>
      <c r="M955">
        <v>19</v>
      </c>
      <c r="N955">
        <v>0</v>
      </c>
      <c r="O955">
        <v>10</v>
      </c>
      <c r="P955">
        <v>2</v>
      </c>
      <c r="Q955" t="s">
        <v>49</v>
      </c>
      <c r="R955">
        <v>8</v>
      </c>
      <c r="S955">
        <v>7</v>
      </c>
      <c r="T955">
        <v>7</v>
      </c>
      <c r="U955">
        <v>7</v>
      </c>
      <c r="W955" t="str">
        <f>_xlfn.CONCAT(Tabela1[[#This Row],[Frequência de Viagens]], " ",Tabela1[[#This Row],[Faz_hora_extras?]])</f>
        <v>Viaja raramente Sim</v>
      </c>
    </row>
    <row r="956" spans="1:23" x14ac:dyDescent="0.2">
      <c r="A956">
        <v>949</v>
      </c>
      <c r="B956" t="s">
        <v>30</v>
      </c>
      <c r="C956">
        <v>30</v>
      </c>
      <c r="D956" t="s">
        <v>28</v>
      </c>
      <c r="E956">
        <v>17</v>
      </c>
      <c r="F956" t="s">
        <v>14</v>
      </c>
      <c r="G956" t="s">
        <v>21</v>
      </c>
      <c r="H956" t="s">
        <v>25</v>
      </c>
      <c r="I956" t="s">
        <v>33</v>
      </c>
      <c r="J956">
        <v>11916</v>
      </c>
      <c r="K956">
        <v>1</v>
      </c>
      <c r="L956" t="s">
        <v>29</v>
      </c>
      <c r="M956">
        <v>23</v>
      </c>
      <c r="N956">
        <v>2</v>
      </c>
      <c r="O956">
        <v>9</v>
      </c>
      <c r="P956">
        <v>2</v>
      </c>
      <c r="Q956" t="s">
        <v>50</v>
      </c>
      <c r="R956">
        <v>9</v>
      </c>
      <c r="S956">
        <v>1</v>
      </c>
      <c r="T956">
        <v>0</v>
      </c>
      <c r="U956">
        <v>8</v>
      </c>
      <c r="W956" t="str">
        <f>_xlfn.CONCAT(Tabela1[[#This Row],[Frequência de Viagens]], " ",Tabela1[[#This Row],[Faz_hora_extras?]])</f>
        <v>Viaja raramente Sim</v>
      </c>
    </row>
    <row r="957" spans="1:23" x14ac:dyDescent="0.2">
      <c r="A957">
        <v>950</v>
      </c>
      <c r="B957" t="s">
        <v>30</v>
      </c>
      <c r="C957">
        <v>39</v>
      </c>
      <c r="D957" t="s">
        <v>28</v>
      </c>
      <c r="E957">
        <v>18</v>
      </c>
      <c r="F957" t="s">
        <v>12</v>
      </c>
      <c r="G957" t="s">
        <v>20</v>
      </c>
      <c r="H957" t="s">
        <v>24</v>
      </c>
      <c r="I957" t="s">
        <v>31</v>
      </c>
      <c r="J957">
        <v>4534</v>
      </c>
      <c r="K957">
        <v>0</v>
      </c>
      <c r="L957" t="s">
        <v>30</v>
      </c>
      <c r="M957">
        <v>11</v>
      </c>
      <c r="N957">
        <v>0</v>
      </c>
      <c r="O957">
        <v>9</v>
      </c>
      <c r="P957">
        <v>6</v>
      </c>
      <c r="Q957" t="s">
        <v>50</v>
      </c>
      <c r="R957">
        <v>8</v>
      </c>
      <c r="S957">
        <v>7</v>
      </c>
      <c r="T957">
        <v>1</v>
      </c>
      <c r="U957">
        <v>7</v>
      </c>
      <c r="W957" t="str">
        <f>_xlfn.CONCAT(Tabela1[[#This Row],[Frequência de Viagens]], " ",Tabela1[[#This Row],[Faz_hora_extras?]])</f>
        <v>Viaja raramente Não</v>
      </c>
    </row>
    <row r="958" spans="1:23" x14ac:dyDescent="0.2">
      <c r="A958">
        <v>951</v>
      </c>
      <c r="B958" t="s">
        <v>30</v>
      </c>
      <c r="C958">
        <v>31</v>
      </c>
      <c r="D958" t="s">
        <v>26</v>
      </c>
      <c r="E958">
        <v>2</v>
      </c>
      <c r="F958" t="s">
        <v>14</v>
      </c>
      <c r="G958" t="s">
        <v>23</v>
      </c>
      <c r="H958" t="s">
        <v>25</v>
      </c>
      <c r="I958" t="s">
        <v>32</v>
      </c>
      <c r="J958">
        <v>9852</v>
      </c>
      <c r="K958">
        <v>1</v>
      </c>
      <c r="L958" t="s">
        <v>29</v>
      </c>
      <c r="M958">
        <v>19</v>
      </c>
      <c r="N958">
        <v>1</v>
      </c>
      <c r="O958">
        <v>10</v>
      </c>
      <c r="P958">
        <v>5</v>
      </c>
      <c r="Q958" t="s">
        <v>49</v>
      </c>
      <c r="R958">
        <v>10</v>
      </c>
      <c r="S958">
        <v>8</v>
      </c>
      <c r="T958">
        <v>9</v>
      </c>
      <c r="U958">
        <v>6</v>
      </c>
      <c r="W958" t="str">
        <f>_xlfn.CONCAT(Tabela1[[#This Row],[Frequência de Viagens]], " ",Tabela1[[#This Row],[Faz_hora_extras?]])</f>
        <v>Não viaja Sim</v>
      </c>
    </row>
    <row r="959" spans="1:23" x14ac:dyDescent="0.2">
      <c r="A959">
        <v>952</v>
      </c>
      <c r="B959" t="s">
        <v>30</v>
      </c>
      <c r="C959">
        <v>41</v>
      </c>
      <c r="D959" t="s">
        <v>26</v>
      </c>
      <c r="E959">
        <v>10</v>
      </c>
      <c r="F959" t="s">
        <v>12</v>
      </c>
      <c r="G959" t="s">
        <v>22</v>
      </c>
      <c r="H959" t="s">
        <v>24</v>
      </c>
      <c r="I959" t="s">
        <v>31</v>
      </c>
      <c r="J959">
        <v>6151</v>
      </c>
      <c r="K959">
        <v>1</v>
      </c>
      <c r="L959" t="s">
        <v>30</v>
      </c>
      <c r="M959">
        <v>13</v>
      </c>
      <c r="N959">
        <v>0</v>
      </c>
      <c r="O959">
        <v>19</v>
      </c>
      <c r="P959">
        <v>4</v>
      </c>
      <c r="Q959" t="s">
        <v>50</v>
      </c>
      <c r="R959">
        <v>19</v>
      </c>
      <c r="S959">
        <v>2</v>
      </c>
      <c r="T959">
        <v>11</v>
      </c>
      <c r="U959">
        <v>9</v>
      </c>
      <c r="W959" t="str">
        <f>_xlfn.CONCAT(Tabela1[[#This Row],[Frequência de Viagens]], " ",Tabela1[[#This Row],[Faz_hora_extras?]])</f>
        <v>Não viaja Não</v>
      </c>
    </row>
    <row r="960" spans="1:23" x14ac:dyDescent="0.2">
      <c r="A960">
        <v>953</v>
      </c>
      <c r="B960" t="s">
        <v>29</v>
      </c>
      <c r="C960">
        <v>31</v>
      </c>
      <c r="D960" t="s">
        <v>27</v>
      </c>
      <c r="E960">
        <v>1</v>
      </c>
      <c r="F960" t="s">
        <v>13</v>
      </c>
      <c r="G960" t="s">
        <v>23</v>
      </c>
      <c r="H960" t="s">
        <v>25</v>
      </c>
      <c r="I960" t="s">
        <v>31</v>
      </c>
      <c r="J960">
        <v>2302</v>
      </c>
      <c r="K960">
        <v>1</v>
      </c>
      <c r="L960" t="s">
        <v>29</v>
      </c>
      <c r="M960">
        <v>11</v>
      </c>
      <c r="N960">
        <v>0</v>
      </c>
      <c r="O960">
        <v>3</v>
      </c>
      <c r="P960">
        <v>2</v>
      </c>
      <c r="Q960" t="s">
        <v>51</v>
      </c>
      <c r="R960">
        <v>3</v>
      </c>
      <c r="S960">
        <v>2</v>
      </c>
      <c r="T960">
        <v>2</v>
      </c>
      <c r="U960">
        <v>2</v>
      </c>
      <c r="W960" t="str">
        <f>_xlfn.CONCAT(Tabela1[[#This Row],[Frequência de Viagens]], " ",Tabela1[[#This Row],[Faz_hora_extras?]])</f>
        <v>Viaja frequentemente Sim</v>
      </c>
    </row>
    <row r="961" spans="1:23" x14ac:dyDescent="0.2">
      <c r="A961">
        <v>954</v>
      </c>
      <c r="B961" t="s">
        <v>29</v>
      </c>
      <c r="C961">
        <v>44</v>
      </c>
      <c r="D961" t="s">
        <v>28</v>
      </c>
      <c r="E961">
        <v>3</v>
      </c>
      <c r="F961" t="s">
        <v>13</v>
      </c>
      <c r="G961" t="s">
        <v>20</v>
      </c>
      <c r="H961" t="s">
        <v>24</v>
      </c>
      <c r="I961" t="s">
        <v>33</v>
      </c>
      <c r="J961">
        <v>2362</v>
      </c>
      <c r="K961">
        <v>4</v>
      </c>
      <c r="L961" t="s">
        <v>30</v>
      </c>
      <c r="M961">
        <v>12</v>
      </c>
      <c r="N961">
        <v>0</v>
      </c>
      <c r="O961">
        <v>10</v>
      </c>
      <c r="P961">
        <v>4</v>
      </c>
      <c r="Q961" t="s">
        <v>51</v>
      </c>
      <c r="R961">
        <v>3</v>
      </c>
      <c r="S961">
        <v>2</v>
      </c>
      <c r="T961">
        <v>1</v>
      </c>
      <c r="U961">
        <v>2</v>
      </c>
      <c r="W961" t="str">
        <f>_xlfn.CONCAT(Tabela1[[#This Row],[Frequência de Viagens]], " ",Tabela1[[#This Row],[Faz_hora_extras?]])</f>
        <v>Viaja raramente Não</v>
      </c>
    </row>
    <row r="962" spans="1:23" x14ac:dyDescent="0.2">
      <c r="A962">
        <v>955</v>
      </c>
      <c r="B962" t="s">
        <v>30</v>
      </c>
      <c r="C962">
        <v>42</v>
      </c>
      <c r="D962" t="s">
        <v>26</v>
      </c>
      <c r="E962">
        <v>2</v>
      </c>
      <c r="F962" t="s">
        <v>11</v>
      </c>
      <c r="G962" t="s">
        <v>22</v>
      </c>
      <c r="H962" t="s">
        <v>24</v>
      </c>
      <c r="I962" t="s">
        <v>33</v>
      </c>
      <c r="J962">
        <v>17861</v>
      </c>
      <c r="K962">
        <v>0</v>
      </c>
      <c r="L962" t="s">
        <v>29</v>
      </c>
      <c r="M962">
        <v>13</v>
      </c>
      <c r="N962">
        <v>0</v>
      </c>
      <c r="O962">
        <v>21</v>
      </c>
      <c r="P962">
        <v>3</v>
      </c>
      <c r="Q962" t="s">
        <v>49</v>
      </c>
      <c r="R962">
        <v>20</v>
      </c>
      <c r="S962">
        <v>8</v>
      </c>
      <c r="T962">
        <v>2</v>
      </c>
      <c r="U962">
        <v>10</v>
      </c>
      <c r="W962" t="str">
        <f>_xlfn.CONCAT(Tabela1[[#This Row],[Frequência de Viagens]], " ",Tabela1[[#This Row],[Faz_hora_extras?]])</f>
        <v>Não viaja Sim</v>
      </c>
    </row>
    <row r="963" spans="1:23" x14ac:dyDescent="0.2">
      <c r="A963">
        <v>956</v>
      </c>
      <c r="B963" t="s">
        <v>30</v>
      </c>
      <c r="C963">
        <v>55</v>
      </c>
      <c r="D963" t="s">
        <v>28</v>
      </c>
      <c r="E963">
        <v>2</v>
      </c>
      <c r="F963" t="s">
        <v>12</v>
      </c>
      <c r="G963" t="s">
        <v>23</v>
      </c>
      <c r="H963" t="s">
        <v>25</v>
      </c>
      <c r="I963" t="s">
        <v>33</v>
      </c>
      <c r="J963">
        <v>19187</v>
      </c>
      <c r="K963">
        <v>4</v>
      </c>
      <c r="L963" t="s">
        <v>30</v>
      </c>
      <c r="M963">
        <v>14</v>
      </c>
      <c r="N963">
        <v>1</v>
      </c>
      <c r="O963">
        <v>23</v>
      </c>
      <c r="P963">
        <v>5</v>
      </c>
      <c r="Q963" t="s">
        <v>50</v>
      </c>
      <c r="R963">
        <v>19</v>
      </c>
      <c r="S963">
        <v>9</v>
      </c>
      <c r="T963">
        <v>9</v>
      </c>
      <c r="U963">
        <v>11</v>
      </c>
      <c r="W963" t="str">
        <f>_xlfn.CONCAT(Tabela1[[#This Row],[Frequência de Viagens]], " ",Tabela1[[#This Row],[Faz_hora_extras?]])</f>
        <v>Viaja raramente Não</v>
      </c>
    </row>
    <row r="964" spans="1:23" x14ac:dyDescent="0.2">
      <c r="A964">
        <v>957</v>
      </c>
      <c r="B964" t="s">
        <v>30</v>
      </c>
      <c r="C964">
        <v>56</v>
      </c>
      <c r="D964" t="s">
        <v>28</v>
      </c>
      <c r="E964">
        <v>8</v>
      </c>
      <c r="F964" t="s">
        <v>14</v>
      </c>
      <c r="G964" t="s">
        <v>23</v>
      </c>
      <c r="H964" t="s">
        <v>24</v>
      </c>
      <c r="I964" t="s">
        <v>31</v>
      </c>
      <c r="J964">
        <v>19717</v>
      </c>
      <c r="K964">
        <v>6</v>
      </c>
      <c r="L964" t="s">
        <v>30</v>
      </c>
      <c r="M964">
        <v>14</v>
      </c>
      <c r="N964">
        <v>0</v>
      </c>
      <c r="O964">
        <v>36</v>
      </c>
      <c r="P964">
        <v>4</v>
      </c>
      <c r="Q964" t="s">
        <v>50</v>
      </c>
      <c r="R964">
        <v>7</v>
      </c>
      <c r="S964">
        <v>3</v>
      </c>
      <c r="T964">
        <v>7</v>
      </c>
      <c r="U964">
        <v>7</v>
      </c>
      <c r="W964" t="str">
        <f>_xlfn.CONCAT(Tabela1[[#This Row],[Frequência de Viagens]], " ",Tabela1[[#This Row],[Faz_hora_extras?]])</f>
        <v>Viaja raramente Não</v>
      </c>
    </row>
    <row r="965" spans="1:23" x14ac:dyDescent="0.2">
      <c r="A965">
        <v>958</v>
      </c>
      <c r="B965" t="s">
        <v>30</v>
      </c>
      <c r="C965">
        <v>40</v>
      </c>
      <c r="D965" t="s">
        <v>26</v>
      </c>
      <c r="E965">
        <v>16</v>
      </c>
      <c r="F965" t="s">
        <v>12</v>
      </c>
      <c r="G965" t="s">
        <v>22</v>
      </c>
      <c r="H965" t="s">
        <v>24</v>
      </c>
      <c r="I965" t="s">
        <v>32</v>
      </c>
      <c r="J965">
        <v>3544</v>
      </c>
      <c r="K965">
        <v>9</v>
      </c>
      <c r="L965" t="s">
        <v>30</v>
      </c>
      <c r="M965">
        <v>16</v>
      </c>
      <c r="N965">
        <v>1</v>
      </c>
      <c r="O965">
        <v>6</v>
      </c>
      <c r="P965">
        <v>0</v>
      </c>
      <c r="Q965" t="s">
        <v>50</v>
      </c>
      <c r="R965">
        <v>4</v>
      </c>
      <c r="S965">
        <v>2</v>
      </c>
      <c r="T965">
        <v>0</v>
      </c>
      <c r="U965">
        <v>0</v>
      </c>
      <c r="W965" t="str">
        <f>_xlfn.CONCAT(Tabela1[[#This Row],[Frequência de Viagens]], " ",Tabela1[[#This Row],[Faz_hora_extras?]])</f>
        <v>Não viaja Não</v>
      </c>
    </row>
    <row r="966" spans="1:23" x14ac:dyDescent="0.2">
      <c r="A966">
        <v>959</v>
      </c>
      <c r="B966" t="s">
        <v>30</v>
      </c>
      <c r="C966">
        <v>34</v>
      </c>
      <c r="D966" t="s">
        <v>28</v>
      </c>
      <c r="E966">
        <v>9</v>
      </c>
      <c r="F966" t="s">
        <v>13</v>
      </c>
      <c r="G966" t="s">
        <v>23</v>
      </c>
      <c r="H966" t="s">
        <v>24</v>
      </c>
      <c r="I966" t="s">
        <v>32</v>
      </c>
      <c r="J966">
        <v>8500</v>
      </c>
      <c r="K966">
        <v>0</v>
      </c>
      <c r="L966" t="s">
        <v>30</v>
      </c>
      <c r="M966">
        <v>11</v>
      </c>
      <c r="N966">
        <v>1</v>
      </c>
      <c r="O966">
        <v>10</v>
      </c>
      <c r="P966">
        <v>0</v>
      </c>
      <c r="Q966" t="s">
        <v>49</v>
      </c>
      <c r="R966">
        <v>9</v>
      </c>
      <c r="S966">
        <v>7</v>
      </c>
      <c r="T966">
        <v>1</v>
      </c>
      <c r="U966">
        <v>6</v>
      </c>
      <c r="W966" t="str">
        <f>_xlfn.CONCAT(Tabela1[[#This Row],[Frequência de Viagens]], " ",Tabela1[[#This Row],[Faz_hora_extras?]])</f>
        <v>Viaja raramente Não</v>
      </c>
    </row>
    <row r="967" spans="1:23" x14ac:dyDescent="0.2">
      <c r="A967">
        <v>960</v>
      </c>
      <c r="B967" t="s">
        <v>30</v>
      </c>
      <c r="C967">
        <v>40</v>
      </c>
      <c r="D967" t="s">
        <v>28</v>
      </c>
      <c r="E967">
        <v>2</v>
      </c>
      <c r="F967" t="s">
        <v>13</v>
      </c>
      <c r="G967" t="s">
        <v>22</v>
      </c>
      <c r="H967" t="s">
        <v>24</v>
      </c>
      <c r="I967" t="s">
        <v>31</v>
      </c>
      <c r="J967">
        <v>4661</v>
      </c>
      <c r="K967">
        <v>1</v>
      </c>
      <c r="L967" t="s">
        <v>30</v>
      </c>
      <c r="M967">
        <v>13</v>
      </c>
      <c r="N967">
        <v>0</v>
      </c>
      <c r="O967">
        <v>9</v>
      </c>
      <c r="P967">
        <v>4</v>
      </c>
      <c r="Q967" t="s">
        <v>50</v>
      </c>
      <c r="R967">
        <v>9</v>
      </c>
      <c r="S967">
        <v>8</v>
      </c>
      <c r="T967">
        <v>8</v>
      </c>
      <c r="U967">
        <v>8</v>
      </c>
      <c r="W967" t="str">
        <f>_xlfn.CONCAT(Tabela1[[#This Row],[Frequência de Viagens]], " ",Tabela1[[#This Row],[Faz_hora_extras?]])</f>
        <v>Viaja raramente Não</v>
      </c>
    </row>
    <row r="968" spans="1:23" x14ac:dyDescent="0.2">
      <c r="A968">
        <v>961</v>
      </c>
      <c r="B968" t="s">
        <v>30</v>
      </c>
      <c r="C968">
        <v>41</v>
      </c>
      <c r="D968" t="s">
        <v>27</v>
      </c>
      <c r="E968">
        <v>1</v>
      </c>
      <c r="F968" t="s">
        <v>13</v>
      </c>
      <c r="G968" t="s">
        <v>22</v>
      </c>
      <c r="H968" t="s">
        <v>25</v>
      </c>
      <c r="I968" t="s">
        <v>32</v>
      </c>
      <c r="J968">
        <v>4103</v>
      </c>
      <c r="K968">
        <v>0</v>
      </c>
      <c r="L968" t="s">
        <v>30</v>
      </c>
      <c r="M968">
        <v>17</v>
      </c>
      <c r="N968">
        <v>1</v>
      </c>
      <c r="O968">
        <v>10</v>
      </c>
      <c r="P968">
        <v>2</v>
      </c>
      <c r="Q968" t="s">
        <v>50</v>
      </c>
      <c r="R968">
        <v>9</v>
      </c>
      <c r="S968">
        <v>3</v>
      </c>
      <c r="T968">
        <v>1</v>
      </c>
      <c r="U968">
        <v>7</v>
      </c>
      <c r="W968" t="str">
        <f>_xlfn.CONCAT(Tabela1[[#This Row],[Frequência de Viagens]], " ",Tabela1[[#This Row],[Faz_hora_extras?]])</f>
        <v>Viaja frequentemente Não</v>
      </c>
    </row>
    <row r="969" spans="1:23" x14ac:dyDescent="0.2">
      <c r="A969">
        <v>962</v>
      </c>
      <c r="B969" t="s">
        <v>30</v>
      </c>
      <c r="C969">
        <v>35</v>
      </c>
      <c r="D969" t="s">
        <v>27</v>
      </c>
      <c r="E969">
        <v>4</v>
      </c>
      <c r="F969" t="s">
        <v>14</v>
      </c>
      <c r="G969" t="s">
        <v>22</v>
      </c>
      <c r="H969" t="s">
        <v>24</v>
      </c>
      <c r="I969" t="s">
        <v>31</v>
      </c>
      <c r="J969">
        <v>4249</v>
      </c>
      <c r="K969">
        <v>1</v>
      </c>
      <c r="L969" t="s">
        <v>29</v>
      </c>
      <c r="M969">
        <v>11</v>
      </c>
      <c r="N969">
        <v>0</v>
      </c>
      <c r="O969">
        <v>9</v>
      </c>
      <c r="P969">
        <v>3</v>
      </c>
      <c r="Q969" t="s">
        <v>50</v>
      </c>
      <c r="R969">
        <v>9</v>
      </c>
      <c r="S969">
        <v>6</v>
      </c>
      <c r="T969">
        <v>1</v>
      </c>
      <c r="U969">
        <v>1</v>
      </c>
      <c r="W969" t="str">
        <f>_xlfn.CONCAT(Tabela1[[#This Row],[Frequência de Viagens]], " ",Tabela1[[#This Row],[Faz_hora_extras?]])</f>
        <v>Viaja frequentemente Sim</v>
      </c>
    </row>
    <row r="970" spans="1:23" x14ac:dyDescent="0.2">
      <c r="A970">
        <v>963</v>
      </c>
      <c r="B970" t="s">
        <v>30</v>
      </c>
      <c r="C970">
        <v>51</v>
      </c>
      <c r="D970" t="s">
        <v>28</v>
      </c>
      <c r="E970">
        <v>5</v>
      </c>
      <c r="F970" t="s">
        <v>13</v>
      </c>
      <c r="G970" t="s">
        <v>22</v>
      </c>
      <c r="H970" t="s">
        <v>24</v>
      </c>
      <c r="I970" t="s">
        <v>32</v>
      </c>
      <c r="J970">
        <v>14026</v>
      </c>
      <c r="K970">
        <v>1</v>
      </c>
      <c r="L970" t="s">
        <v>29</v>
      </c>
      <c r="M970">
        <v>11</v>
      </c>
      <c r="N970">
        <v>1</v>
      </c>
      <c r="O970">
        <v>33</v>
      </c>
      <c r="P970">
        <v>2</v>
      </c>
      <c r="Q970" t="s">
        <v>50</v>
      </c>
      <c r="R970">
        <v>33</v>
      </c>
      <c r="S970">
        <v>9</v>
      </c>
      <c r="T970">
        <v>0</v>
      </c>
      <c r="U970">
        <v>10</v>
      </c>
      <c r="W970" t="str">
        <f>_xlfn.CONCAT(Tabela1[[#This Row],[Frequência de Viagens]], " ",Tabela1[[#This Row],[Faz_hora_extras?]])</f>
        <v>Viaja raramente Sim</v>
      </c>
    </row>
    <row r="971" spans="1:23" x14ac:dyDescent="0.2">
      <c r="A971">
        <v>964</v>
      </c>
      <c r="B971" t="s">
        <v>30</v>
      </c>
      <c r="C971">
        <v>38</v>
      </c>
      <c r="D971" t="s">
        <v>28</v>
      </c>
      <c r="E971">
        <v>2</v>
      </c>
      <c r="F971" t="s">
        <v>12</v>
      </c>
      <c r="G971" t="s">
        <v>21</v>
      </c>
      <c r="H971" t="s">
        <v>25</v>
      </c>
      <c r="I971" t="s">
        <v>32</v>
      </c>
      <c r="J971">
        <v>6893</v>
      </c>
      <c r="K971">
        <v>3</v>
      </c>
      <c r="L971" t="s">
        <v>30</v>
      </c>
      <c r="M971">
        <v>15</v>
      </c>
      <c r="N971">
        <v>1</v>
      </c>
      <c r="O971">
        <v>11</v>
      </c>
      <c r="P971">
        <v>3</v>
      </c>
      <c r="Q971" t="s">
        <v>50</v>
      </c>
      <c r="R971">
        <v>7</v>
      </c>
      <c r="S971">
        <v>7</v>
      </c>
      <c r="T971">
        <v>1</v>
      </c>
      <c r="U971">
        <v>7</v>
      </c>
      <c r="W971" t="str">
        <f>_xlfn.CONCAT(Tabela1[[#This Row],[Frequência de Viagens]], " ",Tabela1[[#This Row],[Faz_hora_extras?]])</f>
        <v>Viaja raramente Não</v>
      </c>
    </row>
    <row r="972" spans="1:23" x14ac:dyDescent="0.2">
      <c r="A972">
        <v>965</v>
      </c>
      <c r="B972" t="s">
        <v>30</v>
      </c>
      <c r="C972">
        <v>34</v>
      </c>
      <c r="D972" t="s">
        <v>28</v>
      </c>
      <c r="E972">
        <v>15</v>
      </c>
      <c r="F972" t="s">
        <v>12</v>
      </c>
      <c r="G972" t="s">
        <v>22</v>
      </c>
      <c r="H972" t="s">
        <v>25</v>
      </c>
      <c r="I972" t="s">
        <v>31</v>
      </c>
      <c r="J972">
        <v>6125</v>
      </c>
      <c r="K972">
        <v>1</v>
      </c>
      <c r="L972" t="s">
        <v>30</v>
      </c>
      <c r="M972">
        <v>12</v>
      </c>
      <c r="N972">
        <v>0</v>
      </c>
      <c r="O972">
        <v>10</v>
      </c>
      <c r="P972">
        <v>6</v>
      </c>
      <c r="Q972" t="s">
        <v>51</v>
      </c>
      <c r="R972">
        <v>10</v>
      </c>
      <c r="S972">
        <v>8</v>
      </c>
      <c r="T972">
        <v>9</v>
      </c>
      <c r="U972">
        <v>6</v>
      </c>
      <c r="W972" t="str">
        <f>_xlfn.CONCAT(Tabela1[[#This Row],[Frequência de Viagens]], " ",Tabela1[[#This Row],[Faz_hora_extras?]])</f>
        <v>Viaja raramente Não</v>
      </c>
    </row>
    <row r="973" spans="1:23" x14ac:dyDescent="0.2">
      <c r="A973">
        <v>966</v>
      </c>
      <c r="B973" t="s">
        <v>30</v>
      </c>
      <c r="C973">
        <v>25</v>
      </c>
      <c r="D973" t="s">
        <v>28</v>
      </c>
      <c r="E973">
        <v>19</v>
      </c>
      <c r="F973" t="s">
        <v>11</v>
      </c>
      <c r="G973" t="s">
        <v>23</v>
      </c>
      <c r="H973" t="s">
        <v>24</v>
      </c>
      <c r="I973" t="s">
        <v>33</v>
      </c>
      <c r="J973">
        <v>3669</v>
      </c>
      <c r="K973">
        <v>3</v>
      </c>
      <c r="L973" t="s">
        <v>30</v>
      </c>
      <c r="M973">
        <v>11</v>
      </c>
      <c r="N973">
        <v>3</v>
      </c>
      <c r="O973">
        <v>7</v>
      </c>
      <c r="P973">
        <v>6</v>
      </c>
      <c r="Q973" t="s">
        <v>49</v>
      </c>
      <c r="R973">
        <v>3</v>
      </c>
      <c r="S973">
        <v>2</v>
      </c>
      <c r="T973">
        <v>1</v>
      </c>
      <c r="U973">
        <v>2</v>
      </c>
      <c r="W973" t="str">
        <f>_xlfn.CONCAT(Tabela1[[#This Row],[Frequência de Viagens]], " ",Tabela1[[#This Row],[Faz_hora_extras?]])</f>
        <v>Viaja raramente Não</v>
      </c>
    </row>
    <row r="974" spans="1:23" x14ac:dyDescent="0.2">
      <c r="A974">
        <v>967</v>
      </c>
      <c r="B974" t="s">
        <v>29</v>
      </c>
      <c r="C974">
        <v>58</v>
      </c>
      <c r="D974" t="s">
        <v>28</v>
      </c>
      <c r="E974">
        <v>7</v>
      </c>
      <c r="F974" t="s">
        <v>14</v>
      </c>
      <c r="G974" t="s">
        <v>22</v>
      </c>
      <c r="H974" t="s">
        <v>25</v>
      </c>
      <c r="I974" t="s">
        <v>33</v>
      </c>
      <c r="J974">
        <v>10008</v>
      </c>
      <c r="K974">
        <v>7</v>
      </c>
      <c r="L974" t="s">
        <v>29</v>
      </c>
      <c r="M974">
        <v>14</v>
      </c>
      <c r="N974">
        <v>0</v>
      </c>
      <c r="O974">
        <v>31</v>
      </c>
      <c r="P974">
        <v>0</v>
      </c>
      <c r="Q974" t="s">
        <v>49</v>
      </c>
      <c r="R974">
        <v>10</v>
      </c>
      <c r="S974">
        <v>9</v>
      </c>
      <c r="T974">
        <v>5</v>
      </c>
      <c r="U974">
        <v>9</v>
      </c>
      <c r="W974" t="str">
        <f>_xlfn.CONCAT(Tabela1[[#This Row],[Frequência de Viagens]], " ",Tabela1[[#This Row],[Faz_hora_extras?]])</f>
        <v>Viaja raramente Sim</v>
      </c>
    </row>
    <row r="975" spans="1:23" x14ac:dyDescent="0.2">
      <c r="A975">
        <v>968</v>
      </c>
      <c r="B975" t="s">
        <v>30</v>
      </c>
      <c r="C975">
        <v>40</v>
      </c>
      <c r="D975" t="s">
        <v>28</v>
      </c>
      <c r="E975">
        <v>1</v>
      </c>
      <c r="F975" t="s">
        <v>14</v>
      </c>
      <c r="G975" t="s">
        <v>21</v>
      </c>
      <c r="H975" t="s">
        <v>24</v>
      </c>
      <c r="I975" t="s">
        <v>33</v>
      </c>
      <c r="J975">
        <v>2387</v>
      </c>
      <c r="K975">
        <v>3</v>
      </c>
      <c r="L975" t="s">
        <v>30</v>
      </c>
      <c r="M975">
        <v>22</v>
      </c>
      <c r="N975">
        <v>1</v>
      </c>
      <c r="O975">
        <v>7</v>
      </c>
      <c r="P975">
        <v>3</v>
      </c>
      <c r="Q975" t="s">
        <v>50</v>
      </c>
      <c r="R975">
        <v>4</v>
      </c>
      <c r="S975">
        <v>2</v>
      </c>
      <c r="T975">
        <v>0</v>
      </c>
      <c r="U975">
        <v>3</v>
      </c>
      <c r="W975" t="str">
        <f>_xlfn.CONCAT(Tabela1[[#This Row],[Frequência de Viagens]], " ",Tabela1[[#This Row],[Faz_hora_extras?]])</f>
        <v>Viaja raramente Não</v>
      </c>
    </row>
    <row r="976" spans="1:23" x14ac:dyDescent="0.2">
      <c r="A976">
        <v>969</v>
      </c>
      <c r="B976" t="s">
        <v>30</v>
      </c>
      <c r="C976">
        <v>36</v>
      </c>
      <c r="D976" t="s">
        <v>27</v>
      </c>
      <c r="E976">
        <v>7</v>
      </c>
      <c r="F976" t="s">
        <v>13</v>
      </c>
      <c r="G976" t="s">
        <v>20</v>
      </c>
      <c r="H976" t="s">
        <v>25</v>
      </c>
      <c r="I976" t="s">
        <v>33</v>
      </c>
      <c r="J976">
        <v>4639</v>
      </c>
      <c r="K976">
        <v>2</v>
      </c>
      <c r="L976" t="s">
        <v>30</v>
      </c>
      <c r="M976">
        <v>16</v>
      </c>
      <c r="N976">
        <v>1</v>
      </c>
      <c r="O976">
        <v>17</v>
      </c>
      <c r="P976">
        <v>2</v>
      </c>
      <c r="Q976" t="s">
        <v>49</v>
      </c>
      <c r="R976">
        <v>15</v>
      </c>
      <c r="S976">
        <v>7</v>
      </c>
      <c r="T976">
        <v>6</v>
      </c>
      <c r="U976">
        <v>13</v>
      </c>
      <c r="W976" t="str">
        <f>_xlfn.CONCAT(Tabela1[[#This Row],[Frequência de Viagens]], " ",Tabela1[[#This Row],[Faz_hora_extras?]])</f>
        <v>Viaja frequentemente Não</v>
      </c>
    </row>
    <row r="977" spans="1:23" x14ac:dyDescent="0.2">
      <c r="A977">
        <v>970</v>
      </c>
      <c r="B977" t="s">
        <v>30</v>
      </c>
      <c r="C977">
        <v>48</v>
      </c>
      <c r="D977" t="s">
        <v>28</v>
      </c>
      <c r="E977">
        <v>4</v>
      </c>
      <c r="F977" t="s">
        <v>13</v>
      </c>
      <c r="G977" t="s">
        <v>23</v>
      </c>
      <c r="H977" t="s">
        <v>24</v>
      </c>
      <c r="I977" t="s">
        <v>31</v>
      </c>
      <c r="J977">
        <v>7898</v>
      </c>
      <c r="K977">
        <v>1</v>
      </c>
      <c r="L977" t="s">
        <v>30</v>
      </c>
      <c r="M977">
        <v>11</v>
      </c>
      <c r="N977">
        <v>0</v>
      </c>
      <c r="O977">
        <v>11</v>
      </c>
      <c r="P977">
        <v>2</v>
      </c>
      <c r="Q977" t="s">
        <v>50</v>
      </c>
      <c r="R977">
        <v>10</v>
      </c>
      <c r="S977">
        <v>9</v>
      </c>
      <c r="T977">
        <v>0</v>
      </c>
      <c r="U977">
        <v>8</v>
      </c>
      <c r="W977" t="str">
        <f>_xlfn.CONCAT(Tabela1[[#This Row],[Frequência de Viagens]], " ",Tabela1[[#This Row],[Faz_hora_extras?]])</f>
        <v>Viaja raramente Não</v>
      </c>
    </row>
    <row r="978" spans="1:23" x14ac:dyDescent="0.2">
      <c r="A978">
        <v>971</v>
      </c>
      <c r="B978" t="s">
        <v>30</v>
      </c>
      <c r="C978">
        <v>27</v>
      </c>
      <c r="D978" t="s">
        <v>28</v>
      </c>
      <c r="E978">
        <v>11</v>
      </c>
      <c r="F978" t="s">
        <v>13</v>
      </c>
      <c r="G978" t="s">
        <v>22</v>
      </c>
      <c r="H978" t="s">
        <v>25</v>
      </c>
      <c r="I978" t="s">
        <v>33</v>
      </c>
      <c r="J978">
        <v>2534</v>
      </c>
      <c r="K978">
        <v>8</v>
      </c>
      <c r="L978" t="s">
        <v>30</v>
      </c>
      <c r="M978">
        <v>14</v>
      </c>
      <c r="N978">
        <v>1</v>
      </c>
      <c r="O978">
        <v>5</v>
      </c>
      <c r="P978">
        <v>4</v>
      </c>
      <c r="Q978" t="s">
        <v>50</v>
      </c>
      <c r="R978">
        <v>1</v>
      </c>
      <c r="S978">
        <v>0</v>
      </c>
      <c r="T978">
        <v>0</v>
      </c>
      <c r="U978">
        <v>0</v>
      </c>
      <c r="W978" t="str">
        <f>_xlfn.CONCAT(Tabela1[[#This Row],[Frequência de Viagens]], " ",Tabela1[[#This Row],[Faz_hora_extras?]])</f>
        <v>Viaja raramente Não</v>
      </c>
    </row>
    <row r="979" spans="1:23" x14ac:dyDescent="0.2">
      <c r="A979">
        <v>972</v>
      </c>
      <c r="B979" t="s">
        <v>30</v>
      </c>
      <c r="C979">
        <v>51</v>
      </c>
      <c r="D979" t="s">
        <v>28</v>
      </c>
      <c r="E979">
        <v>11</v>
      </c>
      <c r="F979" t="s">
        <v>12</v>
      </c>
      <c r="G979" t="s">
        <v>23</v>
      </c>
      <c r="H979" t="s">
        <v>25</v>
      </c>
      <c r="I979" t="s">
        <v>31</v>
      </c>
      <c r="J979">
        <v>13142</v>
      </c>
      <c r="K979">
        <v>3</v>
      </c>
      <c r="L979" t="s">
        <v>30</v>
      </c>
      <c r="M979">
        <v>16</v>
      </c>
      <c r="N979">
        <v>0</v>
      </c>
      <c r="O979">
        <v>29</v>
      </c>
      <c r="P979">
        <v>1</v>
      </c>
      <c r="Q979" t="s">
        <v>49</v>
      </c>
      <c r="R979">
        <v>5</v>
      </c>
      <c r="S979">
        <v>2</v>
      </c>
      <c r="T979">
        <v>0</v>
      </c>
      <c r="U979">
        <v>3</v>
      </c>
      <c r="W979" t="str">
        <f>_xlfn.CONCAT(Tabela1[[#This Row],[Frequência de Viagens]], " ",Tabela1[[#This Row],[Faz_hora_extras?]])</f>
        <v>Viaja raramente Não</v>
      </c>
    </row>
    <row r="980" spans="1:23" x14ac:dyDescent="0.2">
      <c r="A980">
        <v>973</v>
      </c>
      <c r="B980" t="s">
        <v>30</v>
      </c>
      <c r="C980">
        <v>18</v>
      </c>
      <c r="D980" t="s">
        <v>26</v>
      </c>
      <c r="E980">
        <v>1</v>
      </c>
      <c r="F980" t="s">
        <v>13</v>
      </c>
      <c r="G980" t="s">
        <v>23</v>
      </c>
      <c r="H980" t="s">
        <v>25</v>
      </c>
      <c r="I980" t="s">
        <v>31</v>
      </c>
      <c r="J980">
        <v>1611</v>
      </c>
      <c r="K980">
        <v>1</v>
      </c>
      <c r="L980" t="s">
        <v>30</v>
      </c>
      <c r="M980">
        <v>15</v>
      </c>
      <c r="N980">
        <v>0</v>
      </c>
      <c r="O980">
        <v>0</v>
      </c>
      <c r="P980">
        <v>5</v>
      </c>
      <c r="Q980" t="s">
        <v>51</v>
      </c>
      <c r="R980">
        <v>0</v>
      </c>
      <c r="S980">
        <v>0</v>
      </c>
      <c r="T980">
        <v>0</v>
      </c>
      <c r="U980">
        <v>0</v>
      </c>
      <c r="W980" t="str">
        <f>_xlfn.CONCAT(Tabela1[[#This Row],[Frequência de Viagens]], " ",Tabela1[[#This Row],[Faz_hora_extras?]])</f>
        <v>Não viaja Não</v>
      </c>
    </row>
    <row r="981" spans="1:23" x14ac:dyDescent="0.2">
      <c r="A981">
        <v>974</v>
      </c>
      <c r="B981" t="s">
        <v>30</v>
      </c>
      <c r="C981">
        <v>35</v>
      </c>
      <c r="D981" t="s">
        <v>28</v>
      </c>
      <c r="E981">
        <v>1</v>
      </c>
      <c r="F981" t="s">
        <v>13</v>
      </c>
      <c r="G981" t="s">
        <v>23</v>
      </c>
      <c r="H981" t="s">
        <v>25</v>
      </c>
      <c r="I981" t="s">
        <v>33</v>
      </c>
      <c r="J981">
        <v>5363</v>
      </c>
      <c r="K981">
        <v>0</v>
      </c>
      <c r="L981" t="s">
        <v>30</v>
      </c>
      <c r="M981">
        <v>12</v>
      </c>
      <c r="N981">
        <v>1</v>
      </c>
      <c r="O981">
        <v>10</v>
      </c>
      <c r="P981">
        <v>0</v>
      </c>
      <c r="Q981" t="s">
        <v>50</v>
      </c>
      <c r="R981">
        <v>9</v>
      </c>
      <c r="S981">
        <v>7</v>
      </c>
      <c r="T981">
        <v>0</v>
      </c>
      <c r="U981">
        <v>0</v>
      </c>
      <c r="W981" t="str">
        <f>_xlfn.CONCAT(Tabela1[[#This Row],[Frequência de Viagens]], " ",Tabela1[[#This Row],[Faz_hora_extras?]])</f>
        <v>Viaja raramente Não</v>
      </c>
    </row>
    <row r="982" spans="1:23" x14ac:dyDescent="0.2">
      <c r="A982">
        <v>975</v>
      </c>
      <c r="B982" t="s">
        <v>30</v>
      </c>
      <c r="C982">
        <v>27</v>
      </c>
      <c r="D982" t="s">
        <v>27</v>
      </c>
      <c r="E982">
        <v>2</v>
      </c>
      <c r="F982" t="s">
        <v>11</v>
      </c>
      <c r="G982" t="s">
        <v>23</v>
      </c>
      <c r="H982" t="s">
        <v>24</v>
      </c>
      <c r="I982" t="s">
        <v>31</v>
      </c>
      <c r="J982">
        <v>5071</v>
      </c>
      <c r="K982">
        <v>3</v>
      </c>
      <c r="L982" t="s">
        <v>30</v>
      </c>
      <c r="M982">
        <v>20</v>
      </c>
      <c r="N982">
        <v>0</v>
      </c>
      <c r="O982">
        <v>8</v>
      </c>
      <c r="P982">
        <v>3</v>
      </c>
      <c r="Q982" t="s">
        <v>50</v>
      </c>
      <c r="R982">
        <v>6</v>
      </c>
      <c r="S982">
        <v>2</v>
      </c>
      <c r="T982">
        <v>0</v>
      </c>
      <c r="U982">
        <v>0</v>
      </c>
      <c r="W982" t="str">
        <f>_xlfn.CONCAT(Tabela1[[#This Row],[Frequência de Viagens]], " ",Tabela1[[#This Row],[Faz_hora_extras?]])</f>
        <v>Viaja frequentemente Não</v>
      </c>
    </row>
    <row r="983" spans="1:23" x14ac:dyDescent="0.2">
      <c r="A983">
        <v>976</v>
      </c>
      <c r="B983" t="s">
        <v>29</v>
      </c>
      <c r="C983">
        <v>55</v>
      </c>
      <c r="D983" t="s">
        <v>28</v>
      </c>
      <c r="E983">
        <v>13</v>
      </c>
      <c r="F983" t="s">
        <v>14</v>
      </c>
      <c r="G983" t="s">
        <v>20</v>
      </c>
      <c r="H983" t="s">
        <v>24</v>
      </c>
      <c r="I983" t="s">
        <v>31</v>
      </c>
      <c r="J983">
        <v>13695</v>
      </c>
      <c r="K983">
        <v>6</v>
      </c>
      <c r="L983" t="s">
        <v>29</v>
      </c>
      <c r="M983">
        <v>17</v>
      </c>
      <c r="N983">
        <v>0</v>
      </c>
      <c r="O983">
        <v>24</v>
      </c>
      <c r="P983">
        <v>2</v>
      </c>
      <c r="Q983" t="s">
        <v>49</v>
      </c>
      <c r="R983">
        <v>19</v>
      </c>
      <c r="S983">
        <v>7</v>
      </c>
      <c r="T983">
        <v>3</v>
      </c>
      <c r="U983">
        <v>8</v>
      </c>
      <c r="W983" t="str">
        <f>_xlfn.CONCAT(Tabela1[[#This Row],[Frequência de Viagens]], " ",Tabela1[[#This Row],[Faz_hora_extras?]])</f>
        <v>Viaja raramente Sim</v>
      </c>
    </row>
    <row r="984" spans="1:23" x14ac:dyDescent="0.2">
      <c r="A984">
        <v>977</v>
      </c>
      <c r="B984" t="s">
        <v>30</v>
      </c>
      <c r="C984">
        <v>56</v>
      </c>
      <c r="D984" t="s">
        <v>28</v>
      </c>
      <c r="E984">
        <v>23</v>
      </c>
      <c r="F984" t="s">
        <v>13</v>
      </c>
      <c r="G984" t="s">
        <v>23</v>
      </c>
      <c r="H984" t="s">
        <v>24</v>
      </c>
      <c r="I984" t="s">
        <v>33</v>
      </c>
      <c r="J984">
        <v>13402</v>
      </c>
      <c r="K984">
        <v>4</v>
      </c>
      <c r="L984" t="s">
        <v>29</v>
      </c>
      <c r="M984">
        <v>12</v>
      </c>
      <c r="N984">
        <v>1</v>
      </c>
      <c r="O984">
        <v>33</v>
      </c>
      <c r="P984">
        <v>0</v>
      </c>
      <c r="Q984" t="s">
        <v>50</v>
      </c>
      <c r="R984">
        <v>19</v>
      </c>
      <c r="S984">
        <v>16</v>
      </c>
      <c r="T984">
        <v>15</v>
      </c>
      <c r="U984">
        <v>9</v>
      </c>
      <c r="W984" t="str">
        <f>_xlfn.CONCAT(Tabela1[[#This Row],[Frequência de Viagens]], " ",Tabela1[[#This Row],[Faz_hora_extras?]])</f>
        <v>Viaja raramente Sim</v>
      </c>
    </row>
    <row r="985" spans="1:23" x14ac:dyDescent="0.2">
      <c r="A985">
        <v>978</v>
      </c>
      <c r="B985" t="s">
        <v>30</v>
      </c>
      <c r="C985">
        <v>34</v>
      </c>
      <c r="D985" t="s">
        <v>26</v>
      </c>
      <c r="E985">
        <v>26</v>
      </c>
      <c r="F985" t="s">
        <v>11</v>
      </c>
      <c r="G985" t="s">
        <v>20</v>
      </c>
      <c r="H985" t="s">
        <v>25</v>
      </c>
      <c r="I985" t="s">
        <v>32</v>
      </c>
      <c r="J985">
        <v>2029</v>
      </c>
      <c r="K985">
        <v>1</v>
      </c>
      <c r="L985" t="s">
        <v>30</v>
      </c>
      <c r="M985">
        <v>20</v>
      </c>
      <c r="N985">
        <v>3</v>
      </c>
      <c r="O985">
        <v>5</v>
      </c>
      <c r="P985">
        <v>2</v>
      </c>
      <c r="Q985" t="s">
        <v>50</v>
      </c>
      <c r="R985">
        <v>5</v>
      </c>
      <c r="S985">
        <v>4</v>
      </c>
      <c r="T985">
        <v>0</v>
      </c>
      <c r="U985">
        <v>0</v>
      </c>
      <c r="W985" t="str">
        <f>_xlfn.CONCAT(Tabela1[[#This Row],[Frequência de Viagens]], " ",Tabela1[[#This Row],[Faz_hora_extras?]])</f>
        <v>Não viaja Não</v>
      </c>
    </row>
    <row r="986" spans="1:23" x14ac:dyDescent="0.2">
      <c r="A986">
        <v>979</v>
      </c>
      <c r="B986" t="s">
        <v>30</v>
      </c>
      <c r="C986">
        <v>40</v>
      </c>
      <c r="D986" t="s">
        <v>28</v>
      </c>
      <c r="E986">
        <v>2</v>
      </c>
      <c r="F986" t="s">
        <v>11</v>
      </c>
      <c r="G986" t="s">
        <v>21</v>
      </c>
      <c r="H986" t="s">
        <v>25</v>
      </c>
      <c r="I986" t="s">
        <v>32</v>
      </c>
      <c r="J986">
        <v>6377</v>
      </c>
      <c r="K986">
        <v>5</v>
      </c>
      <c r="L986" t="s">
        <v>30</v>
      </c>
      <c r="M986">
        <v>20</v>
      </c>
      <c r="N986">
        <v>3</v>
      </c>
      <c r="O986">
        <v>15</v>
      </c>
      <c r="P986">
        <v>0</v>
      </c>
      <c r="Q986" t="s">
        <v>50</v>
      </c>
      <c r="R986">
        <v>12</v>
      </c>
      <c r="S986">
        <v>11</v>
      </c>
      <c r="T986">
        <v>11</v>
      </c>
      <c r="U986">
        <v>8</v>
      </c>
      <c r="W986" t="str">
        <f>_xlfn.CONCAT(Tabela1[[#This Row],[Frequência de Viagens]], " ",Tabela1[[#This Row],[Faz_hora_extras?]])</f>
        <v>Viaja raramente Não</v>
      </c>
    </row>
    <row r="987" spans="1:23" x14ac:dyDescent="0.2">
      <c r="A987">
        <v>980</v>
      </c>
      <c r="B987" t="s">
        <v>30</v>
      </c>
      <c r="C987">
        <v>34</v>
      </c>
      <c r="D987" t="s">
        <v>28</v>
      </c>
      <c r="E987">
        <v>29</v>
      </c>
      <c r="F987" t="s">
        <v>13</v>
      </c>
      <c r="G987" t="s">
        <v>21</v>
      </c>
      <c r="H987" t="s">
        <v>24</v>
      </c>
      <c r="I987" t="s">
        <v>33</v>
      </c>
      <c r="J987">
        <v>5429</v>
      </c>
      <c r="K987">
        <v>4</v>
      </c>
      <c r="L987" t="s">
        <v>30</v>
      </c>
      <c r="M987">
        <v>13</v>
      </c>
      <c r="N987">
        <v>2</v>
      </c>
      <c r="O987">
        <v>10</v>
      </c>
      <c r="P987">
        <v>1</v>
      </c>
      <c r="Q987" t="s">
        <v>50</v>
      </c>
      <c r="R987">
        <v>8</v>
      </c>
      <c r="S987">
        <v>7</v>
      </c>
      <c r="T987">
        <v>7</v>
      </c>
      <c r="U987">
        <v>7</v>
      </c>
      <c r="W987" t="str">
        <f>_xlfn.CONCAT(Tabela1[[#This Row],[Frequência de Viagens]], " ",Tabela1[[#This Row],[Faz_hora_extras?]])</f>
        <v>Viaja raramente Não</v>
      </c>
    </row>
    <row r="988" spans="1:23" x14ac:dyDescent="0.2">
      <c r="A988">
        <v>981</v>
      </c>
      <c r="B988" t="s">
        <v>29</v>
      </c>
      <c r="C988">
        <v>31</v>
      </c>
      <c r="D988" t="s">
        <v>27</v>
      </c>
      <c r="E988">
        <v>2</v>
      </c>
      <c r="F988" t="s">
        <v>13</v>
      </c>
      <c r="G988" t="s">
        <v>22</v>
      </c>
      <c r="H988" t="s">
        <v>25</v>
      </c>
      <c r="I988" t="s">
        <v>31</v>
      </c>
      <c r="J988">
        <v>2785</v>
      </c>
      <c r="K988">
        <v>7</v>
      </c>
      <c r="L988" t="s">
        <v>30</v>
      </c>
      <c r="M988">
        <v>14</v>
      </c>
      <c r="N988">
        <v>0</v>
      </c>
      <c r="O988">
        <v>3</v>
      </c>
      <c r="P988">
        <v>3</v>
      </c>
      <c r="Q988" t="s">
        <v>51</v>
      </c>
      <c r="R988">
        <v>1</v>
      </c>
      <c r="S988">
        <v>0</v>
      </c>
      <c r="T988">
        <v>0</v>
      </c>
      <c r="U988">
        <v>0</v>
      </c>
      <c r="W988" t="str">
        <f>_xlfn.CONCAT(Tabela1[[#This Row],[Frequência de Viagens]], " ",Tabela1[[#This Row],[Faz_hora_extras?]])</f>
        <v>Viaja frequentemente Não</v>
      </c>
    </row>
    <row r="989" spans="1:23" x14ac:dyDescent="0.2">
      <c r="A989">
        <v>982</v>
      </c>
      <c r="B989" t="s">
        <v>29</v>
      </c>
      <c r="C989">
        <v>35</v>
      </c>
      <c r="D989" t="s">
        <v>27</v>
      </c>
      <c r="E989">
        <v>18</v>
      </c>
      <c r="F989" t="s">
        <v>14</v>
      </c>
      <c r="G989" t="s">
        <v>23</v>
      </c>
      <c r="H989" t="s">
        <v>25</v>
      </c>
      <c r="I989" t="s">
        <v>33</v>
      </c>
      <c r="J989">
        <v>4614</v>
      </c>
      <c r="K989">
        <v>0</v>
      </c>
      <c r="L989" t="s">
        <v>29</v>
      </c>
      <c r="M989">
        <v>18</v>
      </c>
      <c r="N989">
        <v>1</v>
      </c>
      <c r="O989">
        <v>5</v>
      </c>
      <c r="P989">
        <v>0</v>
      </c>
      <c r="Q989" t="s">
        <v>49</v>
      </c>
      <c r="R989">
        <v>4</v>
      </c>
      <c r="S989">
        <v>2</v>
      </c>
      <c r="T989">
        <v>3</v>
      </c>
      <c r="U989">
        <v>2</v>
      </c>
      <c r="W989" t="str">
        <f>_xlfn.CONCAT(Tabela1[[#This Row],[Frequência de Viagens]], " ",Tabela1[[#This Row],[Faz_hora_extras?]])</f>
        <v>Viaja frequentemente Sim</v>
      </c>
    </row>
    <row r="990" spans="1:23" x14ac:dyDescent="0.2">
      <c r="A990">
        <v>983</v>
      </c>
      <c r="B990" t="s">
        <v>30</v>
      </c>
      <c r="C990">
        <v>38</v>
      </c>
      <c r="D990" t="s">
        <v>27</v>
      </c>
      <c r="E990">
        <v>7</v>
      </c>
      <c r="F990" t="s">
        <v>13</v>
      </c>
      <c r="G990" t="s">
        <v>23</v>
      </c>
      <c r="H990" t="s">
        <v>24</v>
      </c>
      <c r="I990" t="s">
        <v>32</v>
      </c>
      <c r="J990">
        <v>2610</v>
      </c>
      <c r="K990">
        <v>1</v>
      </c>
      <c r="L990" t="s">
        <v>30</v>
      </c>
      <c r="M990">
        <v>11</v>
      </c>
      <c r="N990">
        <v>3</v>
      </c>
      <c r="O990">
        <v>4</v>
      </c>
      <c r="P990">
        <v>2</v>
      </c>
      <c r="Q990" t="s">
        <v>50</v>
      </c>
      <c r="R990">
        <v>4</v>
      </c>
      <c r="S990">
        <v>2</v>
      </c>
      <c r="T990">
        <v>0</v>
      </c>
      <c r="U990">
        <v>3</v>
      </c>
      <c r="W990" t="str">
        <f>_xlfn.CONCAT(Tabela1[[#This Row],[Frequência de Viagens]], " ",Tabela1[[#This Row],[Faz_hora_extras?]])</f>
        <v>Viaja frequentemente Não</v>
      </c>
    </row>
    <row r="991" spans="1:23" x14ac:dyDescent="0.2">
      <c r="A991">
        <v>984</v>
      </c>
      <c r="B991" t="s">
        <v>30</v>
      </c>
      <c r="C991">
        <v>34</v>
      </c>
      <c r="D991" t="s">
        <v>28</v>
      </c>
      <c r="E991">
        <v>2</v>
      </c>
      <c r="F991" t="s">
        <v>14</v>
      </c>
      <c r="G991" t="s">
        <v>22</v>
      </c>
      <c r="H991" t="s">
        <v>25</v>
      </c>
      <c r="I991" t="s">
        <v>31</v>
      </c>
      <c r="J991">
        <v>6687</v>
      </c>
      <c r="K991">
        <v>1</v>
      </c>
      <c r="L991" t="s">
        <v>30</v>
      </c>
      <c r="M991">
        <v>11</v>
      </c>
      <c r="N991">
        <v>0</v>
      </c>
      <c r="O991">
        <v>14</v>
      </c>
      <c r="P991">
        <v>2</v>
      </c>
      <c r="Q991" t="s">
        <v>51</v>
      </c>
      <c r="R991">
        <v>14</v>
      </c>
      <c r="S991">
        <v>11</v>
      </c>
      <c r="T991">
        <v>4</v>
      </c>
      <c r="U991">
        <v>11</v>
      </c>
      <c r="W991" t="str">
        <f>_xlfn.CONCAT(Tabela1[[#This Row],[Frequência de Viagens]], " ",Tabela1[[#This Row],[Faz_hora_extras?]])</f>
        <v>Viaja raramente Não</v>
      </c>
    </row>
    <row r="992" spans="1:23" x14ac:dyDescent="0.2">
      <c r="A992">
        <v>985</v>
      </c>
      <c r="B992" t="s">
        <v>30</v>
      </c>
      <c r="C992">
        <v>28</v>
      </c>
      <c r="D992" t="s">
        <v>28</v>
      </c>
      <c r="E992">
        <v>26</v>
      </c>
      <c r="F992" t="s">
        <v>13</v>
      </c>
      <c r="G992" t="s">
        <v>22</v>
      </c>
      <c r="H992" t="s">
        <v>24</v>
      </c>
      <c r="I992" t="s">
        <v>33</v>
      </c>
      <c r="J992">
        <v>4724</v>
      </c>
      <c r="K992">
        <v>1</v>
      </c>
      <c r="L992" t="s">
        <v>30</v>
      </c>
      <c r="M992">
        <v>11</v>
      </c>
      <c r="N992">
        <v>1</v>
      </c>
      <c r="O992">
        <v>5</v>
      </c>
      <c r="P992">
        <v>0</v>
      </c>
      <c r="Q992" t="s">
        <v>50</v>
      </c>
      <c r="R992">
        <v>5</v>
      </c>
      <c r="S992">
        <v>3</v>
      </c>
      <c r="T992">
        <v>0</v>
      </c>
      <c r="U992">
        <v>4</v>
      </c>
      <c r="W992" t="str">
        <f>_xlfn.CONCAT(Tabela1[[#This Row],[Frequência de Viagens]], " ",Tabela1[[#This Row],[Faz_hora_extras?]])</f>
        <v>Viaja raramente Não</v>
      </c>
    </row>
    <row r="993" spans="1:23" x14ac:dyDescent="0.2">
      <c r="A993">
        <v>986</v>
      </c>
      <c r="B993" t="s">
        <v>29</v>
      </c>
      <c r="C993">
        <v>31</v>
      </c>
      <c r="D993" t="s">
        <v>28</v>
      </c>
      <c r="E993">
        <v>22</v>
      </c>
      <c r="F993" t="s">
        <v>14</v>
      </c>
      <c r="G993" t="s">
        <v>23</v>
      </c>
      <c r="H993" t="s">
        <v>24</v>
      </c>
      <c r="I993" t="s">
        <v>33</v>
      </c>
      <c r="J993">
        <v>6179</v>
      </c>
      <c r="K993">
        <v>1</v>
      </c>
      <c r="L993" t="s">
        <v>29</v>
      </c>
      <c r="M993">
        <v>15</v>
      </c>
      <c r="N993">
        <v>2</v>
      </c>
      <c r="O993">
        <v>10</v>
      </c>
      <c r="P993">
        <v>3</v>
      </c>
      <c r="Q993" t="s">
        <v>49</v>
      </c>
      <c r="R993">
        <v>10</v>
      </c>
      <c r="S993">
        <v>2</v>
      </c>
      <c r="T993">
        <v>6</v>
      </c>
      <c r="U993">
        <v>7</v>
      </c>
      <c r="W993" t="str">
        <f>_xlfn.CONCAT(Tabela1[[#This Row],[Frequência de Viagens]], " ",Tabela1[[#This Row],[Faz_hora_extras?]])</f>
        <v>Viaja raramente Sim</v>
      </c>
    </row>
    <row r="994" spans="1:23" x14ac:dyDescent="0.2">
      <c r="A994">
        <v>987</v>
      </c>
      <c r="B994" t="s">
        <v>30</v>
      </c>
      <c r="C994">
        <v>39</v>
      </c>
      <c r="D994" t="s">
        <v>28</v>
      </c>
      <c r="E994">
        <v>21</v>
      </c>
      <c r="F994" t="s">
        <v>14</v>
      </c>
      <c r="G994" t="s">
        <v>20</v>
      </c>
      <c r="H994" t="s">
        <v>24</v>
      </c>
      <c r="I994" t="s">
        <v>33</v>
      </c>
      <c r="J994">
        <v>6120</v>
      </c>
      <c r="K994">
        <v>3</v>
      </c>
      <c r="L994" t="s">
        <v>29</v>
      </c>
      <c r="M994">
        <v>12</v>
      </c>
      <c r="N994">
        <v>2</v>
      </c>
      <c r="O994">
        <v>8</v>
      </c>
      <c r="P994">
        <v>2</v>
      </c>
      <c r="Q994" t="s">
        <v>51</v>
      </c>
      <c r="R994">
        <v>5</v>
      </c>
      <c r="S994">
        <v>4</v>
      </c>
      <c r="T994">
        <v>1</v>
      </c>
      <c r="U994">
        <v>4</v>
      </c>
      <c r="W994" t="str">
        <f>_xlfn.CONCAT(Tabela1[[#This Row],[Frequência de Viagens]], " ",Tabela1[[#This Row],[Faz_hora_extras?]])</f>
        <v>Viaja raramente Sim</v>
      </c>
    </row>
    <row r="995" spans="1:23" x14ac:dyDescent="0.2">
      <c r="A995">
        <v>988</v>
      </c>
      <c r="B995" t="s">
        <v>30</v>
      </c>
      <c r="C995">
        <v>51</v>
      </c>
      <c r="D995" t="s">
        <v>27</v>
      </c>
      <c r="E995">
        <v>2</v>
      </c>
      <c r="F995" t="s">
        <v>13</v>
      </c>
      <c r="G995" t="s">
        <v>21</v>
      </c>
      <c r="H995" t="s">
        <v>24</v>
      </c>
      <c r="I995" t="s">
        <v>33</v>
      </c>
      <c r="J995">
        <v>10596</v>
      </c>
      <c r="K995">
        <v>2</v>
      </c>
      <c r="L995" t="s">
        <v>30</v>
      </c>
      <c r="M995">
        <v>11</v>
      </c>
      <c r="N995">
        <v>0</v>
      </c>
      <c r="O995">
        <v>14</v>
      </c>
      <c r="P995">
        <v>5</v>
      </c>
      <c r="Q995" t="s">
        <v>50</v>
      </c>
      <c r="R995">
        <v>4</v>
      </c>
      <c r="S995">
        <v>2</v>
      </c>
      <c r="T995">
        <v>3</v>
      </c>
      <c r="U995">
        <v>2</v>
      </c>
      <c r="W995" t="str">
        <f>_xlfn.CONCAT(Tabela1[[#This Row],[Frequência de Viagens]], " ",Tabela1[[#This Row],[Faz_hora_extras?]])</f>
        <v>Viaja frequentemente Não</v>
      </c>
    </row>
    <row r="996" spans="1:23" x14ac:dyDescent="0.2">
      <c r="A996">
        <v>989</v>
      </c>
      <c r="B996" t="s">
        <v>30</v>
      </c>
      <c r="C996">
        <v>41</v>
      </c>
      <c r="D996" t="s">
        <v>27</v>
      </c>
      <c r="E996">
        <v>22</v>
      </c>
      <c r="F996" t="s">
        <v>13</v>
      </c>
      <c r="G996" t="s">
        <v>23</v>
      </c>
      <c r="H996" t="s">
        <v>25</v>
      </c>
      <c r="I996" t="s">
        <v>32</v>
      </c>
      <c r="J996">
        <v>5467</v>
      </c>
      <c r="K996">
        <v>3</v>
      </c>
      <c r="L996" t="s">
        <v>29</v>
      </c>
      <c r="M996">
        <v>14</v>
      </c>
      <c r="N996">
        <v>2</v>
      </c>
      <c r="O996">
        <v>12</v>
      </c>
      <c r="P996">
        <v>4</v>
      </c>
      <c r="Q996" t="s">
        <v>49</v>
      </c>
      <c r="R996">
        <v>6</v>
      </c>
      <c r="S996">
        <v>2</v>
      </c>
      <c r="T996">
        <v>3</v>
      </c>
      <c r="U996">
        <v>3</v>
      </c>
      <c r="W996" t="str">
        <f>_xlfn.CONCAT(Tabela1[[#This Row],[Frequência de Viagens]], " ",Tabela1[[#This Row],[Faz_hora_extras?]])</f>
        <v>Viaja frequentemente Sim</v>
      </c>
    </row>
    <row r="997" spans="1:23" x14ac:dyDescent="0.2">
      <c r="A997">
        <v>990</v>
      </c>
      <c r="B997" t="s">
        <v>30</v>
      </c>
      <c r="C997">
        <v>37</v>
      </c>
      <c r="D997" t="s">
        <v>28</v>
      </c>
      <c r="E997">
        <v>4</v>
      </c>
      <c r="F997" t="s">
        <v>11</v>
      </c>
      <c r="G997" t="s">
        <v>22</v>
      </c>
      <c r="H997" t="s">
        <v>24</v>
      </c>
      <c r="I997" t="s">
        <v>33</v>
      </c>
      <c r="J997">
        <v>2996</v>
      </c>
      <c r="K997">
        <v>7</v>
      </c>
      <c r="L997" t="s">
        <v>29</v>
      </c>
      <c r="M997">
        <v>15</v>
      </c>
      <c r="N997">
        <v>0</v>
      </c>
      <c r="O997">
        <v>8</v>
      </c>
      <c r="P997">
        <v>2</v>
      </c>
      <c r="Q997" t="s">
        <v>50</v>
      </c>
      <c r="R997">
        <v>6</v>
      </c>
      <c r="S997">
        <v>4</v>
      </c>
      <c r="T997">
        <v>1</v>
      </c>
      <c r="U997">
        <v>3</v>
      </c>
      <c r="W997" t="str">
        <f>_xlfn.CONCAT(Tabela1[[#This Row],[Frequência de Viagens]], " ",Tabela1[[#This Row],[Faz_hora_extras?]])</f>
        <v>Viaja raramente Sim</v>
      </c>
    </row>
    <row r="998" spans="1:23" x14ac:dyDescent="0.2">
      <c r="A998">
        <v>991</v>
      </c>
      <c r="B998" t="s">
        <v>30</v>
      </c>
      <c r="C998">
        <v>33</v>
      </c>
      <c r="D998" t="s">
        <v>27</v>
      </c>
      <c r="E998">
        <v>5</v>
      </c>
      <c r="F998" t="s">
        <v>11</v>
      </c>
      <c r="G998" t="s">
        <v>21</v>
      </c>
      <c r="H998" t="s">
        <v>24</v>
      </c>
      <c r="I998" t="s">
        <v>33</v>
      </c>
      <c r="J998">
        <v>9998</v>
      </c>
      <c r="K998">
        <v>6</v>
      </c>
      <c r="L998" t="s">
        <v>30</v>
      </c>
      <c r="M998">
        <v>13</v>
      </c>
      <c r="N998">
        <v>0</v>
      </c>
      <c r="O998">
        <v>8</v>
      </c>
      <c r="P998">
        <v>2</v>
      </c>
      <c r="Q998" t="s">
        <v>51</v>
      </c>
      <c r="R998">
        <v>5</v>
      </c>
      <c r="S998">
        <v>4</v>
      </c>
      <c r="T998">
        <v>1</v>
      </c>
      <c r="U998">
        <v>2</v>
      </c>
      <c r="W998" t="str">
        <f>_xlfn.CONCAT(Tabela1[[#This Row],[Frequência de Viagens]], " ",Tabela1[[#This Row],[Faz_hora_extras?]])</f>
        <v>Viaja frequentemente Não</v>
      </c>
    </row>
    <row r="999" spans="1:23" x14ac:dyDescent="0.2">
      <c r="A999">
        <v>992</v>
      </c>
      <c r="B999" t="s">
        <v>30</v>
      </c>
      <c r="C999">
        <v>32</v>
      </c>
      <c r="D999" t="s">
        <v>28</v>
      </c>
      <c r="E999">
        <v>2</v>
      </c>
      <c r="F999" t="s">
        <v>11</v>
      </c>
      <c r="G999" t="s">
        <v>22</v>
      </c>
      <c r="H999" t="s">
        <v>24</v>
      </c>
      <c r="I999" t="s">
        <v>33</v>
      </c>
      <c r="J999">
        <v>4078</v>
      </c>
      <c r="K999">
        <v>0</v>
      </c>
      <c r="L999" t="s">
        <v>29</v>
      </c>
      <c r="M999">
        <v>13</v>
      </c>
      <c r="N999">
        <v>3</v>
      </c>
      <c r="O999">
        <v>4</v>
      </c>
      <c r="P999">
        <v>3</v>
      </c>
      <c r="Q999" t="s">
        <v>49</v>
      </c>
      <c r="R999">
        <v>3</v>
      </c>
      <c r="S999">
        <v>2</v>
      </c>
      <c r="T999">
        <v>1</v>
      </c>
      <c r="U999">
        <v>2</v>
      </c>
      <c r="W999" t="str">
        <f>_xlfn.CONCAT(Tabela1[[#This Row],[Frequência de Viagens]], " ",Tabela1[[#This Row],[Faz_hora_extras?]])</f>
        <v>Viaja raramente Sim</v>
      </c>
    </row>
    <row r="1000" spans="1:23" x14ac:dyDescent="0.2">
      <c r="A1000">
        <v>993</v>
      </c>
      <c r="B1000" t="s">
        <v>30</v>
      </c>
      <c r="C1000">
        <v>39</v>
      </c>
      <c r="D1000" t="s">
        <v>26</v>
      </c>
      <c r="E1000">
        <v>25</v>
      </c>
      <c r="F1000" t="s">
        <v>12</v>
      </c>
      <c r="G1000" t="s">
        <v>22</v>
      </c>
      <c r="H1000" t="s">
        <v>24</v>
      </c>
      <c r="I1000" t="s">
        <v>33</v>
      </c>
      <c r="J1000">
        <v>10920</v>
      </c>
      <c r="K1000">
        <v>3</v>
      </c>
      <c r="L1000" t="s">
        <v>30</v>
      </c>
      <c r="M1000">
        <v>21</v>
      </c>
      <c r="N1000">
        <v>1</v>
      </c>
      <c r="O1000">
        <v>13</v>
      </c>
      <c r="P1000">
        <v>2</v>
      </c>
      <c r="Q1000" t="s">
        <v>50</v>
      </c>
      <c r="R1000">
        <v>6</v>
      </c>
      <c r="S1000">
        <v>4</v>
      </c>
      <c r="T1000">
        <v>0</v>
      </c>
      <c r="U1000">
        <v>5</v>
      </c>
      <c r="W1000" t="str">
        <f>_xlfn.CONCAT(Tabela1[[#This Row],[Frequência de Viagens]], " ",Tabela1[[#This Row],[Faz_hora_extras?]])</f>
        <v>Não viaja Não</v>
      </c>
    </row>
    <row r="1001" spans="1:23" x14ac:dyDescent="0.2">
      <c r="A1001">
        <v>994</v>
      </c>
      <c r="B1001" t="s">
        <v>30</v>
      </c>
      <c r="C1001">
        <v>25</v>
      </c>
      <c r="D1001" t="s">
        <v>28</v>
      </c>
      <c r="E1001">
        <v>18</v>
      </c>
      <c r="F1001" t="s">
        <v>11</v>
      </c>
      <c r="G1001" t="s">
        <v>20</v>
      </c>
      <c r="H1001" t="s">
        <v>24</v>
      </c>
      <c r="I1001" t="s">
        <v>33</v>
      </c>
      <c r="J1001">
        <v>6232</v>
      </c>
      <c r="K1001">
        <v>2</v>
      </c>
      <c r="L1001" t="s">
        <v>30</v>
      </c>
      <c r="M1001">
        <v>11</v>
      </c>
      <c r="N1001">
        <v>0</v>
      </c>
      <c r="O1001">
        <v>6</v>
      </c>
      <c r="P1001">
        <v>3</v>
      </c>
      <c r="Q1001" t="s">
        <v>49</v>
      </c>
      <c r="R1001">
        <v>3</v>
      </c>
      <c r="S1001">
        <v>2</v>
      </c>
      <c r="T1001">
        <v>1</v>
      </c>
      <c r="U1001">
        <v>2</v>
      </c>
      <c r="W1001" t="str">
        <f>_xlfn.CONCAT(Tabela1[[#This Row],[Frequência de Viagens]], " ",Tabela1[[#This Row],[Faz_hora_extras?]])</f>
        <v>Viaja raramente Não</v>
      </c>
    </row>
    <row r="1002" spans="1:23" x14ac:dyDescent="0.2">
      <c r="A1002">
        <v>995</v>
      </c>
      <c r="B1002" t="s">
        <v>30</v>
      </c>
      <c r="C1002">
        <v>52</v>
      </c>
      <c r="D1002" t="s">
        <v>27</v>
      </c>
      <c r="E1002">
        <v>28</v>
      </c>
      <c r="F1002" t="s">
        <v>12</v>
      </c>
      <c r="G1002" t="s">
        <v>23</v>
      </c>
      <c r="H1002" t="s">
        <v>25</v>
      </c>
      <c r="I1002" t="s">
        <v>33</v>
      </c>
      <c r="J1002">
        <v>13247</v>
      </c>
      <c r="K1002">
        <v>2</v>
      </c>
      <c r="L1002" t="s">
        <v>29</v>
      </c>
      <c r="M1002">
        <v>11</v>
      </c>
      <c r="N1002">
        <v>1</v>
      </c>
      <c r="O1002">
        <v>24</v>
      </c>
      <c r="P1002">
        <v>3</v>
      </c>
      <c r="Q1002" t="s">
        <v>49</v>
      </c>
      <c r="R1002">
        <v>5</v>
      </c>
      <c r="S1002">
        <v>3</v>
      </c>
      <c r="T1002">
        <v>0</v>
      </c>
      <c r="U1002">
        <v>2</v>
      </c>
      <c r="W1002" t="str">
        <f>_xlfn.CONCAT(Tabela1[[#This Row],[Frequência de Viagens]], " ",Tabela1[[#This Row],[Faz_hora_extras?]])</f>
        <v>Viaja frequentemente Sim</v>
      </c>
    </row>
    <row r="1003" spans="1:23" x14ac:dyDescent="0.2">
      <c r="A1003">
        <v>996</v>
      </c>
      <c r="B1003" t="s">
        <v>30</v>
      </c>
      <c r="C1003">
        <v>43</v>
      </c>
      <c r="D1003" t="s">
        <v>28</v>
      </c>
      <c r="E1003">
        <v>6</v>
      </c>
      <c r="F1003" t="s">
        <v>13</v>
      </c>
      <c r="G1003" t="s">
        <v>20</v>
      </c>
      <c r="H1003" t="s">
        <v>25</v>
      </c>
      <c r="I1003" t="s">
        <v>31</v>
      </c>
      <c r="J1003">
        <v>4081</v>
      </c>
      <c r="K1003">
        <v>1</v>
      </c>
      <c r="L1003" t="s">
        <v>29</v>
      </c>
      <c r="M1003">
        <v>14</v>
      </c>
      <c r="N1003">
        <v>0</v>
      </c>
      <c r="O1003">
        <v>20</v>
      </c>
      <c r="P1003">
        <v>3</v>
      </c>
      <c r="Q1003" t="s">
        <v>48</v>
      </c>
      <c r="R1003">
        <v>20</v>
      </c>
      <c r="S1003">
        <v>7</v>
      </c>
      <c r="T1003">
        <v>1</v>
      </c>
      <c r="U1003">
        <v>8</v>
      </c>
      <c r="W1003" t="str">
        <f>_xlfn.CONCAT(Tabela1[[#This Row],[Frequência de Viagens]], " ",Tabela1[[#This Row],[Faz_hora_extras?]])</f>
        <v>Viaja raramente Sim</v>
      </c>
    </row>
    <row r="1004" spans="1:23" x14ac:dyDescent="0.2">
      <c r="A1004">
        <v>997</v>
      </c>
      <c r="B1004" t="s">
        <v>30</v>
      </c>
      <c r="C1004">
        <v>27</v>
      </c>
      <c r="D1004" t="s">
        <v>28</v>
      </c>
      <c r="E1004">
        <v>10</v>
      </c>
      <c r="F1004" t="s">
        <v>13</v>
      </c>
      <c r="G1004" t="s">
        <v>23</v>
      </c>
      <c r="H1004" t="s">
        <v>25</v>
      </c>
      <c r="I1004" t="s">
        <v>33</v>
      </c>
      <c r="J1004">
        <v>5769</v>
      </c>
      <c r="K1004">
        <v>1</v>
      </c>
      <c r="L1004" t="s">
        <v>29</v>
      </c>
      <c r="M1004">
        <v>11</v>
      </c>
      <c r="N1004">
        <v>0</v>
      </c>
      <c r="O1004">
        <v>6</v>
      </c>
      <c r="P1004">
        <v>3</v>
      </c>
      <c r="Q1004" t="s">
        <v>50</v>
      </c>
      <c r="R1004">
        <v>6</v>
      </c>
      <c r="S1004">
        <v>2</v>
      </c>
      <c r="T1004">
        <v>4</v>
      </c>
      <c r="U1004">
        <v>4</v>
      </c>
      <c r="W1004" t="str">
        <f>_xlfn.CONCAT(Tabela1[[#This Row],[Frequência de Viagens]], " ",Tabela1[[#This Row],[Faz_hora_extras?]])</f>
        <v>Viaja raramente Sim</v>
      </c>
    </row>
    <row r="1005" spans="1:23" x14ac:dyDescent="0.2">
      <c r="A1005">
        <v>998</v>
      </c>
      <c r="B1005" t="s">
        <v>29</v>
      </c>
      <c r="C1005">
        <v>27</v>
      </c>
      <c r="D1005" t="s">
        <v>28</v>
      </c>
      <c r="E1005">
        <v>17</v>
      </c>
      <c r="F1005" t="s">
        <v>14</v>
      </c>
      <c r="G1005" t="s">
        <v>23</v>
      </c>
      <c r="H1005" t="s">
        <v>25</v>
      </c>
      <c r="I1005" t="s">
        <v>31</v>
      </c>
      <c r="J1005">
        <v>2394</v>
      </c>
      <c r="K1005">
        <v>1</v>
      </c>
      <c r="L1005" t="s">
        <v>29</v>
      </c>
      <c r="M1005">
        <v>13</v>
      </c>
      <c r="N1005">
        <v>0</v>
      </c>
      <c r="O1005">
        <v>8</v>
      </c>
      <c r="P1005">
        <v>2</v>
      </c>
      <c r="Q1005" t="s">
        <v>50</v>
      </c>
      <c r="R1005">
        <v>8</v>
      </c>
      <c r="S1005">
        <v>2</v>
      </c>
      <c r="T1005">
        <v>7</v>
      </c>
      <c r="U1005">
        <v>7</v>
      </c>
      <c r="W1005" t="str">
        <f>_xlfn.CONCAT(Tabela1[[#This Row],[Frequência de Viagens]], " ",Tabela1[[#This Row],[Faz_hora_extras?]])</f>
        <v>Viaja raramente Sim</v>
      </c>
    </row>
    <row r="1006" spans="1:23" x14ac:dyDescent="0.2">
      <c r="A1006">
        <v>999</v>
      </c>
      <c r="B1006" t="s">
        <v>30</v>
      </c>
      <c r="C1006">
        <v>26</v>
      </c>
      <c r="D1006" t="s">
        <v>28</v>
      </c>
      <c r="E1006">
        <v>2</v>
      </c>
      <c r="F1006" t="s">
        <v>11</v>
      </c>
      <c r="G1006" t="s">
        <v>20</v>
      </c>
      <c r="H1006" t="s">
        <v>24</v>
      </c>
      <c r="I1006" t="s">
        <v>31</v>
      </c>
      <c r="J1006">
        <v>3904</v>
      </c>
      <c r="K1006">
        <v>0</v>
      </c>
      <c r="L1006" t="s">
        <v>30</v>
      </c>
      <c r="M1006">
        <v>12</v>
      </c>
      <c r="N1006">
        <v>0</v>
      </c>
      <c r="O1006">
        <v>5</v>
      </c>
      <c r="P1006">
        <v>2</v>
      </c>
      <c r="Q1006" t="s">
        <v>50</v>
      </c>
      <c r="R1006">
        <v>4</v>
      </c>
      <c r="S1006">
        <v>3</v>
      </c>
      <c r="T1006">
        <v>1</v>
      </c>
      <c r="U1006">
        <v>1</v>
      </c>
      <c r="W1006" t="str">
        <f>_xlfn.CONCAT(Tabela1[[#This Row],[Frequência de Viagens]], " ",Tabela1[[#This Row],[Faz_hora_extras?]])</f>
        <v>Viaja raramente Não</v>
      </c>
    </row>
    <row r="1007" spans="1:23" x14ac:dyDescent="0.2">
      <c r="A1007">
        <v>1000</v>
      </c>
      <c r="B1007" t="s">
        <v>30</v>
      </c>
      <c r="C1007">
        <v>42</v>
      </c>
      <c r="D1007" t="s">
        <v>28</v>
      </c>
      <c r="E1007">
        <v>10</v>
      </c>
      <c r="F1007" t="s">
        <v>13</v>
      </c>
      <c r="G1007" t="s">
        <v>22</v>
      </c>
      <c r="H1007" t="s">
        <v>25</v>
      </c>
      <c r="I1007" t="s">
        <v>33</v>
      </c>
      <c r="J1007">
        <v>16799</v>
      </c>
      <c r="K1007">
        <v>0</v>
      </c>
      <c r="L1007" t="s">
        <v>30</v>
      </c>
      <c r="M1007">
        <v>14</v>
      </c>
      <c r="N1007">
        <v>1</v>
      </c>
      <c r="O1007">
        <v>21</v>
      </c>
      <c r="P1007">
        <v>5</v>
      </c>
      <c r="Q1007" t="s">
        <v>50</v>
      </c>
      <c r="R1007">
        <v>20</v>
      </c>
      <c r="S1007">
        <v>7</v>
      </c>
      <c r="T1007">
        <v>0</v>
      </c>
      <c r="U1007">
        <v>9</v>
      </c>
      <c r="W1007" t="str">
        <f>_xlfn.CONCAT(Tabela1[[#This Row],[Frequência de Viagens]], " ",Tabela1[[#This Row],[Faz_hora_extras?]])</f>
        <v>Viaja raramente Não</v>
      </c>
    </row>
    <row r="1008" spans="1:23" x14ac:dyDescent="0.2">
      <c r="A1008">
        <v>1001</v>
      </c>
      <c r="B1008" t="s">
        <v>30</v>
      </c>
      <c r="C1008">
        <v>52</v>
      </c>
      <c r="D1008" t="s">
        <v>28</v>
      </c>
      <c r="E1008">
        <v>8</v>
      </c>
      <c r="F1008" t="s">
        <v>14</v>
      </c>
      <c r="G1008" t="s">
        <v>22</v>
      </c>
      <c r="H1008" t="s">
        <v>25</v>
      </c>
      <c r="I1008" t="s">
        <v>33</v>
      </c>
      <c r="J1008">
        <v>2950</v>
      </c>
      <c r="K1008">
        <v>9</v>
      </c>
      <c r="L1008" t="s">
        <v>30</v>
      </c>
      <c r="M1008">
        <v>13</v>
      </c>
      <c r="N1008">
        <v>0</v>
      </c>
      <c r="O1008">
        <v>12</v>
      </c>
      <c r="P1008">
        <v>2</v>
      </c>
      <c r="Q1008" t="s">
        <v>48</v>
      </c>
      <c r="R1008">
        <v>5</v>
      </c>
      <c r="S1008">
        <v>4</v>
      </c>
      <c r="T1008">
        <v>0</v>
      </c>
      <c r="U1008">
        <v>4</v>
      </c>
      <c r="W1008" t="str">
        <f>_xlfn.CONCAT(Tabela1[[#This Row],[Frequência de Viagens]], " ",Tabela1[[#This Row],[Faz_hora_extras?]])</f>
        <v>Viaja raramente Não</v>
      </c>
    </row>
    <row r="1009" spans="1:23" x14ac:dyDescent="0.2">
      <c r="A1009">
        <v>1002</v>
      </c>
      <c r="B1009" t="s">
        <v>30</v>
      </c>
      <c r="C1009">
        <v>37</v>
      </c>
      <c r="D1009" t="s">
        <v>28</v>
      </c>
      <c r="E1009">
        <v>11</v>
      </c>
      <c r="F1009" t="s">
        <v>13</v>
      </c>
      <c r="G1009" t="s">
        <v>20</v>
      </c>
      <c r="H1009" t="s">
        <v>25</v>
      </c>
      <c r="I1009" t="s">
        <v>31</v>
      </c>
      <c r="J1009">
        <v>3629</v>
      </c>
      <c r="K1009">
        <v>4</v>
      </c>
      <c r="L1009" t="s">
        <v>30</v>
      </c>
      <c r="M1009">
        <v>18</v>
      </c>
      <c r="N1009">
        <v>0</v>
      </c>
      <c r="O1009">
        <v>8</v>
      </c>
      <c r="P1009">
        <v>6</v>
      </c>
      <c r="Q1009" t="s">
        <v>50</v>
      </c>
      <c r="R1009">
        <v>3</v>
      </c>
      <c r="S1009">
        <v>2</v>
      </c>
      <c r="T1009">
        <v>0</v>
      </c>
      <c r="U1009">
        <v>2</v>
      </c>
      <c r="W1009" t="str">
        <f>_xlfn.CONCAT(Tabela1[[#This Row],[Frequência de Viagens]], " ",Tabela1[[#This Row],[Faz_hora_extras?]])</f>
        <v>Viaja raramente Não</v>
      </c>
    </row>
    <row r="1010" spans="1:23" x14ac:dyDescent="0.2">
      <c r="A1010">
        <v>1003</v>
      </c>
      <c r="B1010" t="s">
        <v>30</v>
      </c>
      <c r="C1010">
        <v>35</v>
      </c>
      <c r="D1010" t="s">
        <v>27</v>
      </c>
      <c r="E1010">
        <v>18</v>
      </c>
      <c r="F1010" t="s">
        <v>12</v>
      </c>
      <c r="G1010" t="s">
        <v>22</v>
      </c>
      <c r="H1010" t="s">
        <v>24</v>
      </c>
      <c r="I1010" t="s">
        <v>31</v>
      </c>
      <c r="J1010">
        <v>9362</v>
      </c>
      <c r="K1010">
        <v>2</v>
      </c>
      <c r="L1010" t="s">
        <v>30</v>
      </c>
      <c r="M1010">
        <v>11</v>
      </c>
      <c r="N1010">
        <v>0</v>
      </c>
      <c r="O1010">
        <v>10</v>
      </c>
      <c r="P1010">
        <v>2</v>
      </c>
      <c r="Q1010" t="s">
        <v>50</v>
      </c>
      <c r="R1010">
        <v>2</v>
      </c>
      <c r="S1010">
        <v>2</v>
      </c>
      <c r="T1010">
        <v>2</v>
      </c>
      <c r="U1010">
        <v>2</v>
      </c>
      <c r="W1010" t="str">
        <f>_xlfn.CONCAT(Tabela1[[#This Row],[Frequência de Viagens]], " ",Tabela1[[#This Row],[Faz_hora_extras?]])</f>
        <v>Viaja frequentemente Não</v>
      </c>
    </row>
    <row r="1011" spans="1:23" x14ac:dyDescent="0.2">
      <c r="A1011">
        <v>1004</v>
      </c>
      <c r="B1011" t="s">
        <v>30</v>
      </c>
      <c r="C1011">
        <v>25</v>
      </c>
      <c r="D1011" t="s">
        <v>28</v>
      </c>
      <c r="E1011">
        <v>1</v>
      </c>
      <c r="F1011" t="s">
        <v>13</v>
      </c>
      <c r="G1011" t="s">
        <v>20</v>
      </c>
      <c r="H1011" t="s">
        <v>24</v>
      </c>
      <c r="I1011" t="s">
        <v>33</v>
      </c>
      <c r="J1011">
        <v>3229</v>
      </c>
      <c r="K1011">
        <v>4</v>
      </c>
      <c r="L1011" t="s">
        <v>30</v>
      </c>
      <c r="M1011">
        <v>11</v>
      </c>
      <c r="N1011">
        <v>1</v>
      </c>
      <c r="O1011">
        <v>7</v>
      </c>
      <c r="P1011">
        <v>2</v>
      </c>
      <c r="Q1011" t="s">
        <v>49</v>
      </c>
      <c r="R1011">
        <v>3</v>
      </c>
      <c r="S1011">
        <v>2</v>
      </c>
      <c r="T1011">
        <v>0</v>
      </c>
      <c r="U1011">
        <v>2</v>
      </c>
      <c r="W1011" t="str">
        <f>_xlfn.CONCAT(Tabela1[[#This Row],[Frequência de Viagens]], " ",Tabela1[[#This Row],[Faz_hora_extras?]])</f>
        <v>Viaja raramente Não</v>
      </c>
    </row>
    <row r="1012" spans="1:23" x14ac:dyDescent="0.2">
      <c r="A1012">
        <v>1005</v>
      </c>
      <c r="B1012" t="s">
        <v>30</v>
      </c>
      <c r="C1012">
        <v>26</v>
      </c>
      <c r="D1012" t="s">
        <v>28</v>
      </c>
      <c r="E1012">
        <v>7</v>
      </c>
      <c r="F1012" t="s">
        <v>13</v>
      </c>
      <c r="G1012" t="s">
        <v>22</v>
      </c>
      <c r="H1012" t="s">
        <v>24</v>
      </c>
      <c r="I1012" t="s">
        <v>31</v>
      </c>
      <c r="J1012">
        <v>3578</v>
      </c>
      <c r="K1012">
        <v>0</v>
      </c>
      <c r="L1012" t="s">
        <v>30</v>
      </c>
      <c r="M1012">
        <v>12</v>
      </c>
      <c r="N1012">
        <v>0</v>
      </c>
      <c r="O1012">
        <v>8</v>
      </c>
      <c r="P1012">
        <v>2</v>
      </c>
      <c r="Q1012" t="s">
        <v>50</v>
      </c>
      <c r="R1012">
        <v>7</v>
      </c>
      <c r="S1012">
        <v>7</v>
      </c>
      <c r="T1012">
        <v>0</v>
      </c>
      <c r="U1012">
        <v>7</v>
      </c>
      <c r="W1012" t="str">
        <f>_xlfn.CONCAT(Tabela1[[#This Row],[Frequência de Viagens]], " ",Tabela1[[#This Row],[Faz_hora_extras?]])</f>
        <v>Viaja raramente Não</v>
      </c>
    </row>
    <row r="1013" spans="1:23" x14ac:dyDescent="0.2">
      <c r="A1013">
        <v>1006</v>
      </c>
      <c r="B1013" t="s">
        <v>30</v>
      </c>
      <c r="C1013">
        <v>29</v>
      </c>
      <c r="D1013" t="s">
        <v>28</v>
      </c>
      <c r="E1013">
        <v>17</v>
      </c>
      <c r="F1013" t="s">
        <v>13</v>
      </c>
      <c r="G1013" t="s">
        <v>21</v>
      </c>
      <c r="H1013" t="s">
        <v>24</v>
      </c>
      <c r="I1013" t="s">
        <v>31</v>
      </c>
      <c r="J1013">
        <v>7988</v>
      </c>
      <c r="K1013">
        <v>1</v>
      </c>
      <c r="L1013" t="s">
        <v>30</v>
      </c>
      <c r="M1013">
        <v>13</v>
      </c>
      <c r="N1013">
        <v>0</v>
      </c>
      <c r="O1013">
        <v>10</v>
      </c>
      <c r="P1013">
        <v>3</v>
      </c>
      <c r="Q1013" t="s">
        <v>49</v>
      </c>
      <c r="R1013">
        <v>10</v>
      </c>
      <c r="S1013">
        <v>9</v>
      </c>
      <c r="T1013">
        <v>0</v>
      </c>
      <c r="U1013">
        <v>9</v>
      </c>
      <c r="W1013" t="str">
        <f>_xlfn.CONCAT(Tabela1[[#This Row],[Frequência de Viagens]], " ",Tabela1[[#This Row],[Faz_hora_extras?]])</f>
        <v>Viaja raramente Não</v>
      </c>
    </row>
    <row r="1014" spans="1:23" x14ac:dyDescent="0.2">
      <c r="A1014">
        <v>1007</v>
      </c>
      <c r="B1014" t="s">
        <v>29</v>
      </c>
      <c r="C1014">
        <v>49</v>
      </c>
      <c r="D1014" t="s">
        <v>27</v>
      </c>
      <c r="E1014">
        <v>28</v>
      </c>
      <c r="F1014" t="s">
        <v>12</v>
      </c>
      <c r="G1014" t="s">
        <v>20</v>
      </c>
      <c r="H1014" t="s">
        <v>24</v>
      </c>
      <c r="I1014" t="s">
        <v>31</v>
      </c>
      <c r="J1014">
        <v>4284</v>
      </c>
      <c r="K1014">
        <v>3</v>
      </c>
      <c r="L1014" t="s">
        <v>30</v>
      </c>
      <c r="M1014">
        <v>20</v>
      </c>
      <c r="N1014">
        <v>0</v>
      </c>
      <c r="O1014">
        <v>20</v>
      </c>
      <c r="P1014">
        <v>2</v>
      </c>
      <c r="Q1014" t="s">
        <v>50</v>
      </c>
      <c r="R1014">
        <v>4</v>
      </c>
      <c r="S1014">
        <v>3</v>
      </c>
      <c r="T1014">
        <v>1</v>
      </c>
      <c r="U1014">
        <v>3</v>
      </c>
      <c r="W1014" t="str">
        <f>_xlfn.CONCAT(Tabela1[[#This Row],[Frequência de Viagens]], " ",Tabela1[[#This Row],[Faz_hora_extras?]])</f>
        <v>Viaja frequentemente Não</v>
      </c>
    </row>
    <row r="1015" spans="1:23" x14ac:dyDescent="0.2">
      <c r="A1015">
        <v>1008</v>
      </c>
      <c r="B1015" t="s">
        <v>29</v>
      </c>
      <c r="C1015">
        <v>29</v>
      </c>
      <c r="D1015" t="s">
        <v>27</v>
      </c>
      <c r="E1015">
        <v>14</v>
      </c>
      <c r="F1015" t="s">
        <v>11</v>
      </c>
      <c r="G1015" t="s">
        <v>22</v>
      </c>
      <c r="H1015" t="s">
        <v>25</v>
      </c>
      <c r="I1015" t="s">
        <v>31</v>
      </c>
      <c r="J1015">
        <v>7553</v>
      </c>
      <c r="K1015">
        <v>0</v>
      </c>
      <c r="L1015" t="s">
        <v>29</v>
      </c>
      <c r="M1015">
        <v>12</v>
      </c>
      <c r="N1015">
        <v>0</v>
      </c>
      <c r="O1015">
        <v>9</v>
      </c>
      <c r="P1015">
        <v>1</v>
      </c>
      <c r="Q1015" t="s">
        <v>50</v>
      </c>
      <c r="R1015">
        <v>8</v>
      </c>
      <c r="S1015">
        <v>7</v>
      </c>
      <c r="T1015">
        <v>7</v>
      </c>
      <c r="U1015">
        <v>7</v>
      </c>
      <c r="W1015" t="str">
        <f>_xlfn.CONCAT(Tabela1[[#This Row],[Frequência de Viagens]], " ",Tabela1[[#This Row],[Faz_hora_extras?]])</f>
        <v>Viaja frequentemente Sim</v>
      </c>
    </row>
    <row r="1016" spans="1:23" x14ac:dyDescent="0.2">
      <c r="A1016">
        <v>1009</v>
      </c>
      <c r="B1016" t="s">
        <v>30</v>
      </c>
      <c r="C1016">
        <v>54</v>
      </c>
      <c r="D1016" t="s">
        <v>28</v>
      </c>
      <c r="E1016">
        <v>1</v>
      </c>
      <c r="F1016" t="s">
        <v>13</v>
      </c>
      <c r="G1016" t="s">
        <v>23</v>
      </c>
      <c r="H1016" t="s">
        <v>25</v>
      </c>
      <c r="I1016" t="s">
        <v>31</v>
      </c>
      <c r="J1016">
        <v>17328</v>
      </c>
      <c r="K1016">
        <v>6</v>
      </c>
      <c r="L1016" t="s">
        <v>30</v>
      </c>
      <c r="M1016">
        <v>19</v>
      </c>
      <c r="N1016">
        <v>0</v>
      </c>
      <c r="O1016">
        <v>29</v>
      </c>
      <c r="P1016">
        <v>3</v>
      </c>
      <c r="Q1016" t="s">
        <v>49</v>
      </c>
      <c r="R1016">
        <v>20</v>
      </c>
      <c r="S1016">
        <v>7</v>
      </c>
      <c r="T1016">
        <v>12</v>
      </c>
      <c r="U1016">
        <v>7</v>
      </c>
      <c r="W1016" t="str">
        <f>_xlfn.CONCAT(Tabela1[[#This Row],[Frequência de Viagens]], " ",Tabela1[[#This Row],[Faz_hora_extras?]])</f>
        <v>Viaja raramente Não</v>
      </c>
    </row>
    <row r="1017" spans="1:23" x14ac:dyDescent="0.2">
      <c r="A1017">
        <v>1010</v>
      </c>
      <c r="B1017" t="s">
        <v>30</v>
      </c>
      <c r="C1017">
        <v>58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33</v>
      </c>
      <c r="J1017">
        <v>19701</v>
      </c>
      <c r="K1017">
        <v>3</v>
      </c>
      <c r="L1017" t="s">
        <v>29</v>
      </c>
      <c r="M1017">
        <v>21</v>
      </c>
      <c r="N1017">
        <v>1</v>
      </c>
      <c r="O1017">
        <v>32</v>
      </c>
      <c r="P1017">
        <v>3</v>
      </c>
      <c r="Q1017" t="s">
        <v>50</v>
      </c>
      <c r="R1017">
        <v>9</v>
      </c>
      <c r="S1017">
        <v>8</v>
      </c>
      <c r="T1017">
        <v>1</v>
      </c>
      <c r="U1017">
        <v>5</v>
      </c>
      <c r="W1017" t="str">
        <f>_xlfn.CONCAT(Tabela1[[#This Row],[Frequência de Viagens]], " ",Tabela1[[#This Row],[Faz_hora_extras?]])</f>
        <v>Viaja raramente Sim</v>
      </c>
    </row>
    <row r="1018" spans="1:23" x14ac:dyDescent="0.2">
      <c r="A1018">
        <v>1011</v>
      </c>
      <c r="B1018" t="s">
        <v>30</v>
      </c>
      <c r="C1018">
        <v>55</v>
      </c>
      <c r="D1018" t="s">
        <v>28</v>
      </c>
      <c r="E1018">
        <v>1</v>
      </c>
      <c r="F1018" t="s">
        <v>14</v>
      </c>
      <c r="G1018" t="s">
        <v>21</v>
      </c>
      <c r="H1018" t="s">
        <v>24</v>
      </c>
      <c r="I1018" t="s">
        <v>32</v>
      </c>
      <c r="J1018">
        <v>14732</v>
      </c>
      <c r="K1018">
        <v>2</v>
      </c>
      <c r="L1018" t="s">
        <v>30</v>
      </c>
      <c r="M1018">
        <v>13</v>
      </c>
      <c r="N1018">
        <v>2</v>
      </c>
      <c r="O1018">
        <v>31</v>
      </c>
      <c r="P1018">
        <v>4</v>
      </c>
      <c r="Q1018" t="s">
        <v>51</v>
      </c>
      <c r="R1018">
        <v>7</v>
      </c>
      <c r="S1018">
        <v>7</v>
      </c>
      <c r="T1018">
        <v>0</v>
      </c>
      <c r="U1018">
        <v>0</v>
      </c>
      <c r="W1018" t="str">
        <f>_xlfn.CONCAT(Tabela1[[#This Row],[Frequência de Viagens]], " ",Tabela1[[#This Row],[Faz_hora_extras?]])</f>
        <v>Viaja raramente Não</v>
      </c>
    </row>
    <row r="1019" spans="1:23" x14ac:dyDescent="0.2">
      <c r="A1019">
        <v>1012</v>
      </c>
      <c r="B1019" t="s">
        <v>30</v>
      </c>
      <c r="C1019">
        <v>36</v>
      </c>
      <c r="D1019" t="s">
        <v>28</v>
      </c>
      <c r="E1019">
        <v>3</v>
      </c>
      <c r="F1019" t="s">
        <v>14</v>
      </c>
      <c r="G1019" t="s">
        <v>20</v>
      </c>
      <c r="H1019" t="s">
        <v>25</v>
      </c>
      <c r="I1019" t="s">
        <v>31</v>
      </c>
      <c r="J1019">
        <v>9278</v>
      </c>
      <c r="K1019">
        <v>3</v>
      </c>
      <c r="L1019" t="s">
        <v>29</v>
      </c>
      <c r="M1019">
        <v>16</v>
      </c>
      <c r="N1019">
        <v>0</v>
      </c>
      <c r="O1019">
        <v>15</v>
      </c>
      <c r="P1019">
        <v>3</v>
      </c>
      <c r="Q1019" t="s">
        <v>50</v>
      </c>
      <c r="R1019">
        <v>5</v>
      </c>
      <c r="S1019">
        <v>4</v>
      </c>
      <c r="T1019">
        <v>0</v>
      </c>
      <c r="U1019">
        <v>1</v>
      </c>
      <c r="W1019" t="str">
        <f>_xlfn.CONCAT(Tabela1[[#This Row],[Frequência de Viagens]], " ",Tabela1[[#This Row],[Faz_hora_extras?]])</f>
        <v>Viaja raramente Sim</v>
      </c>
    </row>
    <row r="1020" spans="1:23" x14ac:dyDescent="0.2">
      <c r="A1020">
        <v>1013</v>
      </c>
      <c r="B1020" t="s">
        <v>29</v>
      </c>
      <c r="C1020">
        <v>31</v>
      </c>
      <c r="D1020" t="s">
        <v>27</v>
      </c>
      <c r="E1020">
        <v>1</v>
      </c>
      <c r="F1020" t="s">
        <v>14</v>
      </c>
      <c r="G1020" t="s">
        <v>21</v>
      </c>
      <c r="H1020" t="s">
        <v>25</v>
      </c>
      <c r="I1020" t="s">
        <v>31</v>
      </c>
      <c r="J1020">
        <v>1359</v>
      </c>
      <c r="K1020">
        <v>1</v>
      </c>
      <c r="L1020" t="s">
        <v>30</v>
      </c>
      <c r="M1020">
        <v>12</v>
      </c>
      <c r="N1020">
        <v>0</v>
      </c>
      <c r="O1020">
        <v>1</v>
      </c>
      <c r="P1020">
        <v>3</v>
      </c>
      <c r="Q1020" t="s">
        <v>50</v>
      </c>
      <c r="R1020">
        <v>1</v>
      </c>
      <c r="S1020">
        <v>0</v>
      </c>
      <c r="T1020">
        <v>0</v>
      </c>
      <c r="U1020">
        <v>0</v>
      </c>
      <c r="W1020" t="str">
        <f>_xlfn.CONCAT(Tabela1[[#This Row],[Frequência de Viagens]], " ",Tabela1[[#This Row],[Faz_hora_extras?]])</f>
        <v>Viaja frequentemente Não</v>
      </c>
    </row>
    <row r="1021" spans="1:23" x14ac:dyDescent="0.2">
      <c r="A1021">
        <v>1014</v>
      </c>
      <c r="B1021" t="s">
        <v>30</v>
      </c>
      <c r="C1021">
        <v>30</v>
      </c>
      <c r="D1021" t="s">
        <v>28</v>
      </c>
      <c r="E1021">
        <v>7</v>
      </c>
      <c r="F1021" t="s">
        <v>14</v>
      </c>
      <c r="G1021" t="s">
        <v>23</v>
      </c>
      <c r="H1021" t="s">
        <v>25</v>
      </c>
      <c r="I1021" t="s">
        <v>32</v>
      </c>
      <c r="J1021">
        <v>4779</v>
      </c>
      <c r="K1021">
        <v>7</v>
      </c>
      <c r="L1021" t="s">
        <v>30</v>
      </c>
      <c r="M1021">
        <v>14</v>
      </c>
      <c r="N1021">
        <v>2</v>
      </c>
      <c r="O1021">
        <v>8</v>
      </c>
      <c r="P1021">
        <v>3</v>
      </c>
      <c r="Q1021" t="s">
        <v>50</v>
      </c>
      <c r="R1021">
        <v>3</v>
      </c>
      <c r="S1021">
        <v>2</v>
      </c>
      <c r="T1021">
        <v>0</v>
      </c>
      <c r="U1021">
        <v>2</v>
      </c>
      <c r="W1021" t="str">
        <f>_xlfn.CONCAT(Tabela1[[#This Row],[Frequência de Viagens]], " ",Tabela1[[#This Row],[Faz_hora_extras?]])</f>
        <v>Viaja raramente Não</v>
      </c>
    </row>
    <row r="1022" spans="1:23" x14ac:dyDescent="0.2">
      <c r="A1022">
        <v>1015</v>
      </c>
      <c r="B1022" t="s">
        <v>30</v>
      </c>
      <c r="C1022">
        <v>31</v>
      </c>
      <c r="D1022" t="s">
        <v>28</v>
      </c>
      <c r="E1022">
        <v>8</v>
      </c>
      <c r="F1022" t="s">
        <v>15</v>
      </c>
      <c r="G1022" t="s">
        <v>20</v>
      </c>
      <c r="H1022" t="s">
        <v>25</v>
      </c>
      <c r="I1022" t="s">
        <v>31</v>
      </c>
      <c r="J1022">
        <v>16422</v>
      </c>
      <c r="K1022">
        <v>3</v>
      </c>
      <c r="L1022" t="s">
        <v>30</v>
      </c>
      <c r="M1022">
        <v>11</v>
      </c>
      <c r="N1022">
        <v>0</v>
      </c>
      <c r="O1022">
        <v>9</v>
      </c>
      <c r="P1022">
        <v>3</v>
      </c>
      <c r="Q1022" t="s">
        <v>51</v>
      </c>
      <c r="R1022">
        <v>3</v>
      </c>
      <c r="S1022">
        <v>2</v>
      </c>
      <c r="T1022">
        <v>1</v>
      </c>
      <c r="U1022">
        <v>0</v>
      </c>
      <c r="W1022" t="str">
        <f>_xlfn.CONCAT(Tabela1[[#This Row],[Frequência de Viagens]], " ",Tabela1[[#This Row],[Faz_hora_extras?]])</f>
        <v>Viaja raramente Não</v>
      </c>
    </row>
    <row r="1023" spans="1:23" x14ac:dyDescent="0.2">
      <c r="A1023">
        <v>1016</v>
      </c>
      <c r="B1023" t="s">
        <v>30</v>
      </c>
      <c r="C1023">
        <v>34</v>
      </c>
      <c r="D1023" t="s">
        <v>27</v>
      </c>
      <c r="E1023">
        <v>1</v>
      </c>
      <c r="F1023" t="s">
        <v>14</v>
      </c>
      <c r="G1023" t="s">
        <v>23</v>
      </c>
      <c r="H1023" t="s">
        <v>24</v>
      </c>
      <c r="I1023" t="s">
        <v>32</v>
      </c>
      <c r="J1023">
        <v>2996</v>
      </c>
      <c r="K1023">
        <v>5</v>
      </c>
      <c r="L1023" t="s">
        <v>30</v>
      </c>
      <c r="M1023">
        <v>14</v>
      </c>
      <c r="N1023">
        <v>2</v>
      </c>
      <c r="O1023">
        <v>10</v>
      </c>
      <c r="P1023">
        <v>2</v>
      </c>
      <c r="Q1023" t="s">
        <v>50</v>
      </c>
      <c r="R1023">
        <v>4</v>
      </c>
      <c r="S1023">
        <v>3</v>
      </c>
      <c r="T1023">
        <v>1</v>
      </c>
      <c r="U1023">
        <v>3</v>
      </c>
      <c r="W1023" t="str">
        <f>_xlfn.CONCAT(Tabela1[[#This Row],[Frequência de Viagens]], " ",Tabela1[[#This Row],[Faz_hora_extras?]])</f>
        <v>Viaja frequentemente Não</v>
      </c>
    </row>
    <row r="1024" spans="1:23" x14ac:dyDescent="0.2">
      <c r="A1024">
        <v>1017</v>
      </c>
      <c r="B1024" t="s">
        <v>29</v>
      </c>
      <c r="C1024">
        <v>31</v>
      </c>
      <c r="D1024" t="s">
        <v>28</v>
      </c>
      <c r="E1024">
        <v>8</v>
      </c>
      <c r="F1024" t="s">
        <v>13</v>
      </c>
      <c r="G1024" t="s">
        <v>20</v>
      </c>
      <c r="H1024" t="s">
        <v>25</v>
      </c>
      <c r="I1024" t="s">
        <v>31</v>
      </c>
      <c r="J1024">
        <v>1261</v>
      </c>
      <c r="K1024">
        <v>1</v>
      </c>
      <c r="L1024" t="s">
        <v>30</v>
      </c>
      <c r="M1024">
        <v>12</v>
      </c>
      <c r="N1024">
        <v>0</v>
      </c>
      <c r="O1024">
        <v>1</v>
      </c>
      <c r="P1024">
        <v>3</v>
      </c>
      <c r="Q1024" t="s">
        <v>51</v>
      </c>
      <c r="R1024">
        <v>1</v>
      </c>
      <c r="S1024">
        <v>0</v>
      </c>
      <c r="T1024">
        <v>0</v>
      </c>
      <c r="U1024">
        <v>0</v>
      </c>
      <c r="W1024" t="str">
        <f>_xlfn.CONCAT(Tabela1[[#This Row],[Frequência de Viagens]], " ",Tabela1[[#This Row],[Faz_hora_extras?]])</f>
        <v>Viaja raramente Não</v>
      </c>
    </row>
    <row r="1025" spans="1:23" x14ac:dyDescent="0.2">
      <c r="A1025">
        <v>1018</v>
      </c>
      <c r="B1025" t="s">
        <v>30</v>
      </c>
      <c r="C1025">
        <v>27</v>
      </c>
      <c r="D1025" t="s">
        <v>28</v>
      </c>
      <c r="E1025">
        <v>11</v>
      </c>
      <c r="F1025" t="s">
        <v>11</v>
      </c>
      <c r="G1025" t="s">
        <v>21</v>
      </c>
      <c r="H1025" t="s">
        <v>24</v>
      </c>
      <c r="I1025" t="s">
        <v>33</v>
      </c>
      <c r="J1025">
        <v>2099</v>
      </c>
      <c r="K1025">
        <v>0</v>
      </c>
      <c r="L1025" t="s">
        <v>30</v>
      </c>
      <c r="M1025">
        <v>14</v>
      </c>
      <c r="N1025">
        <v>0</v>
      </c>
      <c r="O1025">
        <v>6</v>
      </c>
      <c r="P1025">
        <v>3</v>
      </c>
      <c r="Q1025" t="s">
        <v>51</v>
      </c>
      <c r="R1025">
        <v>5</v>
      </c>
      <c r="S1025">
        <v>0</v>
      </c>
      <c r="T1025">
        <v>1</v>
      </c>
      <c r="U1025">
        <v>4</v>
      </c>
      <c r="W1025" t="str">
        <f>_xlfn.CONCAT(Tabela1[[#This Row],[Frequência de Viagens]], " ",Tabela1[[#This Row],[Faz_hora_extras?]])</f>
        <v>Viaja raramente Não</v>
      </c>
    </row>
    <row r="1026" spans="1:23" x14ac:dyDescent="0.2">
      <c r="A1026">
        <v>1019</v>
      </c>
      <c r="B1026" t="s">
        <v>30</v>
      </c>
      <c r="C1026">
        <v>36</v>
      </c>
      <c r="D1026" t="s">
        <v>28</v>
      </c>
      <c r="E1026">
        <v>4</v>
      </c>
      <c r="F1026" t="s">
        <v>14</v>
      </c>
      <c r="G1026" t="s">
        <v>20</v>
      </c>
      <c r="H1026" t="s">
        <v>24</v>
      </c>
      <c r="I1026" t="s">
        <v>31</v>
      </c>
      <c r="J1026">
        <v>5810</v>
      </c>
      <c r="K1026">
        <v>1</v>
      </c>
      <c r="L1026" t="s">
        <v>30</v>
      </c>
      <c r="M1026">
        <v>16</v>
      </c>
      <c r="N1026">
        <v>0</v>
      </c>
      <c r="O1026">
        <v>10</v>
      </c>
      <c r="P1026">
        <v>2</v>
      </c>
      <c r="Q1026" t="s">
        <v>49</v>
      </c>
      <c r="R1026">
        <v>10</v>
      </c>
      <c r="S1026">
        <v>4</v>
      </c>
      <c r="T1026">
        <v>1</v>
      </c>
      <c r="U1026">
        <v>8</v>
      </c>
      <c r="W1026" t="str">
        <f>_xlfn.CONCAT(Tabela1[[#This Row],[Frequência de Viagens]], " ",Tabela1[[#This Row],[Faz_hora_extras?]])</f>
        <v>Viaja raramente Não</v>
      </c>
    </row>
    <row r="1027" spans="1:23" x14ac:dyDescent="0.2">
      <c r="A1027">
        <v>1020</v>
      </c>
      <c r="B1027" t="s">
        <v>30</v>
      </c>
      <c r="C1027">
        <v>36</v>
      </c>
      <c r="D1027" t="s">
        <v>28</v>
      </c>
      <c r="E1027">
        <v>16</v>
      </c>
      <c r="F1027" t="s">
        <v>14</v>
      </c>
      <c r="G1027" t="s">
        <v>22</v>
      </c>
      <c r="H1027" t="s">
        <v>25</v>
      </c>
      <c r="I1027" t="s">
        <v>33</v>
      </c>
      <c r="J1027">
        <v>5647</v>
      </c>
      <c r="K1027">
        <v>4</v>
      </c>
      <c r="L1027" t="s">
        <v>30</v>
      </c>
      <c r="M1027">
        <v>13</v>
      </c>
      <c r="N1027">
        <v>2</v>
      </c>
      <c r="O1027">
        <v>11</v>
      </c>
      <c r="P1027">
        <v>3</v>
      </c>
      <c r="Q1027" t="s">
        <v>49</v>
      </c>
      <c r="R1027">
        <v>3</v>
      </c>
      <c r="S1027">
        <v>2</v>
      </c>
      <c r="T1027">
        <v>0</v>
      </c>
      <c r="U1027">
        <v>2</v>
      </c>
      <c r="W1027" t="str">
        <f>_xlfn.CONCAT(Tabela1[[#This Row],[Frequência de Viagens]], " ",Tabela1[[#This Row],[Faz_hora_extras?]])</f>
        <v>Viaja raramente Não</v>
      </c>
    </row>
    <row r="1028" spans="1:23" x14ac:dyDescent="0.2">
      <c r="A1028">
        <v>1021</v>
      </c>
      <c r="B1028" t="s">
        <v>30</v>
      </c>
      <c r="C1028">
        <v>47</v>
      </c>
      <c r="D1028" t="s">
        <v>28</v>
      </c>
      <c r="E1028">
        <v>1</v>
      </c>
      <c r="F1028" t="s">
        <v>13</v>
      </c>
      <c r="G1028" t="s">
        <v>20</v>
      </c>
      <c r="H1028" t="s">
        <v>24</v>
      </c>
      <c r="I1028" t="s">
        <v>33</v>
      </c>
      <c r="J1028">
        <v>3420</v>
      </c>
      <c r="K1028">
        <v>7</v>
      </c>
      <c r="L1028" t="s">
        <v>30</v>
      </c>
      <c r="M1028">
        <v>12</v>
      </c>
      <c r="N1028">
        <v>1</v>
      </c>
      <c r="O1028">
        <v>17</v>
      </c>
      <c r="P1028">
        <v>2</v>
      </c>
      <c r="Q1028" t="s">
        <v>49</v>
      </c>
      <c r="R1028">
        <v>6</v>
      </c>
      <c r="S1028">
        <v>5</v>
      </c>
      <c r="T1028">
        <v>1</v>
      </c>
      <c r="U1028">
        <v>2</v>
      </c>
      <c r="W1028" t="str">
        <f>_xlfn.CONCAT(Tabela1[[#This Row],[Frequência de Viagens]], " ",Tabela1[[#This Row],[Faz_hora_extras?]])</f>
        <v>Viaja raramente Não</v>
      </c>
    </row>
    <row r="1029" spans="1:23" x14ac:dyDescent="0.2">
      <c r="A1029">
        <v>1022</v>
      </c>
      <c r="B1029" t="s">
        <v>29</v>
      </c>
      <c r="C1029">
        <v>25</v>
      </c>
      <c r="D1029" t="s">
        <v>28</v>
      </c>
      <c r="E1029">
        <v>9</v>
      </c>
      <c r="F1029" t="s">
        <v>12</v>
      </c>
      <c r="G1029" t="s">
        <v>20</v>
      </c>
      <c r="H1029" t="s">
        <v>24</v>
      </c>
      <c r="I1029" t="s">
        <v>33</v>
      </c>
      <c r="J1029">
        <v>4400</v>
      </c>
      <c r="K1029">
        <v>3</v>
      </c>
      <c r="L1029" t="s">
        <v>30</v>
      </c>
      <c r="M1029">
        <v>12</v>
      </c>
      <c r="N1029">
        <v>0</v>
      </c>
      <c r="O1029">
        <v>6</v>
      </c>
      <c r="P1029">
        <v>2</v>
      </c>
      <c r="Q1029" t="s">
        <v>50</v>
      </c>
      <c r="R1029">
        <v>3</v>
      </c>
      <c r="S1029">
        <v>2</v>
      </c>
      <c r="T1029">
        <v>2</v>
      </c>
      <c r="U1029">
        <v>2</v>
      </c>
      <c r="W1029" t="str">
        <f>_xlfn.CONCAT(Tabela1[[#This Row],[Frequência de Viagens]], " ",Tabela1[[#This Row],[Faz_hora_extras?]])</f>
        <v>Viaja raramente Não</v>
      </c>
    </row>
    <row r="1030" spans="1:23" x14ac:dyDescent="0.2">
      <c r="A1030">
        <v>1023</v>
      </c>
      <c r="B1030" t="s">
        <v>30</v>
      </c>
      <c r="C1030">
        <v>37</v>
      </c>
      <c r="D1030" t="s">
        <v>26</v>
      </c>
      <c r="E1030">
        <v>5</v>
      </c>
      <c r="F1030" t="s">
        <v>12</v>
      </c>
      <c r="G1030" t="s">
        <v>22</v>
      </c>
      <c r="H1030" t="s">
        <v>24</v>
      </c>
      <c r="I1030" t="s">
        <v>31</v>
      </c>
      <c r="J1030">
        <v>3500</v>
      </c>
      <c r="K1030">
        <v>0</v>
      </c>
      <c r="L1030" t="s">
        <v>30</v>
      </c>
      <c r="M1030">
        <v>14</v>
      </c>
      <c r="N1030">
        <v>0</v>
      </c>
      <c r="O1030">
        <v>7</v>
      </c>
      <c r="P1030">
        <v>2</v>
      </c>
      <c r="Q1030" t="s">
        <v>48</v>
      </c>
      <c r="R1030">
        <v>6</v>
      </c>
      <c r="S1030">
        <v>5</v>
      </c>
      <c r="T1030">
        <v>1</v>
      </c>
      <c r="U1030">
        <v>3</v>
      </c>
      <c r="W1030" t="str">
        <f>_xlfn.CONCAT(Tabela1[[#This Row],[Frequência de Viagens]], " ",Tabela1[[#This Row],[Faz_hora_extras?]])</f>
        <v>Não viaja Não</v>
      </c>
    </row>
    <row r="1031" spans="1:23" x14ac:dyDescent="0.2">
      <c r="A1031">
        <v>1024</v>
      </c>
      <c r="B1031" t="s">
        <v>30</v>
      </c>
      <c r="C1031">
        <v>56</v>
      </c>
      <c r="D1031" t="s">
        <v>28</v>
      </c>
      <c r="E1031">
        <v>1</v>
      </c>
      <c r="F1031" t="s">
        <v>12</v>
      </c>
      <c r="G1031" t="s">
        <v>20</v>
      </c>
      <c r="H1031" t="s">
        <v>25</v>
      </c>
      <c r="I1031" t="s">
        <v>33</v>
      </c>
      <c r="J1031">
        <v>2066</v>
      </c>
      <c r="K1031">
        <v>2</v>
      </c>
      <c r="L1031" t="s">
        <v>30</v>
      </c>
      <c r="M1031">
        <v>22</v>
      </c>
      <c r="N1031">
        <v>1</v>
      </c>
      <c r="O1031">
        <v>5</v>
      </c>
      <c r="P1031">
        <v>3</v>
      </c>
      <c r="Q1031" t="s">
        <v>51</v>
      </c>
      <c r="R1031">
        <v>3</v>
      </c>
      <c r="S1031">
        <v>2</v>
      </c>
      <c r="T1031">
        <v>1</v>
      </c>
      <c r="U1031">
        <v>0</v>
      </c>
      <c r="W1031" t="str">
        <f>_xlfn.CONCAT(Tabela1[[#This Row],[Frequência de Viagens]], " ",Tabela1[[#This Row],[Faz_hora_extras?]])</f>
        <v>Viaja raramente Não</v>
      </c>
    </row>
    <row r="1032" spans="1:23" x14ac:dyDescent="0.2">
      <c r="A1032">
        <v>1025</v>
      </c>
      <c r="B1032" t="s">
        <v>30</v>
      </c>
      <c r="C1032">
        <v>47</v>
      </c>
      <c r="D1032" t="s">
        <v>28</v>
      </c>
      <c r="E1032">
        <v>2</v>
      </c>
      <c r="F1032" t="s">
        <v>14</v>
      </c>
      <c r="G1032" t="s">
        <v>20</v>
      </c>
      <c r="H1032" t="s">
        <v>25</v>
      </c>
      <c r="I1032" t="s">
        <v>33</v>
      </c>
      <c r="J1032">
        <v>17169</v>
      </c>
      <c r="K1032">
        <v>3</v>
      </c>
      <c r="L1032" t="s">
        <v>30</v>
      </c>
      <c r="M1032">
        <v>19</v>
      </c>
      <c r="N1032">
        <v>2</v>
      </c>
      <c r="O1032">
        <v>26</v>
      </c>
      <c r="P1032">
        <v>2</v>
      </c>
      <c r="Q1032" t="s">
        <v>51</v>
      </c>
      <c r="R1032">
        <v>20</v>
      </c>
      <c r="S1032">
        <v>17</v>
      </c>
      <c r="T1032">
        <v>5</v>
      </c>
      <c r="U1032">
        <v>6</v>
      </c>
      <c r="W1032" t="str">
        <f>_xlfn.CONCAT(Tabela1[[#This Row],[Frequência de Viagens]], " ",Tabela1[[#This Row],[Faz_hora_extras?]])</f>
        <v>Viaja raramente Não</v>
      </c>
    </row>
    <row r="1033" spans="1:23" x14ac:dyDescent="0.2">
      <c r="A1033">
        <v>1026</v>
      </c>
      <c r="B1033" t="s">
        <v>30</v>
      </c>
      <c r="C1033">
        <v>24</v>
      </c>
      <c r="D1033" t="s">
        <v>28</v>
      </c>
      <c r="E1033">
        <v>4</v>
      </c>
      <c r="F1033" t="s">
        <v>11</v>
      </c>
      <c r="G1033" t="s">
        <v>23</v>
      </c>
      <c r="H1033" t="s">
        <v>25</v>
      </c>
      <c r="I1033" t="s">
        <v>33</v>
      </c>
      <c r="J1033">
        <v>4162</v>
      </c>
      <c r="K1033">
        <v>1</v>
      </c>
      <c r="L1033" t="s">
        <v>29</v>
      </c>
      <c r="M1033">
        <v>12</v>
      </c>
      <c r="N1033">
        <v>2</v>
      </c>
      <c r="O1033">
        <v>5</v>
      </c>
      <c r="P1033">
        <v>3</v>
      </c>
      <c r="Q1033" t="s">
        <v>50</v>
      </c>
      <c r="R1033">
        <v>5</v>
      </c>
      <c r="S1033">
        <v>4</v>
      </c>
      <c r="T1033">
        <v>0</v>
      </c>
      <c r="U1033">
        <v>3</v>
      </c>
      <c r="W1033" t="str">
        <f>_xlfn.CONCAT(Tabela1[[#This Row],[Frequência de Viagens]], " ",Tabela1[[#This Row],[Faz_hora_extras?]])</f>
        <v>Viaja raramente Sim</v>
      </c>
    </row>
    <row r="1034" spans="1:23" x14ac:dyDescent="0.2">
      <c r="A1034">
        <v>1027</v>
      </c>
      <c r="B1034" t="s">
        <v>30</v>
      </c>
      <c r="C1034">
        <v>32</v>
      </c>
      <c r="D1034" t="s">
        <v>28</v>
      </c>
      <c r="E1034">
        <v>7</v>
      </c>
      <c r="F1034" t="s">
        <v>15</v>
      </c>
      <c r="G1034" t="s">
        <v>23</v>
      </c>
      <c r="H1034" t="s">
        <v>24</v>
      </c>
      <c r="I1034" t="s">
        <v>33</v>
      </c>
      <c r="J1034">
        <v>9204</v>
      </c>
      <c r="K1034">
        <v>4</v>
      </c>
      <c r="L1034" t="s">
        <v>30</v>
      </c>
      <c r="M1034">
        <v>12</v>
      </c>
      <c r="N1034">
        <v>1</v>
      </c>
      <c r="O1034">
        <v>7</v>
      </c>
      <c r="P1034">
        <v>3</v>
      </c>
      <c r="Q1034" t="s">
        <v>49</v>
      </c>
      <c r="R1034">
        <v>4</v>
      </c>
      <c r="S1034">
        <v>3</v>
      </c>
      <c r="T1034">
        <v>0</v>
      </c>
      <c r="U1034">
        <v>3</v>
      </c>
      <c r="W1034" t="str">
        <f>_xlfn.CONCAT(Tabela1[[#This Row],[Frequência de Viagens]], " ",Tabela1[[#This Row],[Faz_hora_extras?]])</f>
        <v>Viaja raramente Não</v>
      </c>
    </row>
    <row r="1035" spans="1:23" x14ac:dyDescent="0.2">
      <c r="A1035">
        <v>1028</v>
      </c>
      <c r="B1035" t="s">
        <v>30</v>
      </c>
      <c r="C1035">
        <v>34</v>
      </c>
      <c r="D1035" t="s">
        <v>28</v>
      </c>
      <c r="E1035">
        <v>1</v>
      </c>
      <c r="F1035" t="s">
        <v>13</v>
      </c>
      <c r="G1035" t="s">
        <v>23</v>
      </c>
      <c r="H1035" t="s">
        <v>25</v>
      </c>
      <c r="I1035" t="s">
        <v>33</v>
      </c>
      <c r="J1035">
        <v>3294</v>
      </c>
      <c r="K1035">
        <v>5</v>
      </c>
      <c r="L1035" t="s">
        <v>30</v>
      </c>
      <c r="M1035">
        <v>17</v>
      </c>
      <c r="N1035">
        <v>1</v>
      </c>
      <c r="O1035">
        <v>7</v>
      </c>
      <c r="P1035">
        <v>2</v>
      </c>
      <c r="Q1035" t="s">
        <v>49</v>
      </c>
      <c r="R1035">
        <v>5</v>
      </c>
      <c r="S1035">
        <v>4</v>
      </c>
      <c r="T1035">
        <v>0</v>
      </c>
      <c r="U1035">
        <v>2</v>
      </c>
      <c r="W1035" t="str">
        <f>_xlfn.CONCAT(Tabela1[[#This Row],[Frequência de Viagens]], " ",Tabela1[[#This Row],[Faz_hora_extras?]])</f>
        <v>Viaja raramente Não</v>
      </c>
    </row>
    <row r="1036" spans="1:23" x14ac:dyDescent="0.2">
      <c r="A1036">
        <v>1029</v>
      </c>
      <c r="B1036" t="s">
        <v>30</v>
      </c>
      <c r="C1036">
        <v>41</v>
      </c>
      <c r="D1036" t="s">
        <v>28</v>
      </c>
      <c r="E1036">
        <v>5</v>
      </c>
      <c r="F1036" t="s">
        <v>15</v>
      </c>
      <c r="G1036" t="s">
        <v>21</v>
      </c>
      <c r="H1036" t="s">
        <v>24</v>
      </c>
      <c r="I1036" t="s">
        <v>33</v>
      </c>
      <c r="J1036">
        <v>2127</v>
      </c>
      <c r="K1036">
        <v>2</v>
      </c>
      <c r="L1036" t="s">
        <v>29</v>
      </c>
      <c r="M1036">
        <v>12</v>
      </c>
      <c r="N1036">
        <v>0</v>
      </c>
      <c r="O1036">
        <v>7</v>
      </c>
      <c r="P1036">
        <v>5</v>
      </c>
      <c r="Q1036" t="s">
        <v>49</v>
      </c>
      <c r="R1036">
        <v>4</v>
      </c>
      <c r="S1036">
        <v>2</v>
      </c>
      <c r="T1036">
        <v>0</v>
      </c>
      <c r="U1036">
        <v>3</v>
      </c>
      <c r="W1036" t="str">
        <f>_xlfn.CONCAT(Tabela1[[#This Row],[Frequência de Viagens]], " ",Tabela1[[#This Row],[Faz_hora_extras?]])</f>
        <v>Viaja raramente Sim</v>
      </c>
    </row>
    <row r="1037" spans="1:23" x14ac:dyDescent="0.2">
      <c r="A1037">
        <v>1030</v>
      </c>
      <c r="B1037" t="s">
        <v>30</v>
      </c>
      <c r="C1037">
        <v>40</v>
      </c>
      <c r="D1037" t="s">
        <v>26</v>
      </c>
      <c r="E1037">
        <v>9</v>
      </c>
      <c r="F1037" t="s">
        <v>14</v>
      </c>
      <c r="G1037" t="s">
        <v>22</v>
      </c>
      <c r="H1037" t="s">
        <v>24</v>
      </c>
      <c r="I1037" t="s">
        <v>32</v>
      </c>
      <c r="J1037">
        <v>3975</v>
      </c>
      <c r="K1037">
        <v>3</v>
      </c>
      <c r="L1037" t="s">
        <v>30</v>
      </c>
      <c r="M1037">
        <v>11</v>
      </c>
      <c r="N1037">
        <v>2</v>
      </c>
      <c r="O1037">
        <v>11</v>
      </c>
      <c r="P1037">
        <v>2</v>
      </c>
      <c r="Q1037" t="s">
        <v>51</v>
      </c>
      <c r="R1037">
        <v>8</v>
      </c>
      <c r="S1037">
        <v>7</v>
      </c>
      <c r="T1037">
        <v>0</v>
      </c>
      <c r="U1037">
        <v>7</v>
      </c>
      <c r="W1037" t="str">
        <f>_xlfn.CONCAT(Tabela1[[#This Row],[Frequência de Viagens]], " ",Tabela1[[#This Row],[Faz_hora_extras?]])</f>
        <v>Não viaja Não</v>
      </c>
    </row>
    <row r="1038" spans="1:23" x14ac:dyDescent="0.2">
      <c r="A1038">
        <v>1031</v>
      </c>
      <c r="B1038" t="s">
        <v>30</v>
      </c>
      <c r="C1038">
        <v>31</v>
      </c>
      <c r="D1038" t="s">
        <v>28</v>
      </c>
      <c r="E1038">
        <v>8</v>
      </c>
      <c r="F1038" t="s">
        <v>12</v>
      </c>
      <c r="G1038" t="s">
        <v>20</v>
      </c>
      <c r="H1038" t="s">
        <v>24</v>
      </c>
      <c r="I1038" t="s">
        <v>32</v>
      </c>
      <c r="J1038">
        <v>10793</v>
      </c>
      <c r="K1038">
        <v>1</v>
      </c>
      <c r="L1038" t="s">
        <v>30</v>
      </c>
      <c r="M1038">
        <v>18</v>
      </c>
      <c r="N1038">
        <v>1</v>
      </c>
      <c r="O1038">
        <v>13</v>
      </c>
      <c r="P1038">
        <v>5</v>
      </c>
      <c r="Q1038" t="s">
        <v>50</v>
      </c>
      <c r="R1038">
        <v>13</v>
      </c>
      <c r="S1038">
        <v>7</v>
      </c>
      <c r="T1038">
        <v>9</v>
      </c>
      <c r="U1038">
        <v>9</v>
      </c>
      <c r="W1038" t="str">
        <f>_xlfn.CONCAT(Tabela1[[#This Row],[Frequência de Viagens]], " ",Tabela1[[#This Row],[Faz_hora_extras?]])</f>
        <v>Viaja raramente Não</v>
      </c>
    </row>
    <row r="1039" spans="1:23" x14ac:dyDescent="0.2">
      <c r="A1039">
        <v>1032</v>
      </c>
      <c r="B1039" t="s">
        <v>29</v>
      </c>
      <c r="C1039">
        <v>46</v>
      </c>
      <c r="D1039" t="s">
        <v>28</v>
      </c>
      <c r="E1039">
        <v>9</v>
      </c>
      <c r="F1039" t="s">
        <v>13</v>
      </c>
      <c r="G1039" t="s">
        <v>20</v>
      </c>
      <c r="H1039" t="s">
        <v>24</v>
      </c>
      <c r="I1039" t="s">
        <v>32</v>
      </c>
      <c r="J1039">
        <v>10096</v>
      </c>
      <c r="K1039">
        <v>4</v>
      </c>
      <c r="L1039" t="s">
        <v>30</v>
      </c>
      <c r="M1039">
        <v>11</v>
      </c>
      <c r="N1039">
        <v>1</v>
      </c>
      <c r="O1039">
        <v>28</v>
      </c>
      <c r="P1039">
        <v>1</v>
      </c>
      <c r="Q1039" t="s">
        <v>51</v>
      </c>
      <c r="R1039">
        <v>7</v>
      </c>
      <c r="S1039">
        <v>7</v>
      </c>
      <c r="T1039">
        <v>4</v>
      </c>
      <c r="U1039">
        <v>3</v>
      </c>
      <c r="W1039" t="str">
        <f>_xlfn.CONCAT(Tabela1[[#This Row],[Frequência de Viagens]], " ",Tabela1[[#This Row],[Faz_hora_extras?]])</f>
        <v>Viaja raramente Não</v>
      </c>
    </row>
    <row r="1040" spans="1:23" x14ac:dyDescent="0.2">
      <c r="A1040">
        <v>1033</v>
      </c>
      <c r="B1040" t="s">
        <v>29</v>
      </c>
      <c r="C1040">
        <v>39</v>
      </c>
      <c r="D1040" t="s">
        <v>26</v>
      </c>
      <c r="E1040">
        <v>2</v>
      </c>
      <c r="F1040" t="s">
        <v>13</v>
      </c>
      <c r="G1040" t="s">
        <v>20</v>
      </c>
      <c r="H1040" t="s">
        <v>25</v>
      </c>
      <c r="I1040" t="s">
        <v>31</v>
      </c>
      <c r="J1040">
        <v>3646</v>
      </c>
      <c r="K1040">
        <v>2</v>
      </c>
      <c r="L1040" t="s">
        <v>29</v>
      </c>
      <c r="M1040">
        <v>23</v>
      </c>
      <c r="N1040">
        <v>0</v>
      </c>
      <c r="O1040">
        <v>11</v>
      </c>
      <c r="P1040">
        <v>2</v>
      </c>
      <c r="Q1040" t="s">
        <v>51</v>
      </c>
      <c r="R1040">
        <v>1</v>
      </c>
      <c r="S1040">
        <v>0</v>
      </c>
      <c r="T1040">
        <v>0</v>
      </c>
      <c r="U1040">
        <v>0</v>
      </c>
      <c r="W1040" t="str">
        <f>_xlfn.CONCAT(Tabela1[[#This Row],[Frequência de Viagens]], " ",Tabela1[[#This Row],[Faz_hora_extras?]])</f>
        <v>Não viaja Sim</v>
      </c>
    </row>
    <row r="1041" spans="1:23" x14ac:dyDescent="0.2">
      <c r="A1041">
        <v>1034</v>
      </c>
      <c r="B1041" t="s">
        <v>29</v>
      </c>
      <c r="C1041">
        <v>31</v>
      </c>
      <c r="D1041" t="s">
        <v>27</v>
      </c>
      <c r="E1041">
        <v>1</v>
      </c>
      <c r="F1041" t="s">
        <v>15</v>
      </c>
      <c r="G1041" t="s">
        <v>22</v>
      </c>
      <c r="H1041" t="s">
        <v>25</v>
      </c>
      <c r="I1041" t="s">
        <v>31</v>
      </c>
      <c r="J1041">
        <v>7446</v>
      </c>
      <c r="K1041">
        <v>1</v>
      </c>
      <c r="L1041" t="s">
        <v>30</v>
      </c>
      <c r="M1041">
        <v>11</v>
      </c>
      <c r="N1041">
        <v>0</v>
      </c>
      <c r="O1041">
        <v>10</v>
      </c>
      <c r="P1041">
        <v>2</v>
      </c>
      <c r="Q1041" t="s">
        <v>50</v>
      </c>
      <c r="R1041">
        <v>10</v>
      </c>
      <c r="S1041">
        <v>8</v>
      </c>
      <c r="T1041">
        <v>4</v>
      </c>
      <c r="U1041">
        <v>7</v>
      </c>
      <c r="W1041" t="str">
        <f>_xlfn.CONCAT(Tabela1[[#This Row],[Frequência de Viagens]], " ",Tabela1[[#This Row],[Faz_hora_extras?]])</f>
        <v>Viaja frequentemente Não</v>
      </c>
    </row>
    <row r="1042" spans="1:23" x14ac:dyDescent="0.2">
      <c r="A1042">
        <v>1035</v>
      </c>
      <c r="B1042" t="s">
        <v>30</v>
      </c>
      <c r="C1042">
        <v>45</v>
      </c>
      <c r="D1042" t="s">
        <v>28</v>
      </c>
      <c r="E1042">
        <v>20</v>
      </c>
      <c r="F1042" t="s">
        <v>13</v>
      </c>
      <c r="G1042" t="s">
        <v>21</v>
      </c>
      <c r="H1042" t="s">
        <v>24</v>
      </c>
      <c r="I1042" t="s">
        <v>32</v>
      </c>
      <c r="J1042">
        <v>10851</v>
      </c>
      <c r="K1042">
        <v>2</v>
      </c>
      <c r="L1042" t="s">
        <v>29</v>
      </c>
      <c r="M1042">
        <v>18</v>
      </c>
      <c r="N1042">
        <v>1</v>
      </c>
      <c r="O1042">
        <v>24</v>
      </c>
      <c r="P1042">
        <v>2</v>
      </c>
      <c r="Q1042" t="s">
        <v>50</v>
      </c>
      <c r="R1042">
        <v>7</v>
      </c>
      <c r="S1042">
        <v>7</v>
      </c>
      <c r="T1042">
        <v>0</v>
      </c>
      <c r="U1042">
        <v>7</v>
      </c>
      <c r="W1042" t="str">
        <f>_xlfn.CONCAT(Tabela1[[#This Row],[Frequência de Viagens]], " ",Tabela1[[#This Row],[Faz_hora_extras?]])</f>
        <v>Viaja raramente Sim</v>
      </c>
    </row>
    <row r="1043" spans="1:23" x14ac:dyDescent="0.2">
      <c r="A1043">
        <v>1036</v>
      </c>
      <c r="B1043" t="s">
        <v>30</v>
      </c>
      <c r="C1043">
        <v>31</v>
      </c>
      <c r="D1043" t="s">
        <v>28</v>
      </c>
      <c r="E1043">
        <v>8</v>
      </c>
      <c r="F1043" t="s">
        <v>12</v>
      </c>
      <c r="G1043" t="s">
        <v>23</v>
      </c>
      <c r="H1043" t="s">
        <v>25</v>
      </c>
      <c r="I1043" t="s">
        <v>31</v>
      </c>
      <c r="J1043">
        <v>2109</v>
      </c>
      <c r="K1043">
        <v>9</v>
      </c>
      <c r="L1043" t="s">
        <v>30</v>
      </c>
      <c r="M1043">
        <v>18</v>
      </c>
      <c r="N1043">
        <v>0</v>
      </c>
      <c r="O1043">
        <v>8</v>
      </c>
      <c r="P1043">
        <v>3</v>
      </c>
      <c r="Q1043" t="s">
        <v>50</v>
      </c>
      <c r="R1043">
        <v>3</v>
      </c>
      <c r="S1043">
        <v>2</v>
      </c>
      <c r="T1043">
        <v>0</v>
      </c>
      <c r="U1043">
        <v>2</v>
      </c>
      <c r="W1043" t="str">
        <f>_xlfn.CONCAT(Tabela1[[#This Row],[Frequência de Viagens]], " ",Tabela1[[#This Row],[Faz_hora_extras?]])</f>
        <v>Viaja raramente Não</v>
      </c>
    </row>
    <row r="1044" spans="1:23" x14ac:dyDescent="0.2">
      <c r="A1044">
        <v>1037</v>
      </c>
      <c r="B1044" t="s">
        <v>29</v>
      </c>
      <c r="C1044">
        <v>31</v>
      </c>
      <c r="D1044" t="s">
        <v>27</v>
      </c>
      <c r="E1044">
        <v>2</v>
      </c>
      <c r="F1044" t="s">
        <v>13</v>
      </c>
      <c r="G1044" t="s">
        <v>21</v>
      </c>
      <c r="H1044" t="s">
        <v>24</v>
      </c>
      <c r="I1044" t="s">
        <v>33</v>
      </c>
      <c r="J1044">
        <v>3722</v>
      </c>
      <c r="K1044">
        <v>6</v>
      </c>
      <c r="L1044" t="s">
        <v>29</v>
      </c>
      <c r="M1044">
        <v>13</v>
      </c>
      <c r="N1044">
        <v>1</v>
      </c>
      <c r="O1044">
        <v>7</v>
      </c>
      <c r="P1044">
        <v>2</v>
      </c>
      <c r="Q1044" t="s">
        <v>48</v>
      </c>
      <c r="R1044">
        <v>2</v>
      </c>
      <c r="S1044">
        <v>2</v>
      </c>
      <c r="T1044">
        <v>2</v>
      </c>
      <c r="U1044">
        <v>2</v>
      </c>
      <c r="W1044" t="str">
        <f>_xlfn.CONCAT(Tabela1[[#This Row],[Frequência de Viagens]], " ",Tabela1[[#This Row],[Faz_hora_extras?]])</f>
        <v>Viaja frequentemente Sim</v>
      </c>
    </row>
    <row r="1045" spans="1:23" x14ac:dyDescent="0.2">
      <c r="A1045">
        <v>1038</v>
      </c>
      <c r="B1045" t="s">
        <v>30</v>
      </c>
      <c r="C1045">
        <v>45</v>
      </c>
      <c r="D1045" t="s">
        <v>28</v>
      </c>
      <c r="E1045">
        <v>29</v>
      </c>
      <c r="F1045" t="s">
        <v>13</v>
      </c>
      <c r="G1045" t="s">
        <v>21</v>
      </c>
      <c r="H1045" t="s">
        <v>24</v>
      </c>
      <c r="I1045" t="s">
        <v>33</v>
      </c>
      <c r="J1045">
        <v>9380</v>
      </c>
      <c r="K1045">
        <v>4</v>
      </c>
      <c r="L1045" t="s">
        <v>29</v>
      </c>
      <c r="M1045">
        <v>18</v>
      </c>
      <c r="N1045">
        <v>2</v>
      </c>
      <c r="O1045">
        <v>10</v>
      </c>
      <c r="P1045">
        <v>4</v>
      </c>
      <c r="Q1045" t="s">
        <v>51</v>
      </c>
      <c r="R1045">
        <v>3</v>
      </c>
      <c r="S1045">
        <v>1</v>
      </c>
      <c r="T1045">
        <v>1</v>
      </c>
      <c r="U1045">
        <v>2</v>
      </c>
      <c r="W1045" t="str">
        <f>_xlfn.CONCAT(Tabela1[[#This Row],[Frequência de Viagens]], " ",Tabela1[[#This Row],[Faz_hora_extras?]])</f>
        <v>Viaja raramente Sim</v>
      </c>
    </row>
    <row r="1046" spans="1:23" x14ac:dyDescent="0.2">
      <c r="A1046">
        <v>1039</v>
      </c>
      <c r="B1046" t="s">
        <v>30</v>
      </c>
      <c r="C1046">
        <v>48</v>
      </c>
      <c r="D1046" t="s">
        <v>28</v>
      </c>
      <c r="E1046">
        <v>7</v>
      </c>
      <c r="F1046" t="s">
        <v>13</v>
      </c>
      <c r="G1046" t="s">
        <v>22</v>
      </c>
      <c r="H1046" t="s">
        <v>24</v>
      </c>
      <c r="I1046" t="s">
        <v>32</v>
      </c>
      <c r="J1046">
        <v>5486</v>
      </c>
      <c r="K1046">
        <v>4</v>
      </c>
      <c r="L1046" t="s">
        <v>30</v>
      </c>
      <c r="M1046">
        <v>11</v>
      </c>
      <c r="N1046">
        <v>3</v>
      </c>
      <c r="O1046">
        <v>15</v>
      </c>
      <c r="P1046">
        <v>3</v>
      </c>
      <c r="Q1046" t="s">
        <v>50</v>
      </c>
      <c r="R1046">
        <v>2</v>
      </c>
      <c r="S1046">
        <v>2</v>
      </c>
      <c r="T1046">
        <v>2</v>
      </c>
      <c r="U1046">
        <v>2</v>
      </c>
      <c r="W1046" t="str">
        <f>_xlfn.CONCAT(Tabela1[[#This Row],[Frequência de Viagens]], " ",Tabela1[[#This Row],[Faz_hora_extras?]])</f>
        <v>Viaja raramente Não</v>
      </c>
    </row>
    <row r="1047" spans="1:23" x14ac:dyDescent="0.2">
      <c r="A1047">
        <v>1040</v>
      </c>
      <c r="B1047" t="s">
        <v>29</v>
      </c>
      <c r="C1047">
        <v>34</v>
      </c>
      <c r="D1047" t="s">
        <v>28</v>
      </c>
      <c r="E1047">
        <v>9</v>
      </c>
      <c r="F1047" t="s">
        <v>14</v>
      </c>
      <c r="G1047" t="s">
        <v>20</v>
      </c>
      <c r="H1047" t="s">
        <v>25</v>
      </c>
      <c r="I1047" t="s">
        <v>33</v>
      </c>
      <c r="J1047">
        <v>2742</v>
      </c>
      <c r="K1047">
        <v>1</v>
      </c>
      <c r="L1047" t="s">
        <v>30</v>
      </c>
      <c r="M1047">
        <v>15</v>
      </c>
      <c r="N1047">
        <v>0</v>
      </c>
      <c r="O1047">
        <v>2</v>
      </c>
      <c r="P1047">
        <v>0</v>
      </c>
      <c r="Q1047" t="s">
        <v>50</v>
      </c>
      <c r="R1047">
        <v>2</v>
      </c>
      <c r="S1047">
        <v>2</v>
      </c>
      <c r="T1047">
        <v>2</v>
      </c>
      <c r="U1047">
        <v>2</v>
      </c>
      <c r="W1047" t="str">
        <f>_xlfn.CONCAT(Tabela1[[#This Row],[Frequência de Viagens]], " ",Tabela1[[#This Row],[Faz_hora_extras?]])</f>
        <v>Viaja raramente Não</v>
      </c>
    </row>
    <row r="1048" spans="1:23" x14ac:dyDescent="0.2">
      <c r="A1048">
        <v>1041</v>
      </c>
      <c r="B1048" t="s">
        <v>30</v>
      </c>
      <c r="C1048">
        <v>40</v>
      </c>
      <c r="D1048" t="s">
        <v>26</v>
      </c>
      <c r="E1048">
        <v>8</v>
      </c>
      <c r="F1048" t="s">
        <v>11</v>
      </c>
      <c r="G1048" t="s">
        <v>23</v>
      </c>
      <c r="H1048" t="s">
        <v>24</v>
      </c>
      <c r="I1048" t="s">
        <v>32</v>
      </c>
      <c r="J1048">
        <v>13757</v>
      </c>
      <c r="K1048">
        <v>2</v>
      </c>
      <c r="L1048" t="s">
        <v>30</v>
      </c>
      <c r="M1048">
        <v>11</v>
      </c>
      <c r="N1048">
        <v>1</v>
      </c>
      <c r="O1048">
        <v>16</v>
      </c>
      <c r="P1048">
        <v>5</v>
      </c>
      <c r="Q1048" t="s">
        <v>50</v>
      </c>
      <c r="R1048">
        <v>9</v>
      </c>
      <c r="S1048">
        <v>8</v>
      </c>
      <c r="T1048">
        <v>4</v>
      </c>
      <c r="U1048">
        <v>8</v>
      </c>
      <c r="W1048" t="str">
        <f>_xlfn.CONCAT(Tabela1[[#This Row],[Frequência de Viagens]], " ",Tabela1[[#This Row],[Faz_hora_extras?]])</f>
        <v>Não viaja Não</v>
      </c>
    </row>
    <row r="1049" spans="1:23" x14ac:dyDescent="0.2">
      <c r="A1049">
        <v>1042</v>
      </c>
      <c r="B1049" t="s">
        <v>30</v>
      </c>
      <c r="C1049">
        <v>28</v>
      </c>
      <c r="D1049" t="s">
        <v>28</v>
      </c>
      <c r="E1049">
        <v>5</v>
      </c>
      <c r="F1049" t="s">
        <v>13</v>
      </c>
      <c r="G1049" t="s">
        <v>23</v>
      </c>
      <c r="H1049" t="s">
        <v>24</v>
      </c>
      <c r="I1049" t="s">
        <v>31</v>
      </c>
      <c r="J1049">
        <v>8463</v>
      </c>
      <c r="K1049">
        <v>0</v>
      </c>
      <c r="L1049" t="s">
        <v>30</v>
      </c>
      <c r="M1049">
        <v>18</v>
      </c>
      <c r="N1049">
        <v>0</v>
      </c>
      <c r="O1049">
        <v>6</v>
      </c>
      <c r="P1049">
        <v>4</v>
      </c>
      <c r="Q1049" t="s">
        <v>50</v>
      </c>
      <c r="R1049">
        <v>5</v>
      </c>
      <c r="S1049">
        <v>4</v>
      </c>
      <c r="T1049">
        <v>1</v>
      </c>
      <c r="U1049">
        <v>3</v>
      </c>
      <c r="W1049" t="str">
        <f>_xlfn.CONCAT(Tabela1[[#This Row],[Frequência de Viagens]], " ",Tabela1[[#This Row],[Faz_hora_extras?]])</f>
        <v>Viaja raramente Não</v>
      </c>
    </row>
    <row r="1050" spans="1:23" x14ac:dyDescent="0.2">
      <c r="A1050">
        <v>1043</v>
      </c>
      <c r="B1050" t="s">
        <v>30</v>
      </c>
      <c r="C1050">
        <v>44</v>
      </c>
      <c r="D1050" t="s">
        <v>26</v>
      </c>
      <c r="E1050">
        <v>5</v>
      </c>
      <c r="F1050" t="s">
        <v>13</v>
      </c>
      <c r="G1050" t="s">
        <v>22</v>
      </c>
      <c r="H1050" t="s">
        <v>24</v>
      </c>
      <c r="I1050" t="s">
        <v>31</v>
      </c>
      <c r="J1050">
        <v>3162</v>
      </c>
      <c r="K1050">
        <v>3</v>
      </c>
      <c r="L1050" t="s">
        <v>30</v>
      </c>
      <c r="M1050">
        <v>14</v>
      </c>
      <c r="N1050">
        <v>0</v>
      </c>
      <c r="O1050">
        <v>7</v>
      </c>
      <c r="P1050">
        <v>5</v>
      </c>
      <c r="Q1050" t="s">
        <v>50</v>
      </c>
      <c r="R1050">
        <v>5</v>
      </c>
      <c r="S1050">
        <v>2</v>
      </c>
      <c r="T1050">
        <v>0</v>
      </c>
      <c r="U1050">
        <v>3</v>
      </c>
      <c r="W1050" t="str">
        <f>_xlfn.CONCAT(Tabela1[[#This Row],[Frequência de Viagens]], " ",Tabela1[[#This Row],[Faz_hora_extras?]])</f>
        <v>Não viaja Não</v>
      </c>
    </row>
    <row r="1051" spans="1:23" x14ac:dyDescent="0.2">
      <c r="A1051">
        <v>1044</v>
      </c>
      <c r="B1051" t="s">
        <v>30</v>
      </c>
      <c r="C1051">
        <v>53</v>
      </c>
      <c r="D1051" t="s">
        <v>28</v>
      </c>
      <c r="E1051">
        <v>2</v>
      </c>
      <c r="F1051" t="s">
        <v>13</v>
      </c>
      <c r="G1051" t="s">
        <v>23</v>
      </c>
      <c r="H1051" t="s">
        <v>24</v>
      </c>
      <c r="I1051" t="s">
        <v>31</v>
      </c>
      <c r="J1051">
        <v>16598</v>
      </c>
      <c r="K1051">
        <v>4</v>
      </c>
      <c r="L1051" t="s">
        <v>30</v>
      </c>
      <c r="M1051">
        <v>12</v>
      </c>
      <c r="N1051">
        <v>0</v>
      </c>
      <c r="O1051">
        <v>35</v>
      </c>
      <c r="P1051">
        <v>2</v>
      </c>
      <c r="Q1051" t="s">
        <v>49</v>
      </c>
      <c r="R1051">
        <v>9</v>
      </c>
      <c r="S1051">
        <v>8</v>
      </c>
      <c r="T1051">
        <v>8</v>
      </c>
      <c r="U1051">
        <v>8</v>
      </c>
      <c r="W1051" t="str">
        <f>_xlfn.CONCAT(Tabela1[[#This Row],[Frequência de Viagens]], " ",Tabela1[[#This Row],[Faz_hora_extras?]])</f>
        <v>Viaja raramente Não</v>
      </c>
    </row>
    <row r="1052" spans="1:23" x14ac:dyDescent="0.2">
      <c r="A1052">
        <v>1045</v>
      </c>
      <c r="B1052" t="s">
        <v>30</v>
      </c>
      <c r="C1052">
        <v>49</v>
      </c>
      <c r="D1052" t="s">
        <v>28</v>
      </c>
      <c r="E1052">
        <v>5</v>
      </c>
      <c r="F1052" t="s">
        <v>14</v>
      </c>
      <c r="G1052" t="s">
        <v>20</v>
      </c>
      <c r="H1052" t="s">
        <v>24</v>
      </c>
      <c r="I1052" t="s">
        <v>33</v>
      </c>
      <c r="J1052">
        <v>6651</v>
      </c>
      <c r="K1052">
        <v>2</v>
      </c>
      <c r="L1052" t="s">
        <v>30</v>
      </c>
      <c r="M1052">
        <v>14</v>
      </c>
      <c r="N1052">
        <v>1</v>
      </c>
      <c r="O1052">
        <v>20</v>
      </c>
      <c r="P1052">
        <v>0</v>
      </c>
      <c r="Q1052" t="s">
        <v>49</v>
      </c>
      <c r="R1052">
        <v>3</v>
      </c>
      <c r="S1052">
        <v>2</v>
      </c>
      <c r="T1052">
        <v>1</v>
      </c>
      <c r="U1052">
        <v>2</v>
      </c>
      <c r="W1052" t="str">
        <f>_xlfn.CONCAT(Tabela1[[#This Row],[Frequência de Viagens]], " ",Tabela1[[#This Row],[Faz_hora_extras?]])</f>
        <v>Viaja raramente Não</v>
      </c>
    </row>
    <row r="1053" spans="1:23" x14ac:dyDescent="0.2">
      <c r="A1053">
        <v>1046</v>
      </c>
      <c r="B1053" t="s">
        <v>30</v>
      </c>
      <c r="C1053">
        <v>40</v>
      </c>
      <c r="D1053" t="s">
        <v>28</v>
      </c>
      <c r="E1053">
        <v>2</v>
      </c>
      <c r="F1053" t="s">
        <v>13</v>
      </c>
      <c r="G1053" t="s">
        <v>22</v>
      </c>
      <c r="H1053" t="s">
        <v>24</v>
      </c>
      <c r="I1053" t="s">
        <v>32</v>
      </c>
      <c r="J1053">
        <v>2345</v>
      </c>
      <c r="K1053">
        <v>2</v>
      </c>
      <c r="L1053" t="s">
        <v>30</v>
      </c>
      <c r="M1053">
        <v>14</v>
      </c>
      <c r="N1053">
        <v>1</v>
      </c>
      <c r="O1053">
        <v>8</v>
      </c>
      <c r="P1053">
        <v>3</v>
      </c>
      <c r="Q1053" t="s">
        <v>51</v>
      </c>
      <c r="R1053">
        <v>3</v>
      </c>
      <c r="S1053">
        <v>1</v>
      </c>
      <c r="T1053">
        <v>1</v>
      </c>
      <c r="U1053">
        <v>2</v>
      </c>
      <c r="W1053" t="str">
        <f>_xlfn.CONCAT(Tabela1[[#This Row],[Frequência de Viagens]], " ",Tabela1[[#This Row],[Faz_hora_extras?]])</f>
        <v>Viaja raramente Não</v>
      </c>
    </row>
    <row r="1054" spans="1:23" x14ac:dyDescent="0.2">
      <c r="A1054">
        <v>1047</v>
      </c>
      <c r="B1054" t="s">
        <v>30</v>
      </c>
      <c r="C1054">
        <v>44</v>
      </c>
      <c r="D1054" t="s">
        <v>28</v>
      </c>
      <c r="E1054">
        <v>20</v>
      </c>
      <c r="F1054" t="s">
        <v>13</v>
      </c>
      <c r="G1054" t="s">
        <v>23</v>
      </c>
      <c r="H1054" t="s">
        <v>24</v>
      </c>
      <c r="I1054" t="s">
        <v>31</v>
      </c>
      <c r="J1054">
        <v>3420</v>
      </c>
      <c r="K1054">
        <v>1</v>
      </c>
      <c r="L1054" t="s">
        <v>30</v>
      </c>
      <c r="M1054">
        <v>13</v>
      </c>
      <c r="N1054">
        <v>0</v>
      </c>
      <c r="O1054">
        <v>6</v>
      </c>
      <c r="P1054">
        <v>3</v>
      </c>
      <c r="Q1054" t="s">
        <v>49</v>
      </c>
      <c r="R1054">
        <v>5</v>
      </c>
      <c r="S1054">
        <v>2</v>
      </c>
      <c r="T1054">
        <v>1</v>
      </c>
      <c r="U1054">
        <v>3</v>
      </c>
      <c r="W1054" t="str">
        <f>_xlfn.CONCAT(Tabela1[[#This Row],[Frequência de Viagens]], " ",Tabela1[[#This Row],[Faz_hora_extras?]])</f>
        <v>Viaja raramente Não</v>
      </c>
    </row>
    <row r="1055" spans="1:23" x14ac:dyDescent="0.2">
      <c r="A1055">
        <v>1048</v>
      </c>
      <c r="B1055" t="s">
        <v>30</v>
      </c>
      <c r="C1055">
        <v>33</v>
      </c>
      <c r="D1055" t="s">
        <v>27</v>
      </c>
      <c r="E1055">
        <v>7</v>
      </c>
      <c r="F1055" t="s">
        <v>13</v>
      </c>
      <c r="G1055" t="s">
        <v>23</v>
      </c>
      <c r="H1055" t="s">
        <v>24</v>
      </c>
      <c r="I1055" t="s">
        <v>33</v>
      </c>
      <c r="J1055">
        <v>4373</v>
      </c>
      <c r="K1055">
        <v>0</v>
      </c>
      <c r="L1055" t="s">
        <v>30</v>
      </c>
      <c r="M1055">
        <v>14</v>
      </c>
      <c r="N1055">
        <v>2</v>
      </c>
      <c r="O1055">
        <v>5</v>
      </c>
      <c r="P1055">
        <v>2</v>
      </c>
      <c r="Q1055" t="s">
        <v>50</v>
      </c>
      <c r="R1055">
        <v>4</v>
      </c>
      <c r="S1055">
        <v>3</v>
      </c>
      <c r="T1055">
        <v>0</v>
      </c>
      <c r="U1055">
        <v>3</v>
      </c>
      <c r="W1055" t="str">
        <f>_xlfn.CONCAT(Tabela1[[#This Row],[Frequência de Viagens]], " ",Tabela1[[#This Row],[Faz_hora_extras?]])</f>
        <v>Viaja frequentemente Não</v>
      </c>
    </row>
    <row r="1056" spans="1:23" x14ac:dyDescent="0.2">
      <c r="A1056">
        <v>1049</v>
      </c>
      <c r="B1056" t="s">
        <v>30</v>
      </c>
      <c r="C1056">
        <v>34</v>
      </c>
      <c r="D1056" t="s">
        <v>28</v>
      </c>
      <c r="E1056">
        <v>3</v>
      </c>
      <c r="F1056" t="s">
        <v>13</v>
      </c>
      <c r="G1056" t="s">
        <v>23</v>
      </c>
      <c r="H1056" t="s">
        <v>24</v>
      </c>
      <c r="I1056" t="s">
        <v>31</v>
      </c>
      <c r="J1056">
        <v>4759</v>
      </c>
      <c r="K1056">
        <v>3</v>
      </c>
      <c r="L1056" t="s">
        <v>30</v>
      </c>
      <c r="M1056">
        <v>18</v>
      </c>
      <c r="N1056">
        <v>0</v>
      </c>
      <c r="O1056">
        <v>15</v>
      </c>
      <c r="P1056">
        <v>2</v>
      </c>
      <c r="Q1056" t="s">
        <v>50</v>
      </c>
      <c r="R1056">
        <v>13</v>
      </c>
      <c r="S1056">
        <v>9</v>
      </c>
      <c r="T1056">
        <v>3</v>
      </c>
      <c r="U1056">
        <v>12</v>
      </c>
      <c r="W1056" t="str">
        <f>_xlfn.CONCAT(Tabela1[[#This Row],[Frequência de Viagens]], " ",Tabela1[[#This Row],[Faz_hora_extras?]])</f>
        <v>Viaja raramente Não</v>
      </c>
    </row>
    <row r="1057" spans="1:23" x14ac:dyDescent="0.2">
      <c r="A1057">
        <v>1050</v>
      </c>
      <c r="B1057" t="s">
        <v>30</v>
      </c>
      <c r="C1057">
        <v>30</v>
      </c>
      <c r="D1057" t="s">
        <v>28</v>
      </c>
      <c r="E1057">
        <v>16</v>
      </c>
      <c r="F1057" t="s">
        <v>11</v>
      </c>
      <c r="G1057" t="s">
        <v>23</v>
      </c>
      <c r="H1057" t="s">
        <v>24</v>
      </c>
      <c r="I1057" t="s">
        <v>33</v>
      </c>
      <c r="J1057">
        <v>5301</v>
      </c>
      <c r="K1057">
        <v>8</v>
      </c>
      <c r="L1057" t="s">
        <v>30</v>
      </c>
      <c r="M1057">
        <v>15</v>
      </c>
      <c r="N1057">
        <v>2</v>
      </c>
      <c r="O1057">
        <v>4</v>
      </c>
      <c r="P1057">
        <v>2</v>
      </c>
      <c r="Q1057" t="s">
        <v>49</v>
      </c>
      <c r="R1057">
        <v>2</v>
      </c>
      <c r="S1057">
        <v>1</v>
      </c>
      <c r="T1057">
        <v>2</v>
      </c>
      <c r="U1057">
        <v>2</v>
      </c>
      <c r="W1057" t="str">
        <f>_xlfn.CONCAT(Tabela1[[#This Row],[Frequência de Viagens]], " ",Tabela1[[#This Row],[Faz_hora_extras?]])</f>
        <v>Viaja raramente Não</v>
      </c>
    </row>
    <row r="1058" spans="1:23" x14ac:dyDescent="0.2">
      <c r="A1058">
        <v>1051</v>
      </c>
      <c r="B1058" t="s">
        <v>30</v>
      </c>
      <c r="C1058">
        <v>42</v>
      </c>
      <c r="D1058" t="s">
        <v>27</v>
      </c>
      <c r="E1058">
        <v>9</v>
      </c>
      <c r="F1058" t="s">
        <v>12</v>
      </c>
      <c r="G1058" t="s">
        <v>20</v>
      </c>
      <c r="H1058" t="s">
        <v>25</v>
      </c>
      <c r="I1058" t="s">
        <v>31</v>
      </c>
      <c r="J1058">
        <v>3673</v>
      </c>
      <c r="K1058">
        <v>1</v>
      </c>
      <c r="L1058" t="s">
        <v>30</v>
      </c>
      <c r="M1058">
        <v>13</v>
      </c>
      <c r="N1058">
        <v>0</v>
      </c>
      <c r="O1058">
        <v>12</v>
      </c>
      <c r="P1058">
        <v>3</v>
      </c>
      <c r="Q1058" t="s">
        <v>50</v>
      </c>
      <c r="R1058">
        <v>12</v>
      </c>
      <c r="S1058">
        <v>9</v>
      </c>
      <c r="T1058">
        <v>5</v>
      </c>
      <c r="U1058">
        <v>8</v>
      </c>
      <c r="W1058" t="str">
        <f>_xlfn.CONCAT(Tabela1[[#This Row],[Frequência de Viagens]], " ",Tabela1[[#This Row],[Faz_hora_extras?]])</f>
        <v>Viaja frequentemente Não</v>
      </c>
    </row>
    <row r="1059" spans="1:23" x14ac:dyDescent="0.2">
      <c r="A1059">
        <v>1052</v>
      </c>
      <c r="B1059" t="s">
        <v>30</v>
      </c>
      <c r="C1059">
        <v>44</v>
      </c>
      <c r="D1059" t="s">
        <v>27</v>
      </c>
      <c r="E1059">
        <v>1</v>
      </c>
      <c r="F1059" t="s">
        <v>15</v>
      </c>
      <c r="G1059" t="s">
        <v>20</v>
      </c>
      <c r="H1059" t="s">
        <v>25</v>
      </c>
      <c r="I1059" t="s">
        <v>33</v>
      </c>
      <c r="J1059">
        <v>4768</v>
      </c>
      <c r="K1059">
        <v>7</v>
      </c>
      <c r="L1059" t="s">
        <v>30</v>
      </c>
      <c r="M1059">
        <v>12</v>
      </c>
      <c r="N1059">
        <v>1</v>
      </c>
      <c r="O1059">
        <v>11</v>
      </c>
      <c r="P1059">
        <v>4</v>
      </c>
      <c r="Q1059" t="s">
        <v>49</v>
      </c>
      <c r="R1059">
        <v>1</v>
      </c>
      <c r="S1059">
        <v>0</v>
      </c>
      <c r="T1059">
        <v>0</v>
      </c>
      <c r="U1059">
        <v>0</v>
      </c>
      <c r="W1059" t="str">
        <f>_xlfn.CONCAT(Tabela1[[#This Row],[Frequência de Viagens]], " ",Tabela1[[#This Row],[Faz_hora_extras?]])</f>
        <v>Viaja frequentemente Não</v>
      </c>
    </row>
    <row r="1060" spans="1:23" x14ac:dyDescent="0.2">
      <c r="A1060">
        <v>1053</v>
      </c>
      <c r="B1060" t="s">
        <v>30</v>
      </c>
      <c r="C1060">
        <v>30</v>
      </c>
      <c r="D1060" t="s">
        <v>26</v>
      </c>
      <c r="E1060">
        <v>7</v>
      </c>
      <c r="F1060" t="s">
        <v>13</v>
      </c>
      <c r="G1060" t="s">
        <v>22</v>
      </c>
      <c r="H1060" t="s">
        <v>24</v>
      </c>
      <c r="I1060" t="s">
        <v>32</v>
      </c>
      <c r="J1060">
        <v>1274</v>
      </c>
      <c r="K1060">
        <v>1</v>
      </c>
      <c r="L1060" t="s">
        <v>30</v>
      </c>
      <c r="M1060">
        <v>13</v>
      </c>
      <c r="N1060">
        <v>2</v>
      </c>
      <c r="O1060">
        <v>1</v>
      </c>
      <c r="P1060">
        <v>2</v>
      </c>
      <c r="Q1060" t="s">
        <v>49</v>
      </c>
      <c r="R1060">
        <v>1</v>
      </c>
      <c r="S1060">
        <v>0</v>
      </c>
      <c r="T1060">
        <v>0</v>
      </c>
      <c r="U1060">
        <v>0</v>
      </c>
      <c r="W1060" t="str">
        <f>_xlfn.CONCAT(Tabela1[[#This Row],[Frequência de Viagens]], " ",Tabela1[[#This Row],[Faz_hora_extras?]])</f>
        <v>Não viaja Não</v>
      </c>
    </row>
    <row r="1061" spans="1:23" x14ac:dyDescent="0.2">
      <c r="A1061">
        <v>1054</v>
      </c>
      <c r="B1061" t="s">
        <v>30</v>
      </c>
      <c r="C1061">
        <v>57</v>
      </c>
      <c r="D1061" t="s">
        <v>28</v>
      </c>
      <c r="E1061">
        <v>1</v>
      </c>
      <c r="F1061" t="s">
        <v>12</v>
      </c>
      <c r="G1061" t="s">
        <v>21</v>
      </c>
      <c r="H1061" t="s">
        <v>24</v>
      </c>
      <c r="I1061" t="s">
        <v>33</v>
      </c>
      <c r="J1061">
        <v>4900</v>
      </c>
      <c r="K1061">
        <v>0</v>
      </c>
      <c r="L1061" t="s">
        <v>30</v>
      </c>
      <c r="M1061">
        <v>24</v>
      </c>
      <c r="N1061">
        <v>1</v>
      </c>
      <c r="O1061">
        <v>13</v>
      </c>
      <c r="P1061">
        <v>2</v>
      </c>
      <c r="Q1061" t="s">
        <v>49</v>
      </c>
      <c r="R1061">
        <v>12</v>
      </c>
      <c r="S1061">
        <v>9</v>
      </c>
      <c r="T1061">
        <v>2</v>
      </c>
      <c r="U1061">
        <v>8</v>
      </c>
      <c r="W1061" t="str">
        <f>_xlfn.CONCAT(Tabela1[[#This Row],[Frequência de Viagens]], " ",Tabela1[[#This Row],[Faz_hora_extras?]])</f>
        <v>Viaja raramente Não</v>
      </c>
    </row>
    <row r="1062" spans="1:23" x14ac:dyDescent="0.2">
      <c r="A1062">
        <v>1055</v>
      </c>
      <c r="B1062" t="s">
        <v>30</v>
      </c>
      <c r="C1062">
        <v>49</v>
      </c>
      <c r="D1062" t="s">
        <v>28</v>
      </c>
      <c r="E1062">
        <v>7</v>
      </c>
      <c r="F1062" t="s">
        <v>14</v>
      </c>
      <c r="G1062" t="s">
        <v>22</v>
      </c>
      <c r="H1062" t="s">
        <v>24</v>
      </c>
      <c r="I1062" t="s">
        <v>32</v>
      </c>
      <c r="J1062">
        <v>10466</v>
      </c>
      <c r="K1062">
        <v>3</v>
      </c>
      <c r="L1062" t="s">
        <v>30</v>
      </c>
      <c r="M1062">
        <v>14</v>
      </c>
      <c r="N1062">
        <v>2</v>
      </c>
      <c r="O1062">
        <v>29</v>
      </c>
      <c r="P1062">
        <v>3</v>
      </c>
      <c r="Q1062" t="s">
        <v>50</v>
      </c>
      <c r="R1062">
        <v>8</v>
      </c>
      <c r="S1062">
        <v>7</v>
      </c>
      <c r="T1062">
        <v>0</v>
      </c>
      <c r="U1062">
        <v>7</v>
      </c>
      <c r="W1062" t="str">
        <f>_xlfn.CONCAT(Tabela1[[#This Row],[Frequência de Viagens]], " ",Tabela1[[#This Row],[Faz_hora_extras?]])</f>
        <v>Viaja raramente Não</v>
      </c>
    </row>
    <row r="1063" spans="1:23" x14ac:dyDescent="0.2">
      <c r="A1063">
        <v>1056</v>
      </c>
      <c r="B1063" t="s">
        <v>30</v>
      </c>
      <c r="C1063">
        <v>34</v>
      </c>
      <c r="D1063" t="s">
        <v>27</v>
      </c>
      <c r="E1063">
        <v>15</v>
      </c>
      <c r="F1063" t="s">
        <v>13</v>
      </c>
      <c r="G1063" t="s">
        <v>21</v>
      </c>
      <c r="H1063" t="s">
        <v>24</v>
      </c>
      <c r="I1063" t="s">
        <v>32</v>
      </c>
      <c r="J1063">
        <v>17007</v>
      </c>
      <c r="K1063">
        <v>7</v>
      </c>
      <c r="L1063" t="s">
        <v>30</v>
      </c>
      <c r="M1063">
        <v>14</v>
      </c>
      <c r="N1063">
        <v>2</v>
      </c>
      <c r="O1063">
        <v>16</v>
      </c>
      <c r="P1063">
        <v>3</v>
      </c>
      <c r="Q1063" t="s">
        <v>49</v>
      </c>
      <c r="R1063">
        <v>14</v>
      </c>
      <c r="S1063">
        <v>8</v>
      </c>
      <c r="T1063">
        <v>6</v>
      </c>
      <c r="U1063">
        <v>9</v>
      </c>
      <c r="W1063" t="str">
        <f>_xlfn.CONCAT(Tabela1[[#This Row],[Frequência de Viagens]], " ",Tabela1[[#This Row],[Faz_hora_extras?]])</f>
        <v>Viaja frequentemente Não</v>
      </c>
    </row>
    <row r="1064" spans="1:23" x14ac:dyDescent="0.2">
      <c r="A1064">
        <v>1057</v>
      </c>
      <c r="B1064" t="s">
        <v>29</v>
      </c>
      <c r="C1064">
        <v>28</v>
      </c>
      <c r="D1064" t="s">
        <v>27</v>
      </c>
      <c r="E1064">
        <v>1</v>
      </c>
      <c r="F1064" t="s">
        <v>13</v>
      </c>
      <c r="G1064" t="s">
        <v>20</v>
      </c>
      <c r="H1064" t="s">
        <v>24</v>
      </c>
      <c r="I1064" t="s">
        <v>33</v>
      </c>
      <c r="J1064">
        <v>2909</v>
      </c>
      <c r="K1064">
        <v>3</v>
      </c>
      <c r="L1064" t="s">
        <v>30</v>
      </c>
      <c r="M1064">
        <v>15</v>
      </c>
      <c r="N1064">
        <v>1</v>
      </c>
      <c r="O1064">
        <v>5</v>
      </c>
      <c r="P1064">
        <v>3</v>
      </c>
      <c r="Q1064" t="s">
        <v>51</v>
      </c>
      <c r="R1064">
        <v>3</v>
      </c>
      <c r="S1064">
        <v>2</v>
      </c>
      <c r="T1064">
        <v>1</v>
      </c>
      <c r="U1064">
        <v>2</v>
      </c>
      <c r="W1064" t="str">
        <f>_xlfn.CONCAT(Tabela1[[#This Row],[Frequência de Viagens]], " ",Tabela1[[#This Row],[Faz_hora_extras?]])</f>
        <v>Viaja frequentemente Não</v>
      </c>
    </row>
    <row r="1065" spans="1:23" x14ac:dyDescent="0.2">
      <c r="A1065">
        <v>1058</v>
      </c>
      <c r="B1065" t="s">
        <v>29</v>
      </c>
      <c r="C1065">
        <v>29</v>
      </c>
      <c r="D1065" t="s">
        <v>27</v>
      </c>
      <c r="E1065">
        <v>13</v>
      </c>
      <c r="F1065" t="s">
        <v>13</v>
      </c>
      <c r="G1065" t="s">
        <v>20</v>
      </c>
      <c r="H1065" t="s">
        <v>25</v>
      </c>
      <c r="I1065" t="s">
        <v>31</v>
      </c>
      <c r="J1065">
        <v>5765</v>
      </c>
      <c r="K1065">
        <v>5</v>
      </c>
      <c r="L1065" t="s">
        <v>30</v>
      </c>
      <c r="M1065">
        <v>11</v>
      </c>
      <c r="N1065">
        <v>0</v>
      </c>
      <c r="O1065">
        <v>7</v>
      </c>
      <c r="P1065">
        <v>4</v>
      </c>
      <c r="Q1065" t="s">
        <v>48</v>
      </c>
      <c r="R1065">
        <v>5</v>
      </c>
      <c r="S1065">
        <v>3</v>
      </c>
      <c r="T1065">
        <v>0</v>
      </c>
      <c r="U1065">
        <v>0</v>
      </c>
      <c r="W1065" t="str">
        <f>_xlfn.CONCAT(Tabela1[[#This Row],[Frequência de Viagens]], " ",Tabela1[[#This Row],[Faz_hora_extras?]])</f>
        <v>Viaja frequentemente Não</v>
      </c>
    </row>
    <row r="1066" spans="1:23" x14ac:dyDescent="0.2">
      <c r="A1066">
        <v>1059</v>
      </c>
      <c r="B1066" t="s">
        <v>29</v>
      </c>
      <c r="C1066">
        <v>34</v>
      </c>
      <c r="D1066" t="s">
        <v>28</v>
      </c>
      <c r="E1066">
        <v>24</v>
      </c>
      <c r="F1066" t="s">
        <v>14</v>
      </c>
      <c r="G1066" t="s">
        <v>20</v>
      </c>
      <c r="H1066" t="s">
        <v>25</v>
      </c>
      <c r="I1066" t="s">
        <v>31</v>
      </c>
      <c r="J1066">
        <v>4599</v>
      </c>
      <c r="K1066">
        <v>0</v>
      </c>
      <c r="L1066" t="s">
        <v>29</v>
      </c>
      <c r="M1066">
        <v>23</v>
      </c>
      <c r="N1066">
        <v>0</v>
      </c>
      <c r="O1066">
        <v>16</v>
      </c>
      <c r="P1066">
        <v>2</v>
      </c>
      <c r="Q1066" t="s">
        <v>51</v>
      </c>
      <c r="R1066">
        <v>15</v>
      </c>
      <c r="S1066">
        <v>9</v>
      </c>
      <c r="T1066">
        <v>10</v>
      </c>
      <c r="U1066">
        <v>10</v>
      </c>
      <c r="W1066" t="str">
        <f>_xlfn.CONCAT(Tabela1[[#This Row],[Frequência de Viagens]], " ",Tabela1[[#This Row],[Faz_hora_extras?]])</f>
        <v>Viaja raramente Sim</v>
      </c>
    </row>
    <row r="1067" spans="1:23" x14ac:dyDescent="0.2">
      <c r="A1067">
        <v>1060</v>
      </c>
      <c r="B1067" t="s">
        <v>30</v>
      </c>
      <c r="C1067">
        <v>35</v>
      </c>
      <c r="D1067" t="s">
        <v>28</v>
      </c>
      <c r="E1067">
        <v>7</v>
      </c>
      <c r="F1067" t="s">
        <v>11</v>
      </c>
      <c r="G1067" t="s">
        <v>23</v>
      </c>
      <c r="H1067" t="s">
        <v>24</v>
      </c>
      <c r="I1067" t="s">
        <v>33</v>
      </c>
      <c r="J1067">
        <v>2404</v>
      </c>
      <c r="K1067">
        <v>1</v>
      </c>
      <c r="L1067" t="s">
        <v>30</v>
      </c>
      <c r="M1067">
        <v>13</v>
      </c>
      <c r="N1067">
        <v>1</v>
      </c>
      <c r="O1067">
        <v>1</v>
      </c>
      <c r="P1067">
        <v>3</v>
      </c>
      <c r="Q1067" t="s">
        <v>50</v>
      </c>
      <c r="R1067">
        <v>1</v>
      </c>
      <c r="S1067">
        <v>0</v>
      </c>
      <c r="T1067">
        <v>0</v>
      </c>
      <c r="U1067">
        <v>0</v>
      </c>
      <c r="W1067" t="str">
        <f>_xlfn.CONCAT(Tabela1[[#This Row],[Frequência de Viagens]], " ",Tabela1[[#This Row],[Faz_hora_extras?]])</f>
        <v>Viaja raramente Não</v>
      </c>
    </row>
    <row r="1068" spans="1:23" x14ac:dyDescent="0.2">
      <c r="A1068">
        <v>1061</v>
      </c>
      <c r="B1068" t="s">
        <v>29</v>
      </c>
      <c r="C1068">
        <v>24</v>
      </c>
      <c r="D1068" t="s">
        <v>27</v>
      </c>
      <c r="E1068">
        <v>9</v>
      </c>
      <c r="F1068" t="s">
        <v>13</v>
      </c>
      <c r="G1068" t="s">
        <v>21</v>
      </c>
      <c r="H1068" t="s">
        <v>24</v>
      </c>
      <c r="I1068" t="s">
        <v>31</v>
      </c>
      <c r="J1068">
        <v>3172</v>
      </c>
      <c r="K1068">
        <v>2</v>
      </c>
      <c r="L1068" t="s">
        <v>29</v>
      </c>
      <c r="M1068">
        <v>11</v>
      </c>
      <c r="N1068">
        <v>0</v>
      </c>
      <c r="O1068">
        <v>4</v>
      </c>
      <c r="P1068">
        <v>2</v>
      </c>
      <c r="Q1068" t="s">
        <v>49</v>
      </c>
      <c r="R1068">
        <v>0</v>
      </c>
      <c r="S1068">
        <v>0</v>
      </c>
      <c r="T1068">
        <v>0</v>
      </c>
      <c r="U1068">
        <v>0</v>
      </c>
      <c r="W1068" t="str">
        <f>_xlfn.CONCAT(Tabela1[[#This Row],[Frequência de Viagens]], " ",Tabela1[[#This Row],[Faz_hora_extras?]])</f>
        <v>Viaja frequentemente Sim</v>
      </c>
    </row>
    <row r="1069" spans="1:23" x14ac:dyDescent="0.2">
      <c r="A1069">
        <v>1062</v>
      </c>
      <c r="B1069" t="s">
        <v>30</v>
      </c>
      <c r="C1069">
        <v>24</v>
      </c>
      <c r="D1069" t="s">
        <v>26</v>
      </c>
      <c r="E1069">
        <v>13</v>
      </c>
      <c r="F1069" t="s">
        <v>12</v>
      </c>
      <c r="G1069" t="s">
        <v>23</v>
      </c>
      <c r="H1069" t="s">
        <v>25</v>
      </c>
      <c r="I1069" t="s">
        <v>33</v>
      </c>
      <c r="J1069">
        <v>2033</v>
      </c>
      <c r="K1069">
        <v>1</v>
      </c>
      <c r="L1069" t="s">
        <v>30</v>
      </c>
      <c r="M1069">
        <v>13</v>
      </c>
      <c r="N1069">
        <v>1</v>
      </c>
      <c r="O1069">
        <v>1</v>
      </c>
      <c r="P1069">
        <v>2</v>
      </c>
      <c r="Q1069" t="s">
        <v>50</v>
      </c>
      <c r="R1069">
        <v>1</v>
      </c>
      <c r="S1069">
        <v>0</v>
      </c>
      <c r="T1069">
        <v>0</v>
      </c>
      <c r="U1069">
        <v>0</v>
      </c>
      <c r="W1069" t="str">
        <f>_xlfn.CONCAT(Tabela1[[#This Row],[Frequência de Viagens]], " ",Tabela1[[#This Row],[Faz_hora_extras?]])</f>
        <v>Não viaja Não</v>
      </c>
    </row>
    <row r="1070" spans="1:23" x14ac:dyDescent="0.2">
      <c r="A1070">
        <v>1063</v>
      </c>
      <c r="B1070" t="s">
        <v>30</v>
      </c>
      <c r="C1070">
        <v>44</v>
      </c>
      <c r="D1070" t="s">
        <v>27</v>
      </c>
      <c r="E1070">
        <v>2</v>
      </c>
      <c r="F1070" t="s">
        <v>11</v>
      </c>
      <c r="G1070" t="s">
        <v>21</v>
      </c>
      <c r="H1070" t="s">
        <v>24</v>
      </c>
      <c r="I1070" t="s">
        <v>31</v>
      </c>
      <c r="J1070">
        <v>10209</v>
      </c>
      <c r="K1070">
        <v>5</v>
      </c>
      <c r="L1070" t="s">
        <v>29</v>
      </c>
      <c r="M1070">
        <v>18</v>
      </c>
      <c r="N1070">
        <v>0</v>
      </c>
      <c r="O1070">
        <v>16</v>
      </c>
      <c r="P1070">
        <v>2</v>
      </c>
      <c r="Q1070" t="s">
        <v>49</v>
      </c>
      <c r="R1070">
        <v>2</v>
      </c>
      <c r="S1070">
        <v>2</v>
      </c>
      <c r="T1070">
        <v>2</v>
      </c>
      <c r="U1070">
        <v>2</v>
      </c>
      <c r="W1070" t="str">
        <f>_xlfn.CONCAT(Tabela1[[#This Row],[Frequência de Viagens]], " ",Tabela1[[#This Row],[Faz_hora_extras?]])</f>
        <v>Viaja frequentemente Sim</v>
      </c>
    </row>
    <row r="1071" spans="1:23" x14ac:dyDescent="0.2">
      <c r="A1071">
        <v>1064</v>
      </c>
      <c r="B1071" t="s">
        <v>30</v>
      </c>
      <c r="C1071">
        <v>29</v>
      </c>
      <c r="D1071" t="s">
        <v>28</v>
      </c>
      <c r="E1071">
        <v>19</v>
      </c>
      <c r="F1071" t="s">
        <v>13</v>
      </c>
      <c r="G1071" t="s">
        <v>22</v>
      </c>
      <c r="H1071" t="s">
        <v>24</v>
      </c>
      <c r="I1071" t="s">
        <v>32</v>
      </c>
      <c r="J1071">
        <v>8620</v>
      </c>
      <c r="K1071">
        <v>1</v>
      </c>
      <c r="L1071" t="s">
        <v>30</v>
      </c>
      <c r="M1071">
        <v>14</v>
      </c>
      <c r="N1071">
        <v>2</v>
      </c>
      <c r="O1071">
        <v>10</v>
      </c>
      <c r="P1071">
        <v>3</v>
      </c>
      <c r="Q1071" t="s">
        <v>50</v>
      </c>
      <c r="R1071">
        <v>10</v>
      </c>
      <c r="S1071">
        <v>7</v>
      </c>
      <c r="T1071">
        <v>0</v>
      </c>
      <c r="U1071">
        <v>4</v>
      </c>
      <c r="W1071" t="str">
        <f>_xlfn.CONCAT(Tabela1[[#This Row],[Frequência de Viagens]], " ",Tabela1[[#This Row],[Faz_hora_extras?]])</f>
        <v>Viaja raramente Não</v>
      </c>
    </row>
    <row r="1072" spans="1:23" x14ac:dyDescent="0.2">
      <c r="A1072">
        <v>1065</v>
      </c>
      <c r="B1072" t="s">
        <v>30</v>
      </c>
      <c r="C1072">
        <v>30</v>
      </c>
      <c r="D1072" t="s">
        <v>28</v>
      </c>
      <c r="E1072">
        <v>1</v>
      </c>
      <c r="F1072" t="s">
        <v>13</v>
      </c>
      <c r="G1072" t="s">
        <v>22</v>
      </c>
      <c r="H1072" t="s">
        <v>24</v>
      </c>
      <c r="I1072" t="s">
        <v>32</v>
      </c>
      <c r="J1072">
        <v>2064</v>
      </c>
      <c r="K1072">
        <v>0</v>
      </c>
      <c r="L1072" t="s">
        <v>30</v>
      </c>
      <c r="M1072">
        <v>21</v>
      </c>
      <c r="N1072">
        <v>1</v>
      </c>
      <c r="O1072">
        <v>6</v>
      </c>
      <c r="P1072">
        <v>3</v>
      </c>
      <c r="Q1072" t="s">
        <v>51</v>
      </c>
      <c r="R1072">
        <v>5</v>
      </c>
      <c r="S1072">
        <v>3</v>
      </c>
      <c r="T1072">
        <v>1</v>
      </c>
      <c r="U1072">
        <v>3</v>
      </c>
      <c r="W1072" t="str">
        <f>_xlfn.CONCAT(Tabela1[[#This Row],[Frequência de Viagens]], " ",Tabela1[[#This Row],[Faz_hora_extras?]])</f>
        <v>Viaja raramente Não</v>
      </c>
    </row>
    <row r="1073" spans="1:23" x14ac:dyDescent="0.2">
      <c r="A1073">
        <v>1066</v>
      </c>
      <c r="B1073" t="s">
        <v>30</v>
      </c>
      <c r="C1073">
        <v>55</v>
      </c>
      <c r="D1073" t="s">
        <v>28</v>
      </c>
      <c r="E1073">
        <v>4</v>
      </c>
      <c r="F1073" t="s">
        <v>14</v>
      </c>
      <c r="G1073" t="s">
        <v>23</v>
      </c>
      <c r="H1073" t="s">
        <v>24</v>
      </c>
      <c r="I1073" t="s">
        <v>33</v>
      </c>
      <c r="J1073">
        <v>4035</v>
      </c>
      <c r="K1073">
        <v>0</v>
      </c>
      <c r="L1073" t="s">
        <v>29</v>
      </c>
      <c r="M1073">
        <v>16</v>
      </c>
      <c r="N1073">
        <v>0</v>
      </c>
      <c r="O1073">
        <v>4</v>
      </c>
      <c r="P1073">
        <v>2</v>
      </c>
      <c r="Q1073" t="s">
        <v>50</v>
      </c>
      <c r="R1073">
        <v>3</v>
      </c>
      <c r="S1073">
        <v>2</v>
      </c>
      <c r="T1073">
        <v>1</v>
      </c>
      <c r="U1073">
        <v>2</v>
      </c>
      <c r="W1073" t="str">
        <f>_xlfn.CONCAT(Tabela1[[#This Row],[Frequência de Viagens]], " ",Tabela1[[#This Row],[Faz_hora_extras?]])</f>
        <v>Viaja raramente Sim</v>
      </c>
    </row>
    <row r="1074" spans="1:23" x14ac:dyDescent="0.2">
      <c r="A1074">
        <v>1067</v>
      </c>
      <c r="B1074" t="s">
        <v>30</v>
      </c>
      <c r="C1074">
        <v>33</v>
      </c>
      <c r="D1074" t="s">
        <v>28</v>
      </c>
      <c r="E1074">
        <v>4</v>
      </c>
      <c r="F1074" t="s">
        <v>14</v>
      </c>
      <c r="G1074" t="s">
        <v>20</v>
      </c>
      <c r="H1074" t="s">
        <v>25</v>
      </c>
      <c r="I1074" t="s">
        <v>33</v>
      </c>
      <c r="J1074">
        <v>3838</v>
      </c>
      <c r="K1074">
        <v>8</v>
      </c>
      <c r="L1074" t="s">
        <v>30</v>
      </c>
      <c r="M1074">
        <v>11</v>
      </c>
      <c r="N1074">
        <v>0</v>
      </c>
      <c r="O1074">
        <v>8</v>
      </c>
      <c r="P1074">
        <v>5</v>
      </c>
      <c r="Q1074" t="s">
        <v>50</v>
      </c>
      <c r="R1074">
        <v>5</v>
      </c>
      <c r="S1074">
        <v>4</v>
      </c>
      <c r="T1074">
        <v>0</v>
      </c>
      <c r="U1074">
        <v>2</v>
      </c>
      <c r="W1074" t="str">
        <f>_xlfn.CONCAT(Tabela1[[#This Row],[Frequência de Viagens]], " ",Tabela1[[#This Row],[Faz_hora_extras?]])</f>
        <v>Viaja raramente Não</v>
      </c>
    </row>
    <row r="1075" spans="1:23" x14ac:dyDescent="0.2">
      <c r="A1075">
        <v>1068</v>
      </c>
      <c r="B1075" t="s">
        <v>30</v>
      </c>
      <c r="C1075">
        <v>47</v>
      </c>
      <c r="D1075" t="s">
        <v>28</v>
      </c>
      <c r="E1075">
        <v>14</v>
      </c>
      <c r="F1075" t="s">
        <v>13</v>
      </c>
      <c r="G1075" t="s">
        <v>22</v>
      </c>
      <c r="H1075" t="s">
        <v>25</v>
      </c>
      <c r="I1075" t="s">
        <v>33</v>
      </c>
      <c r="J1075">
        <v>4591</v>
      </c>
      <c r="K1075">
        <v>3</v>
      </c>
      <c r="L1075" t="s">
        <v>29</v>
      </c>
      <c r="M1075">
        <v>17</v>
      </c>
      <c r="N1075">
        <v>1</v>
      </c>
      <c r="O1075">
        <v>11</v>
      </c>
      <c r="P1075">
        <v>4</v>
      </c>
      <c r="Q1075" t="s">
        <v>49</v>
      </c>
      <c r="R1075">
        <v>5</v>
      </c>
      <c r="S1075">
        <v>4</v>
      </c>
      <c r="T1075">
        <v>1</v>
      </c>
      <c r="U1075">
        <v>2</v>
      </c>
      <c r="W1075" t="str">
        <f>_xlfn.CONCAT(Tabela1[[#This Row],[Frequência de Viagens]], " ",Tabela1[[#This Row],[Faz_hora_extras?]])</f>
        <v>Viaja raramente Sim</v>
      </c>
    </row>
    <row r="1076" spans="1:23" x14ac:dyDescent="0.2">
      <c r="A1076">
        <v>1069</v>
      </c>
      <c r="B1076" t="s">
        <v>29</v>
      </c>
      <c r="C1076">
        <v>28</v>
      </c>
      <c r="D1076" t="s">
        <v>27</v>
      </c>
      <c r="E1076">
        <v>2</v>
      </c>
      <c r="F1076" t="s">
        <v>12</v>
      </c>
      <c r="G1076" t="s">
        <v>22</v>
      </c>
      <c r="H1076" t="s">
        <v>24</v>
      </c>
      <c r="I1076" t="s">
        <v>31</v>
      </c>
      <c r="J1076">
        <v>2561</v>
      </c>
      <c r="K1076">
        <v>7</v>
      </c>
      <c r="L1076" t="s">
        <v>30</v>
      </c>
      <c r="M1076">
        <v>11</v>
      </c>
      <c r="N1076">
        <v>0</v>
      </c>
      <c r="O1076">
        <v>8</v>
      </c>
      <c r="P1076">
        <v>2</v>
      </c>
      <c r="Q1076" t="s">
        <v>49</v>
      </c>
      <c r="R1076">
        <v>0</v>
      </c>
      <c r="S1076">
        <v>0</v>
      </c>
      <c r="T1076">
        <v>0</v>
      </c>
      <c r="U1076">
        <v>0</v>
      </c>
      <c r="W1076" t="str">
        <f>_xlfn.CONCAT(Tabela1[[#This Row],[Frequência de Viagens]], " ",Tabela1[[#This Row],[Faz_hora_extras?]])</f>
        <v>Viaja frequentemente Não</v>
      </c>
    </row>
    <row r="1077" spans="1:23" x14ac:dyDescent="0.2">
      <c r="A1077">
        <v>1070</v>
      </c>
      <c r="B1077" t="s">
        <v>30</v>
      </c>
      <c r="C1077">
        <v>28</v>
      </c>
      <c r="D1077" t="s">
        <v>28</v>
      </c>
      <c r="E1077">
        <v>1</v>
      </c>
      <c r="F1077" t="s">
        <v>13</v>
      </c>
      <c r="G1077" t="s">
        <v>20</v>
      </c>
      <c r="H1077" t="s">
        <v>24</v>
      </c>
      <c r="I1077" t="s">
        <v>32</v>
      </c>
      <c r="J1077">
        <v>1563</v>
      </c>
      <c r="K1077">
        <v>1</v>
      </c>
      <c r="L1077" t="s">
        <v>30</v>
      </c>
      <c r="M1077">
        <v>14</v>
      </c>
      <c r="N1077">
        <v>1</v>
      </c>
      <c r="O1077">
        <v>1</v>
      </c>
      <c r="P1077">
        <v>2</v>
      </c>
      <c r="Q1077" t="s">
        <v>48</v>
      </c>
      <c r="R1077">
        <v>1</v>
      </c>
      <c r="S1077">
        <v>0</v>
      </c>
      <c r="T1077">
        <v>0</v>
      </c>
      <c r="U1077">
        <v>0</v>
      </c>
      <c r="W1077" t="str">
        <f>_xlfn.CONCAT(Tabela1[[#This Row],[Frequência de Viagens]], " ",Tabela1[[#This Row],[Faz_hora_extras?]])</f>
        <v>Viaja raramente Não</v>
      </c>
    </row>
    <row r="1078" spans="1:23" x14ac:dyDescent="0.2">
      <c r="A1078">
        <v>1071</v>
      </c>
      <c r="B1078" t="s">
        <v>30</v>
      </c>
      <c r="C1078">
        <v>28</v>
      </c>
      <c r="D1078" t="s">
        <v>27</v>
      </c>
      <c r="E1078">
        <v>7</v>
      </c>
      <c r="F1078" t="s">
        <v>13</v>
      </c>
      <c r="G1078" t="s">
        <v>22</v>
      </c>
      <c r="H1078" t="s">
        <v>24</v>
      </c>
      <c r="I1078" t="s">
        <v>31</v>
      </c>
      <c r="J1078">
        <v>4898</v>
      </c>
      <c r="K1078">
        <v>0</v>
      </c>
      <c r="L1078" t="s">
        <v>30</v>
      </c>
      <c r="M1078">
        <v>14</v>
      </c>
      <c r="N1078">
        <v>0</v>
      </c>
      <c r="O1078">
        <v>5</v>
      </c>
      <c r="P1078">
        <v>5</v>
      </c>
      <c r="Q1078" t="s">
        <v>50</v>
      </c>
      <c r="R1078">
        <v>4</v>
      </c>
      <c r="S1078">
        <v>2</v>
      </c>
      <c r="T1078">
        <v>1</v>
      </c>
      <c r="U1078">
        <v>3</v>
      </c>
      <c r="W1078" t="str">
        <f>_xlfn.CONCAT(Tabela1[[#This Row],[Frequência de Viagens]], " ",Tabela1[[#This Row],[Faz_hora_extras?]])</f>
        <v>Viaja frequentemente Não</v>
      </c>
    </row>
    <row r="1079" spans="1:23" x14ac:dyDescent="0.2">
      <c r="A1079">
        <v>1072</v>
      </c>
      <c r="B1079" t="s">
        <v>30</v>
      </c>
      <c r="C1079">
        <v>49</v>
      </c>
      <c r="D1079" t="s">
        <v>28</v>
      </c>
      <c r="E1079">
        <v>3</v>
      </c>
      <c r="F1079" t="s">
        <v>12</v>
      </c>
      <c r="G1079" t="s">
        <v>22</v>
      </c>
      <c r="H1079" t="s">
        <v>25</v>
      </c>
      <c r="I1079" t="s">
        <v>33</v>
      </c>
      <c r="J1079">
        <v>4789</v>
      </c>
      <c r="K1079">
        <v>4</v>
      </c>
      <c r="L1079" t="s">
        <v>30</v>
      </c>
      <c r="M1079">
        <v>25</v>
      </c>
      <c r="N1079">
        <v>1</v>
      </c>
      <c r="O1079">
        <v>10</v>
      </c>
      <c r="P1079">
        <v>3</v>
      </c>
      <c r="Q1079" t="s">
        <v>50</v>
      </c>
      <c r="R1079">
        <v>3</v>
      </c>
      <c r="S1079">
        <v>2</v>
      </c>
      <c r="T1079">
        <v>1</v>
      </c>
      <c r="U1079">
        <v>2</v>
      </c>
      <c r="W1079" t="str">
        <f>_xlfn.CONCAT(Tabela1[[#This Row],[Frequência de Viagens]], " ",Tabela1[[#This Row],[Faz_hora_extras?]])</f>
        <v>Viaja raramente Não</v>
      </c>
    </row>
    <row r="1080" spans="1:23" x14ac:dyDescent="0.2">
      <c r="A1080">
        <v>1073</v>
      </c>
      <c r="B1080" t="s">
        <v>30</v>
      </c>
      <c r="C1080">
        <v>29</v>
      </c>
      <c r="D1080" t="s">
        <v>27</v>
      </c>
      <c r="E1080">
        <v>2</v>
      </c>
      <c r="F1080" t="s">
        <v>11</v>
      </c>
      <c r="G1080" t="s">
        <v>23</v>
      </c>
      <c r="H1080" t="s">
        <v>25</v>
      </c>
      <c r="I1080" t="s">
        <v>33</v>
      </c>
      <c r="J1080">
        <v>3180</v>
      </c>
      <c r="K1080">
        <v>0</v>
      </c>
      <c r="L1080" t="s">
        <v>30</v>
      </c>
      <c r="M1080">
        <v>13</v>
      </c>
      <c r="N1080">
        <v>3</v>
      </c>
      <c r="O1080">
        <v>4</v>
      </c>
      <c r="P1080">
        <v>3</v>
      </c>
      <c r="Q1080" t="s">
        <v>50</v>
      </c>
      <c r="R1080">
        <v>3</v>
      </c>
      <c r="S1080">
        <v>2</v>
      </c>
      <c r="T1080">
        <v>0</v>
      </c>
      <c r="U1080">
        <v>2</v>
      </c>
      <c r="W1080" t="str">
        <f>_xlfn.CONCAT(Tabela1[[#This Row],[Frequência de Viagens]], " ",Tabela1[[#This Row],[Faz_hora_extras?]])</f>
        <v>Viaja frequentemente Não</v>
      </c>
    </row>
    <row r="1081" spans="1:23" x14ac:dyDescent="0.2">
      <c r="A1081">
        <v>1074</v>
      </c>
      <c r="B1081" t="s">
        <v>30</v>
      </c>
      <c r="C1081">
        <v>28</v>
      </c>
      <c r="D1081" t="s">
        <v>28</v>
      </c>
      <c r="E1081">
        <v>29</v>
      </c>
      <c r="F1081" t="s">
        <v>11</v>
      </c>
      <c r="G1081" t="s">
        <v>22</v>
      </c>
      <c r="H1081" t="s">
        <v>24</v>
      </c>
      <c r="I1081" t="s">
        <v>33</v>
      </c>
      <c r="J1081">
        <v>6549</v>
      </c>
      <c r="K1081">
        <v>1</v>
      </c>
      <c r="L1081" t="s">
        <v>30</v>
      </c>
      <c r="M1081">
        <v>14</v>
      </c>
      <c r="N1081">
        <v>2</v>
      </c>
      <c r="O1081">
        <v>8</v>
      </c>
      <c r="P1081">
        <v>2</v>
      </c>
      <c r="Q1081" t="s">
        <v>49</v>
      </c>
      <c r="R1081">
        <v>8</v>
      </c>
      <c r="S1081">
        <v>6</v>
      </c>
      <c r="T1081">
        <v>1</v>
      </c>
      <c r="U1081">
        <v>7</v>
      </c>
      <c r="W1081" t="str">
        <f>_xlfn.CONCAT(Tabela1[[#This Row],[Frequência de Viagens]], " ",Tabela1[[#This Row],[Faz_hora_extras?]])</f>
        <v>Viaja raramente Não</v>
      </c>
    </row>
    <row r="1082" spans="1:23" x14ac:dyDescent="0.2">
      <c r="A1082">
        <v>1075</v>
      </c>
      <c r="B1082" t="s">
        <v>30</v>
      </c>
      <c r="C1082">
        <v>33</v>
      </c>
      <c r="D1082" t="s">
        <v>28</v>
      </c>
      <c r="E1082">
        <v>8</v>
      </c>
      <c r="F1082" t="s">
        <v>15</v>
      </c>
      <c r="G1082" t="s">
        <v>23</v>
      </c>
      <c r="H1082" t="s">
        <v>24</v>
      </c>
      <c r="I1082" t="s">
        <v>31</v>
      </c>
      <c r="J1082">
        <v>6388</v>
      </c>
      <c r="K1082">
        <v>2</v>
      </c>
      <c r="L1082" t="s">
        <v>29</v>
      </c>
      <c r="M1082">
        <v>17</v>
      </c>
      <c r="N1082">
        <v>0</v>
      </c>
      <c r="O1082">
        <v>14</v>
      </c>
      <c r="P1082">
        <v>6</v>
      </c>
      <c r="Q1082" t="s">
        <v>50</v>
      </c>
      <c r="R1082">
        <v>0</v>
      </c>
      <c r="S1082">
        <v>0</v>
      </c>
      <c r="T1082">
        <v>0</v>
      </c>
      <c r="U1082">
        <v>0</v>
      </c>
      <c r="W1082" t="str">
        <f>_xlfn.CONCAT(Tabela1[[#This Row],[Frequência de Viagens]], " ",Tabela1[[#This Row],[Faz_hora_extras?]])</f>
        <v>Viaja raramente Sim</v>
      </c>
    </row>
    <row r="1083" spans="1:23" x14ac:dyDescent="0.2">
      <c r="A1083">
        <v>1076</v>
      </c>
      <c r="B1083" t="s">
        <v>30</v>
      </c>
      <c r="C1083">
        <v>32</v>
      </c>
      <c r="D1083" t="s">
        <v>28</v>
      </c>
      <c r="E1083">
        <v>10</v>
      </c>
      <c r="F1083" t="s">
        <v>13</v>
      </c>
      <c r="G1083" t="s">
        <v>22</v>
      </c>
      <c r="H1083" t="s">
        <v>24</v>
      </c>
      <c r="I1083" t="s">
        <v>31</v>
      </c>
      <c r="J1083">
        <v>11244</v>
      </c>
      <c r="K1083">
        <v>2</v>
      </c>
      <c r="L1083" t="s">
        <v>30</v>
      </c>
      <c r="M1083">
        <v>25</v>
      </c>
      <c r="N1083">
        <v>0</v>
      </c>
      <c r="O1083">
        <v>10</v>
      </c>
      <c r="P1083">
        <v>5</v>
      </c>
      <c r="Q1083" t="s">
        <v>51</v>
      </c>
      <c r="R1083">
        <v>5</v>
      </c>
      <c r="S1083">
        <v>2</v>
      </c>
      <c r="T1083">
        <v>0</v>
      </c>
      <c r="U1083">
        <v>0</v>
      </c>
      <c r="W1083" t="str">
        <f>_xlfn.CONCAT(Tabela1[[#This Row],[Frequência de Viagens]], " ",Tabela1[[#This Row],[Faz_hora_extras?]])</f>
        <v>Viaja raramente Não</v>
      </c>
    </row>
    <row r="1084" spans="1:23" x14ac:dyDescent="0.2">
      <c r="A1084">
        <v>1077</v>
      </c>
      <c r="B1084" t="s">
        <v>30</v>
      </c>
      <c r="C1084">
        <v>54</v>
      </c>
      <c r="D1084" t="s">
        <v>27</v>
      </c>
      <c r="E1084">
        <v>11</v>
      </c>
      <c r="F1084" t="s">
        <v>14</v>
      </c>
      <c r="G1084" t="s">
        <v>21</v>
      </c>
      <c r="H1084" t="s">
        <v>25</v>
      </c>
      <c r="I1084" t="s">
        <v>32</v>
      </c>
      <c r="J1084">
        <v>16032</v>
      </c>
      <c r="K1084">
        <v>3</v>
      </c>
      <c r="L1084" t="s">
        <v>30</v>
      </c>
      <c r="M1084">
        <v>20</v>
      </c>
      <c r="N1084">
        <v>1</v>
      </c>
      <c r="O1084">
        <v>26</v>
      </c>
      <c r="P1084">
        <v>2</v>
      </c>
      <c r="Q1084" t="s">
        <v>50</v>
      </c>
      <c r="R1084">
        <v>14</v>
      </c>
      <c r="S1084">
        <v>9</v>
      </c>
      <c r="T1084">
        <v>1</v>
      </c>
      <c r="U1084">
        <v>12</v>
      </c>
      <c r="W1084" t="str">
        <f>_xlfn.CONCAT(Tabela1[[#This Row],[Frequência de Viagens]], " ",Tabela1[[#This Row],[Faz_hora_extras?]])</f>
        <v>Viaja frequentemente Não</v>
      </c>
    </row>
    <row r="1085" spans="1:23" x14ac:dyDescent="0.2">
      <c r="A1085">
        <v>1078</v>
      </c>
      <c r="B1085" t="s">
        <v>29</v>
      </c>
      <c r="C1085">
        <v>29</v>
      </c>
      <c r="D1085" t="s">
        <v>28</v>
      </c>
      <c r="E1085">
        <v>1</v>
      </c>
      <c r="F1085" t="s">
        <v>14</v>
      </c>
      <c r="G1085" t="s">
        <v>20</v>
      </c>
      <c r="H1085" t="s">
        <v>24</v>
      </c>
      <c r="I1085" t="s">
        <v>31</v>
      </c>
      <c r="J1085">
        <v>2362</v>
      </c>
      <c r="K1085">
        <v>6</v>
      </c>
      <c r="L1085" t="s">
        <v>30</v>
      </c>
      <c r="M1085">
        <v>13</v>
      </c>
      <c r="N1085">
        <v>0</v>
      </c>
      <c r="O1085">
        <v>11</v>
      </c>
      <c r="P1085">
        <v>2</v>
      </c>
      <c r="Q1085" t="s">
        <v>48</v>
      </c>
      <c r="R1085">
        <v>9</v>
      </c>
      <c r="S1085">
        <v>7</v>
      </c>
      <c r="T1085">
        <v>0</v>
      </c>
      <c r="U1085">
        <v>7</v>
      </c>
      <c r="W1085" t="str">
        <f>_xlfn.CONCAT(Tabela1[[#This Row],[Frequência de Viagens]], " ",Tabela1[[#This Row],[Faz_hora_extras?]])</f>
        <v>Viaja raramente Não</v>
      </c>
    </row>
    <row r="1086" spans="1:23" x14ac:dyDescent="0.2">
      <c r="A1086">
        <v>1079</v>
      </c>
      <c r="B1086" t="s">
        <v>30</v>
      </c>
      <c r="C1086">
        <v>44</v>
      </c>
      <c r="D1086" t="s">
        <v>28</v>
      </c>
      <c r="E1086">
        <v>28</v>
      </c>
      <c r="F1086" t="s">
        <v>13</v>
      </c>
      <c r="G1086" t="s">
        <v>23</v>
      </c>
      <c r="H1086" t="s">
        <v>24</v>
      </c>
      <c r="I1086" t="s">
        <v>33</v>
      </c>
      <c r="J1086">
        <v>16328</v>
      </c>
      <c r="K1086">
        <v>3</v>
      </c>
      <c r="L1086" t="s">
        <v>30</v>
      </c>
      <c r="M1086">
        <v>13</v>
      </c>
      <c r="N1086">
        <v>1</v>
      </c>
      <c r="O1086">
        <v>24</v>
      </c>
      <c r="P1086">
        <v>1</v>
      </c>
      <c r="Q1086" t="s">
        <v>51</v>
      </c>
      <c r="R1086">
        <v>20</v>
      </c>
      <c r="S1086">
        <v>6</v>
      </c>
      <c r="T1086">
        <v>14</v>
      </c>
      <c r="U1086">
        <v>17</v>
      </c>
      <c r="W1086" t="str">
        <f>_xlfn.CONCAT(Tabela1[[#This Row],[Frequência de Viagens]], " ",Tabela1[[#This Row],[Faz_hora_extras?]])</f>
        <v>Viaja raramente Não</v>
      </c>
    </row>
    <row r="1087" spans="1:23" x14ac:dyDescent="0.2">
      <c r="A1087">
        <v>1080</v>
      </c>
      <c r="B1087" t="s">
        <v>30</v>
      </c>
      <c r="C1087">
        <v>39</v>
      </c>
      <c r="D1087" t="s">
        <v>28</v>
      </c>
      <c r="E1087">
        <v>6</v>
      </c>
      <c r="F1087" t="s">
        <v>13</v>
      </c>
      <c r="G1087" t="s">
        <v>21</v>
      </c>
      <c r="H1087" t="s">
        <v>25</v>
      </c>
      <c r="I1087" t="s">
        <v>31</v>
      </c>
      <c r="J1087">
        <v>8376</v>
      </c>
      <c r="K1087">
        <v>4</v>
      </c>
      <c r="L1087" t="s">
        <v>30</v>
      </c>
      <c r="M1087">
        <v>18</v>
      </c>
      <c r="N1087">
        <v>0</v>
      </c>
      <c r="O1087">
        <v>9</v>
      </c>
      <c r="P1087">
        <v>3</v>
      </c>
      <c r="Q1087" t="s">
        <v>50</v>
      </c>
      <c r="R1087">
        <v>2</v>
      </c>
      <c r="S1087">
        <v>0</v>
      </c>
      <c r="T1087">
        <v>2</v>
      </c>
      <c r="U1087">
        <v>2</v>
      </c>
      <c r="W1087" t="str">
        <f>_xlfn.CONCAT(Tabela1[[#This Row],[Frequência de Viagens]], " ",Tabela1[[#This Row],[Faz_hora_extras?]])</f>
        <v>Viaja raramente Não</v>
      </c>
    </row>
    <row r="1088" spans="1:23" x14ac:dyDescent="0.2">
      <c r="A1088">
        <v>1081</v>
      </c>
      <c r="B1088" t="s">
        <v>30</v>
      </c>
      <c r="C1088">
        <v>46</v>
      </c>
      <c r="D1088" t="s">
        <v>28</v>
      </c>
      <c r="E1088">
        <v>3</v>
      </c>
      <c r="F1088" t="s">
        <v>13</v>
      </c>
      <c r="G1088" t="s">
        <v>22</v>
      </c>
      <c r="H1088" t="s">
        <v>25</v>
      </c>
      <c r="I1088" t="s">
        <v>33</v>
      </c>
      <c r="J1088">
        <v>16606</v>
      </c>
      <c r="K1088">
        <v>8</v>
      </c>
      <c r="L1088" t="s">
        <v>30</v>
      </c>
      <c r="M1088">
        <v>12</v>
      </c>
      <c r="N1088">
        <v>1</v>
      </c>
      <c r="O1088">
        <v>23</v>
      </c>
      <c r="P1088">
        <v>2</v>
      </c>
      <c r="Q1088" t="s">
        <v>51</v>
      </c>
      <c r="R1088">
        <v>13</v>
      </c>
      <c r="S1088">
        <v>12</v>
      </c>
      <c r="T1088">
        <v>5</v>
      </c>
      <c r="U1088">
        <v>1</v>
      </c>
      <c r="W1088" t="str">
        <f>_xlfn.CONCAT(Tabela1[[#This Row],[Frequência de Viagens]], " ",Tabela1[[#This Row],[Faz_hora_extras?]])</f>
        <v>Viaja raramente Não</v>
      </c>
    </row>
    <row r="1089" spans="1:23" x14ac:dyDescent="0.2">
      <c r="A1089">
        <v>1082</v>
      </c>
      <c r="B1089" t="s">
        <v>30</v>
      </c>
      <c r="C1089">
        <v>35</v>
      </c>
      <c r="D1089" t="s">
        <v>28</v>
      </c>
      <c r="E1089">
        <v>16</v>
      </c>
      <c r="F1089" t="s">
        <v>13</v>
      </c>
      <c r="G1089" t="s">
        <v>23</v>
      </c>
      <c r="H1089" t="s">
        <v>25</v>
      </c>
      <c r="I1089" t="s">
        <v>31</v>
      </c>
      <c r="J1089">
        <v>8606</v>
      </c>
      <c r="K1089">
        <v>1</v>
      </c>
      <c r="L1089" t="s">
        <v>30</v>
      </c>
      <c r="M1089">
        <v>19</v>
      </c>
      <c r="N1089">
        <v>0</v>
      </c>
      <c r="O1089">
        <v>11</v>
      </c>
      <c r="P1089">
        <v>3</v>
      </c>
      <c r="Q1089" t="s">
        <v>48</v>
      </c>
      <c r="R1089">
        <v>11</v>
      </c>
      <c r="S1089">
        <v>8</v>
      </c>
      <c r="T1089">
        <v>3</v>
      </c>
      <c r="U1089">
        <v>3</v>
      </c>
      <c r="W1089" t="str">
        <f>_xlfn.CONCAT(Tabela1[[#This Row],[Frequência de Viagens]], " ",Tabela1[[#This Row],[Faz_hora_extras?]])</f>
        <v>Viaja raramente Não</v>
      </c>
    </row>
    <row r="1090" spans="1:23" x14ac:dyDescent="0.2">
      <c r="A1090">
        <v>1083</v>
      </c>
      <c r="B1090" t="s">
        <v>30</v>
      </c>
      <c r="C1090">
        <v>23</v>
      </c>
      <c r="D1090" t="s">
        <v>28</v>
      </c>
      <c r="E1090">
        <v>20</v>
      </c>
      <c r="F1090" t="s">
        <v>11</v>
      </c>
      <c r="G1090" t="s">
        <v>20</v>
      </c>
      <c r="H1090" t="s">
        <v>24</v>
      </c>
      <c r="I1090" t="s">
        <v>31</v>
      </c>
      <c r="J1090">
        <v>2272</v>
      </c>
      <c r="K1090">
        <v>0</v>
      </c>
      <c r="L1090" t="s">
        <v>30</v>
      </c>
      <c r="M1090">
        <v>14</v>
      </c>
      <c r="N1090">
        <v>0</v>
      </c>
      <c r="O1090">
        <v>5</v>
      </c>
      <c r="P1090">
        <v>2</v>
      </c>
      <c r="Q1090" t="s">
        <v>50</v>
      </c>
      <c r="R1090">
        <v>4</v>
      </c>
      <c r="S1090">
        <v>3</v>
      </c>
      <c r="T1090">
        <v>1</v>
      </c>
      <c r="U1090">
        <v>2</v>
      </c>
      <c r="W1090" t="str">
        <f>_xlfn.CONCAT(Tabela1[[#This Row],[Frequência de Viagens]], " ",Tabela1[[#This Row],[Faz_hora_extras?]])</f>
        <v>Viaja raramente Não</v>
      </c>
    </row>
    <row r="1091" spans="1:23" x14ac:dyDescent="0.2">
      <c r="A1091">
        <v>1084</v>
      </c>
      <c r="B1091" t="s">
        <v>29</v>
      </c>
      <c r="C1091">
        <v>40</v>
      </c>
      <c r="D1091" t="s">
        <v>28</v>
      </c>
      <c r="E1091">
        <v>9</v>
      </c>
      <c r="F1091" t="s">
        <v>14</v>
      </c>
      <c r="G1091" t="s">
        <v>23</v>
      </c>
      <c r="H1091" t="s">
        <v>24</v>
      </c>
      <c r="I1091" t="s">
        <v>31</v>
      </c>
      <c r="J1091">
        <v>2018</v>
      </c>
      <c r="K1091">
        <v>3</v>
      </c>
      <c r="L1091" t="s">
        <v>30</v>
      </c>
      <c r="M1091">
        <v>14</v>
      </c>
      <c r="N1091">
        <v>0</v>
      </c>
      <c r="O1091">
        <v>15</v>
      </c>
      <c r="P1091">
        <v>3</v>
      </c>
      <c r="Q1091" t="s">
        <v>48</v>
      </c>
      <c r="R1091">
        <v>5</v>
      </c>
      <c r="S1091">
        <v>4</v>
      </c>
      <c r="T1091">
        <v>1</v>
      </c>
      <c r="U1091">
        <v>0</v>
      </c>
      <c r="W1091" t="str">
        <f>_xlfn.CONCAT(Tabela1[[#This Row],[Frequência de Viagens]], " ",Tabela1[[#This Row],[Faz_hora_extras?]])</f>
        <v>Viaja raramente Não</v>
      </c>
    </row>
    <row r="1092" spans="1:23" x14ac:dyDescent="0.2">
      <c r="A1092">
        <v>1085</v>
      </c>
      <c r="B1092" t="s">
        <v>30</v>
      </c>
      <c r="C1092">
        <v>34</v>
      </c>
      <c r="D1092" t="s">
        <v>28</v>
      </c>
      <c r="E1092">
        <v>1</v>
      </c>
      <c r="F1092" t="s">
        <v>13</v>
      </c>
      <c r="G1092" t="s">
        <v>23</v>
      </c>
      <c r="H1092" t="s">
        <v>24</v>
      </c>
      <c r="I1092" t="s">
        <v>33</v>
      </c>
      <c r="J1092">
        <v>7083</v>
      </c>
      <c r="K1092">
        <v>1</v>
      </c>
      <c r="L1092" t="s">
        <v>29</v>
      </c>
      <c r="M1092">
        <v>14</v>
      </c>
      <c r="N1092">
        <v>0</v>
      </c>
      <c r="O1092">
        <v>10</v>
      </c>
      <c r="P1092">
        <v>3</v>
      </c>
      <c r="Q1092" t="s">
        <v>50</v>
      </c>
      <c r="R1092">
        <v>10</v>
      </c>
      <c r="S1092">
        <v>9</v>
      </c>
      <c r="T1092">
        <v>8</v>
      </c>
      <c r="U1092">
        <v>6</v>
      </c>
      <c r="W1092" t="str">
        <f>_xlfn.CONCAT(Tabela1[[#This Row],[Frequência de Viagens]], " ",Tabela1[[#This Row],[Faz_hora_extras?]])</f>
        <v>Viaja raramente Sim</v>
      </c>
    </row>
    <row r="1093" spans="1:23" x14ac:dyDescent="0.2">
      <c r="A1093">
        <v>1086</v>
      </c>
      <c r="B1093" t="s">
        <v>29</v>
      </c>
      <c r="C1093">
        <v>31</v>
      </c>
      <c r="D1093" t="s">
        <v>27</v>
      </c>
      <c r="E1093">
        <v>3</v>
      </c>
      <c r="F1093" t="s">
        <v>13</v>
      </c>
      <c r="G1093" t="s">
        <v>23</v>
      </c>
      <c r="H1093" t="s">
        <v>25</v>
      </c>
      <c r="I1093" t="s">
        <v>31</v>
      </c>
      <c r="J1093">
        <v>4084</v>
      </c>
      <c r="K1093">
        <v>1</v>
      </c>
      <c r="L1093" t="s">
        <v>30</v>
      </c>
      <c r="M1093">
        <v>12</v>
      </c>
      <c r="N1093">
        <v>0</v>
      </c>
      <c r="O1093">
        <v>7</v>
      </c>
      <c r="P1093">
        <v>2</v>
      </c>
      <c r="Q1093" t="s">
        <v>48</v>
      </c>
      <c r="R1093">
        <v>7</v>
      </c>
      <c r="S1093">
        <v>2</v>
      </c>
      <c r="T1093">
        <v>7</v>
      </c>
      <c r="U1093">
        <v>7</v>
      </c>
      <c r="W1093" t="str">
        <f>_xlfn.CONCAT(Tabela1[[#This Row],[Frequência de Viagens]], " ",Tabela1[[#This Row],[Faz_hora_extras?]])</f>
        <v>Viaja frequentemente Não</v>
      </c>
    </row>
    <row r="1094" spans="1:23" x14ac:dyDescent="0.2">
      <c r="A1094">
        <v>1087</v>
      </c>
      <c r="B1094" t="s">
        <v>30</v>
      </c>
      <c r="C1094">
        <v>50</v>
      </c>
      <c r="D1094" t="s">
        <v>27</v>
      </c>
      <c r="E1094">
        <v>22</v>
      </c>
      <c r="F1094" t="s">
        <v>15</v>
      </c>
      <c r="G1094" t="s">
        <v>22</v>
      </c>
      <c r="H1094" t="s">
        <v>24</v>
      </c>
      <c r="I1094" t="s">
        <v>31</v>
      </c>
      <c r="J1094">
        <v>14411</v>
      </c>
      <c r="K1094">
        <v>1</v>
      </c>
      <c r="L1094" t="s">
        <v>29</v>
      </c>
      <c r="M1094">
        <v>13</v>
      </c>
      <c r="N1094">
        <v>0</v>
      </c>
      <c r="O1094">
        <v>32</v>
      </c>
      <c r="P1094">
        <v>2</v>
      </c>
      <c r="Q1094" t="s">
        <v>50</v>
      </c>
      <c r="R1094">
        <v>32</v>
      </c>
      <c r="S1094">
        <v>6</v>
      </c>
      <c r="T1094">
        <v>13</v>
      </c>
      <c r="U1094">
        <v>9</v>
      </c>
      <c r="W1094" t="str">
        <f>_xlfn.CONCAT(Tabela1[[#This Row],[Frequência de Viagens]], " ",Tabela1[[#This Row],[Faz_hora_extras?]])</f>
        <v>Viaja frequentemente Sim</v>
      </c>
    </row>
    <row r="1095" spans="1:23" x14ac:dyDescent="0.2">
      <c r="A1095">
        <v>1088</v>
      </c>
      <c r="B1095" t="s">
        <v>30</v>
      </c>
      <c r="C1095">
        <v>34</v>
      </c>
      <c r="D1095" t="s">
        <v>28</v>
      </c>
      <c r="E1095">
        <v>7</v>
      </c>
      <c r="F1095" t="s">
        <v>12</v>
      </c>
      <c r="G1095" t="s">
        <v>21</v>
      </c>
      <c r="H1095" t="s">
        <v>24</v>
      </c>
      <c r="I1095" t="s">
        <v>33</v>
      </c>
      <c r="J1095">
        <v>2308</v>
      </c>
      <c r="K1095">
        <v>0</v>
      </c>
      <c r="L1095" t="s">
        <v>29</v>
      </c>
      <c r="M1095">
        <v>25</v>
      </c>
      <c r="N1095">
        <v>1</v>
      </c>
      <c r="O1095">
        <v>12</v>
      </c>
      <c r="P1095">
        <v>4</v>
      </c>
      <c r="Q1095" t="s">
        <v>50</v>
      </c>
      <c r="R1095">
        <v>11</v>
      </c>
      <c r="S1095">
        <v>10</v>
      </c>
      <c r="T1095">
        <v>5</v>
      </c>
      <c r="U1095">
        <v>7</v>
      </c>
      <c r="W1095" t="str">
        <f>_xlfn.CONCAT(Tabela1[[#This Row],[Frequência de Viagens]], " ",Tabela1[[#This Row],[Faz_hora_extras?]])</f>
        <v>Viaja raramente Sim</v>
      </c>
    </row>
    <row r="1096" spans="1:23" x14ac:dyDescent="0.2">
      <c r="A1096">
        <v>1089</v>
      </c>
      <c r="B1096" t="s">
        <v>30</v>
      </c>
      <c r="C1096">
        <v>42</v>
      </c>
      <c r="D1096" t="s">
        <v>28</v>
      </c>
      <c r="E1096">
        <v>2</v>
      </c>
      <c r="F1096" t="s">
        <v>13</v>
      </c>
      <c r="G1096" t="s">
        <v>22</v>
      </c>
      <c r="H1096" t="s">
        <v>24</v>
      </c>
      <c r="I1096" t="s">
        <v>33</v>
      </c>
      <c r="J1096">
        <v>4841</v>
      </c>
      <c r="K1096">
        <v>4</v>
      </c>
      <c r="L1096" t="s">
        <v>30</v>
      </c>
      <c r="M1096">
        <v>14</v>
      </c>
      <c r="N1096">
        <v>1</v>
      </c>
      <c r="O1096">
        <v>4</v>
      </c>
      <c r="P1096">
        <v>3</v>
      </c>
      <c r="Q1096" t="s">
        <v>50</v>
      </c>
      <c r="R1096">
        <v>1</v>
      </c>
      <c r="S1096">
        <v>0</v>
      </c>
      <c r="T1096">
        <v>0</v>
      </c>
      <c r="U1096">
        <v>0</v>
      </c>
      <c r="W1096" t="str">
        <f>_xlfn.CONCAT(Tabela1[[#This Row],[Frequência de Viagens]], " ",Tabela1[[#This Row],[Faz_hora_extras?]])</f>
        <v>Viaja raramente Não</v>
      </c>
    </row>
    <row r="1097" spans="1:23" x14ac:dyDescent="0.2">
      <c r="A1097">
        <v>1090</v>
      </c>
      <c r="B1097" t="s">
        <v>30</v>
      </c>
      <c r="C1097">
        <v>37</v>
      </c>
      <c r="D1097" t="s">
        <v>28</v>
      </c>
      <c r="E1097">
        <v>13</v>
      </c>
      <c r="F1097" t="s">
        <v>13</v>
      </c>
      <c r="G1097" t="s">
        <v>20</v>
      </c>
      <c r="H1097" t="s">
        <v>24</v>
      </c>
      <c r="I1097" t="s">
        <v>33</v>
      </c>
      <c r="J1097">
        <v>4285</v>
      </c>
      <c r="K1097">
        <v>1</v>
      </c>
      <c r="L1097" t="s">
        <v>30</v>
      </c>
      <c r="M1097">
        <v>17</v>
      </c>
      <c r="N1097">
        <v>0</v>
      </c>
      <c r="O1097">
        <v>10</v>
      </c>
      <c r="P1097">
        <v>2</v>
      </c>
      <c r="Q1097" t="s">
        <v>50</v>
      </c>
      <c r="R1097">
        <v>10</v>
      </c>
      <c r="S1097">
        <v>8</v>
      </c>
      <c r="T1097">
        <v>3</v>
      </c>
      <c r="U1097">
        <v>7</v>
      </c>
      <c r="W1097" t="str">
        <f>_xlfn.CONCAT(Tabela1[[#This Row],[Frequência de Viagens]], " ",Tabela1[[#This Row],[Faz_hora_extras?]])</f>
        <v>Viaja raramente Não</v>
      </c>
    </row>
    <row r="1098" spans="1:23" x14ac:dyDescent="0.2">
      <c r="A1098">
        <v>1091</v>
      </c>
      <c r="B1098" t="s">
        <v>30</v>
      </c>
      <c r="C1098">
        <v>29</v>
      </c>
      <c r="D1098" t="s">
        <v>28</v>
      </c>
      <c r="E1098">
        <v>8</v>
      </c>
      <c r="F1098" t="s">
        <v>11</v>
      </c>
      <c r="G1098" t="s">
        <v>22</v>
      </c>
      <c r="H1098" t="s">
        <v>25</v>
      </c>
      <c r="I1098" t="s">
        <v>33</v>
      </c>
      <c r="J1098">
        <v>9715</v>
      </c>
      <c r="K1098">
        <v>3</v>
      </c>
      <c r="L1098" t="s">
        <v>30</v>
      </c>
      <c r="M1098">
        <v>13</v>
      </c>
      <c r="N1098">
        <v>1</v>
      </c>
      <c r="O1098">
        <v>9</v>
      </c>
      <c r="P1098">
        <v>3</v>
      </c>
      <c r="Q1098" t="s">
        <v>50</v>
      </c>
      <c r="R1098">
        <v>7</v>
      </c>
      <c r="S1098">
        <v>7</v>
      </c>
      <c r="T1098">
        <v>0</v>
      </c>
      <c r="U1098">
        <v>7</v>
      </c>
      <c r="W1098" t="str">
        <f>_xlfn.CONCAT(Tabela1[[#This Row],[Frequência de Viagens]], " ",Tabela1[[#This Row],[Faz_hora_extras?]])</f>
        <v>Viaja raramente Não</v>
      </c>
    </row>
    <row r="1099" spans="1:23" x14ac:dyDescent="0.2">
      <c r="A1099">
        <v>1092</v>
      </c>
      <c r="B1099" t="s">
        <v>30</v>
      </c>
      <c r="C1099">
        <v>33</v>
      </c>
      <c r="D1099" t="s">
        <v>28</v>
      </c>
      <c r="E1099">
        <v>25</v>
      </c>
      <c r="F1099" t="s">
        <v>13</v>
      </c>
      <c r="G1099" t="s">
        <v>23</v>
      </c>
      <c r="H1099" t="s">
        <v>24</v>
      </c>
      <c r="I1099" t="s">
        <v>31</v>
      </c>
      <c r="J1099">
        <v>4320</v>
      </c>
      <c r="K1099">
        <v>1</v>
      </c>
      <c r="L1099" t="s">
        <v>30</v>
      </c>
      <c r="M1099">
        <v>13</v>
      </c>
      <c r="N1099">
        <v>0</v>
      </c>
      <c r="O1099">
        <v>5</v>
      </c>
      <c r="P1099">
        <v>2</v>
      </c>
      <c r="Q1099" t="s">
        <v>50</v>
      </c>
      <c r="R1099">
        <v>5</v>
      </c>
      <c r="S1099">
        <v>3</v>
      </c>
      <c r="T1099">
        <v>0</v>
      </c>
      <c r="U1099">
        <v>2</v>
      </c>
      <c r="W1099" t="str">
        <f>_xlfn.CONCAT(Tabela1[[#This Row],[Frequência de Viagens]], " ",Tabela1[[#This Row],[Faz_hora_extras?]])</f>
        <v>Viaja raramente Não</v>
      </c>
    </row>
    <row r="1100" spans="1:23" x14ac:dyDescent="0.2">
      <c r="A1100">
        <v>1093</v>
      </c>
      <c r="B1100" t="s">
        <v>30</v>
      </c>
      <c r="C1100">
        <v>45</v>
      </c>
      <c r="D1100" t="s">
        <v>28</v>
      </c>
      <c r="E1100">
        <v>28</v>
      </c>
      <c r="F1100" t="s">
        <v>13</v>
      </c>
      <c r="G1100" t="s">
        <v>23</v>
      </c>
      <c r="H1100" t="s">
        <v>24</v>
      </c>
      <c r="I1100" t="s">
        <v>33</v>
      </c>
      <c r="J1100">
        <v>2132</v>
      </c>
      <c r="K1100">
        <v>4</v>
      </c>
      <c r="L1100" t="s">
        <v>30</v>
      </c>
      <c r="M1100">
        <v>20</v>
      </c>
      <c r="N1100">
        <v>1</v>
      </c>
      <c r="O1100">
        <v>8</v>
      </c>
      <c r="P1100">
        <v>3</v>
      </c>
      <c r="Q1100" t="s">
        <v>50</v>
      </c>
      <c r="R1100">
        <v>5</v>
      </c>
      <c r="S1100">
        <v>4</v>
      </c>
      <c r="T1100">
        <v>0</v>
      </c>
      <c r="U1100">
        <v>3</v>
      </c>
      <c r="W1100" t="str">
        <f>_xlfn.CONCAT(Tabela1[[#This Row],[Frequência de Viagens]], " ",Tabela1[[#This Row],[Faz_hora_extras?]])</f>
        <v>Viaja raramente Não</v>
      </c>
    </row>
    <row r="1101" spans="1:23" x14ac:dyDescent="0.2">
      <c r="A1101">
        <v>1094</v>
      </c>
      <c r="B1101" t="s">
        <v>30</v>
      </c>
      <c r="C1101">
        <v>42</v>
      </c>
      <c r="D1101" t="s">
        <v>27</v>
      </c>
      <c r="E1101">
        <v>2</v>
      </c>
      <c r="F1101" t="s">
        <v>13</v>
      </c>
      <c r="G1101" t="s">
        <v>23</v>
      </c>
      <c r="H1101" t="s">
        <v>24</v>
      </c>
      <c r="I1101" t="s">
        <v>33</v>
      </c>
      <c r="J1101">
        <v>10124</v>
      </c>
      <c r="K1101">
        <v>2</v>
      </c>
      <c r="L1101" t="s">
        <v>29</v>
      </c>
      <c r="M1101">
        <v>14</v>
      </c>
      <c r="N1101">
        <v>1</v>
      </c>
      <c r="O1101">
        <v>24</v>
      </c>
      <c r="P1101">
        <v>3</v>
      </c>
      <c r="Q1101" t="s">
        <v>48</v>
      </c>
      <c r="R1101">
        <v>20</v>
      </c>
      <c r="S1101">
        <v>8</v>
      </c>
      <c r="T1101">
        <v>13</v>
      </c>
      <c r="U1101">
        <v>9</v>
      </c>
      <c r="W1101" t="str">
        <f>_xlfn.CONCAT(Tabela1[[#This Row],[Frequência de Viagens]], " ",Tabela1[[#This Row],[Faz_hora_extras?]])</f>
        <v>Viaja frequentemente Sim</v>
      </c>
    </row>
    <row r="1102" spans="1:23" x14ac:dyDescent="0.2">
      <c r="A1102">
        <v>1095</v>
      </c>
      <c r="B1102" t="s">
        <v>30</v>
      </c>
      <c r="C1102">
        <v>40</v>
      </c>
      <c r="D1102" t="s">
        <v>28</v>
      </c>
      <c r="E1102">
        <v>9</v>
      </c>
      <c r="F1102" t="s">
        <v>12</v>
      </c>
      <c r="G1102" t="s">
        <v>20</v>
      </c>
      <c r="H1102" t="s">
        <v>24</v>
      </c>
      <c r="I1102" t="s">
        <v>33</v>
      </c>
      <c r="J1102">
        <v>5473</v>
      </c>
      <c r="K1102">
        <v>0</v>
      </c>
      <c r="L1102" t="s">
        <v>30</v>
      </c>
      <c r="M1102">
        <v>12</v>
      </c>
      <c r="N1102">
        <v>0</v>
      </c>
      <c r="O1102">
        <v>9</v>
      </c>
      <c r="P1102">
        <v>5</v>
      </c>
      <c r="Q1102" t="s">
        <v>51</v>
      </c>
      <c r="R1102">
        <v>8</v>
      </c>
      <c r="S1102">
        <v>4</v>
      </c>
      <c r="T1102">
        <v>7</v>
      </c>
      <c r="U1102">
        <v>1</v>
      </c>
      <c r="W1102" t="str">
        <f>_xlfn.CONCAT(Tabela1[[#This Row],[Frequência de Viagens]], " ",Tabela1[[#This Row],[Faz_hora_extras?]])</f>
        <v>Viaja raramente Não</v>
      </c>
    </row>
    <row r="1103" spans="1:23" x14ac:dyDescent="0.2">
      <c r="A1103">
        <v>1096</v>
      </c>
      <c r="B1103" t="s">
        <v>30</v>
      </c>
      <c r="C1103">
        <v>33</v>
      </c>
      <c r="D1103" t="s">
        <v>28</v>
      </c>
      <c r="E1103">
        <v>28</v>
      </c>
      <c r="F1103" t="s">
        <v>14</v>
      </c>
      <c r="G1103" t="s">
        <v>21</v>
      </c>
      <c r="H1103" t="s">
        <v>24</v>
      </c>
      <c r="I1103" t="s">
        <v>33</v>
      </c>
      <c r="J1103">
        <v>5207</v>
      </c>
      <c r="K1103">
        <v>1</v>
      </c>
      <c r="L1103" t="s">
        <v>29</v>
      </c>
      <c r="M1103">
        <v>12</v>
      </c>
      <c r="N1103">
        <v>1</v>
      </c>
      <c r="O1103">
        <v>15</v>
      </c>
      <c r="P1103">
        <v>3</v>
      </c>
      <c r="Q1103" t="s">
        <v>50</v>
      </c>
      <c r="R1103">
        <v>15</v>
      </c>
      <c r="S1103">
        <v>14</v>
      </c>
      <c r="T1103">
        <v>5</v>
      </c>
      <c r="U1103">
        <v>7</v>
      </c>
      <c r="W1103" t="str">
        <f>_xlfn.CONCAT(Tabela1[[#This Row],[Frequência de Viagens]], " ",Tabela1[[#This Row],[Faz_hora_extras?]])</f>
        <v>Viaja raramente Sim</v>
      </c>
    </row>
    <row r="1104" spans="1:23" x14ac:dyDescent="0.2">
      <c r="A1104">
        <v>1097</v>
      </c>
      <c r="B1104" t="s">
        <v>30</v>
      </c>
      <c r="C1104">
        <v>40</v>
      </c>
      <c r="D1104" t="s">
        <v>28</v>
      </c>
      <c r="E1104">
        <v>6</v>
      </c>
      <c r="F1104" t="s">
        <v>12</v>
      </c>
      <c r="G1104" t="s">
        <v>22</v>
      </c>
      <c r="H1104" t="s">
        <v>24</v>
      </c>
      <c r="I1104" t="s">
        <v>31</v>
      </c>
      <c r="J1104">
        <v>16437</v>
      </c>
      <c r="K1104">
        <v>1</v>
      </c>
      <c r="L1104" t="s">
        <v>29</v>
      </c>
      <c r="M1104">
        <v>21</v>
      </c>
      <c r="N1104">
        <v>0</v>
      </c>
      <c r="O1104">
        <v>21</v>
      </c>
      <c r="P1104">
        <v>2</v>
      </c>
      <c r="Q1104" t="s">
        <v>50</v>
      </c>
      <c r="R1104">
        <v>21</v>
      </c>
      <c r="S1104">
        <v>7</v>
      </c>
      <c r="T1104">
        <v>7</v>
      </c>
      <c r="U1104">
        <v>7</v>
      </c>
      <c r="W1104" t="str">
        <f>_xlfn.CONCAT(Tabela1[[#This Row],[Frequência de Viagens]], " ",Tabela1[[#This Row],[Faz_hora_extras?]])</f>
        <v>Viaja raramente Sim</v>
      </c>
    </row>
    <row r="1105" spans="1:23" x14ac:dyDescent="0.2">
      <c r="A1105">
        <v>1098</v>
      </c>
      <c r="B1105" t="s">
        <v>30</v>
      </c>
      <c r="C1105">
        <v>24</v>
      </c>
      <c r="D1105" t="s">
        <v>28</v>
      </c>
      <c r="E1105">
        <v>21</v>
      </c>
      <c r="F1105" t="s">
        <v>12</v>
      </c>
      <c r="G1105" t="s">
        <v>22</v>
      </c>
      <c r="H1105" t="s">
        <v>24</v>
      </c>
      <c r="I1105" t="s">
        <v>32</v>
      </c>
      <c r="J1105">
        <v>2296</v>
      </c>
      <c r="K1105">
        <v>0</v>
      </c>
      <c r="L1105" t="s">
        <v>30</v>
      </c>
      <c r="M1105">
        <v>14</v>
      </c>
      <c r="N1105">
        <v>3</v>
      </c>
      <c r="O1105">
        <v>2</v>
      </c>
      <c r="P1105">
        <v>3</v>
      </c>
      <c r="Q1105" t="s">
        <v>50</v>
      </c>
      <c r="R1105">
        <v>1</v>
      </c>
      <c r="S1105">
        <v>1</v>
      </c>
      <c r="T1105">
        <v>0</v>
      </c>
      <c r="U1105">
        <v>0</v>
      </c>
      <c r="W1105" t="str">
        <f>_xlfn.CONCAT(Tabela1[[#This Row],[Frequência de Viagens]], " ",Tabela1[[#This Row],[Faz_hora_extras?]])</f>
        <v>Viaja raramente Não</v>
      </c>
    </row>
    <row r="1106" spans="1:23" x14ac:dyDescent="0.2">
      <c r="A1106">
        <v>1099</v>
      </c>
      <c r="B1106" t="s">
        <v>30</v>
      </c>
      <c r="C1106">
        <v>40</v>
      </c>
      <c r="D1106" t="s">
        <v>26</v>
      </c>
      <c r="E1106">
        <v>8</v>
      </c>
      <c r="F1106" t="s">
        <v>12</v>
      </c>
      <c r="G1106" t="s">
        <v>23</v>
      </c>
      <c r="H1106" t="s">
        <v>24</v>
      </c>
      <c r="I1106" t="s">
        <v>32</v>
      </c>
      <c r="J1106">
        <v>4069</v>
      </c>
      <c r="K1106">
        <v>3</v>
      </c>
      <c r="L1106" t="s">
        <v>29</v>
      </c>
      <c r="M1106">
        <v>18</v>
      </c>
      <c r="N1106">
        <v>0</v>
      </c>
      <c r="O1106">
        <v>8</v>
      </c>
      <c r="P1106">
        <v>2</v>
      </c>
      <c r="Q1106" t="s">
        <v>50</v>
      </c>
      <c r="R1106">
        <v>2</v>
      </c>
      <c r="S1106">
        <v>2</v>
      </c>
      <c r="T1106">
        <v>2</v>
      </c>
      <c r="U1106">
        <v>2</v>
      </c>
      <c r="W1106" t="str">
        <f>_xlfn.CONCAT(Tabela1[[#This Row],[Frequência de Viagens]], " ",Tabela1[[#This Row],[Faz_hora_extras?]])</f>
        <v>Não viaja Sim</v>
      </c>
    </row>
    <row r="1107" spans="1:23" x14ac:dyDescent="0.2">
      <c r="A1107">
        <v>1100</v>
      </c>
      <c r="B1107" t="s">
        <v>30</v>
      </c>
      <c r="C1107">
        <v>45</v>
      </c>
      <c r="D1107" t="s">
        <v>28</v>
      </c>
      <c r="E1107">
        <v>1</v>
      </c>
      <c r="F1107" t="s">
        <v>14</v>
      </c>
      <c r="G1107" t="s">
        <v>20</v>
      </c>
      <c r="H1107" t="s">
        <v>24</v>
      </c>
      <c r="I1107" t="s">
        <v>32</v>
      </c>
      <c r="J1107">
        <v>7441</v>
      </c>
      <c r="K1107">
        <v>1</v>
      </c>
      <c r="L1107" t="s">
        <v>30</v>
      </c>
      <c r="M1107">
        <v>12</v>
      </c>
      <c r="N1107">
        <v>3</v>
      </c>
      <c r="O1107">
        <v>10</v>
      </c>
      <c r="P1107">
        <v>4</v>
      </c>
      <c r="Q1107" t="s">
        <v>50</v>
      </c>
      <c r="R1107">
        <v>10</v>
      </c>
      <c r="S1107">
        <v>8</v>
      </c>
      <c r="T1107">
        <v>7</v>
      </c>
      <c r="U1107">
        <v>7</v>
      </c>
      <c r="W1107" t="str">
        <f>_xlfn.CONCAT(Tabela1[[#This Row],[Frequência de Viagens]], " ",Tabela1[[#This Row],[Faz_hora_extras?]])</f>
        <v>Viaja raramente Não</v>
      </c>
    </row>
    <row r="1108" spans="1:23" x14ac:dyDescent="0.2">
      <c r="A1108">
        <v>1101</v>
      </c>
      <c r="B1108" t="s">
        <v>30</v>
      </c>
      <c r="C1108">
        <v>35</v>
      </c>
      <c r="D1108" t="s">
        <v>28</v>
      </c>
      <c r="E1108">
        <v>28</v>
      </c>
      <c r="F1108" t="s">
        <v>14</v>
      </c>
      <c r="G1108" t="s">
        <v>21</v>
      </c>
      <c r="H1108" t="s">
        <v>25</v>
      </c>
      <c r="I1108" t="s">
        <v>33</v>
      </c>
      <c r="J1108">
        <v>2430</v>
      </c>
      <c r="K1108">
        <v>0</v>
      </c>
      <c r="L1108" t="s">
        <v>30</v>
      </c>
      <c r="M1108">
        <v>23</v>
      </c>
      <c r="N1108">
        <v>2</v>
      </c>
      <c r="O1108">
        <v>6</v>
      </c>
      <c r="P1108">
        <v>5</v>
      </c>
      <c r="Q1108" t="s">
        <v>50</v>
      </c>
      <c r="R1108">
        <v>5</v>
      </c>
      <c r="S1108">
        <v>3</v>
      </c>
      <c r="T1108">
        <v>4</v>
      </c>
      <c r="U1108">
        <v>2</v>
      </c>
      <c r="W1108" t="str">
        <f>_xlfn.CONCAT(Tabela1[[#This Row],[Frequência de Viagens]], " ",Tabela1[[#This Row],[Faz_hora_extras?]])</f>
        <v>Viaja raramente Não</v>
      </c>
    </row>
    <row r="1109" spans="1:23" x14ac:dyDescent="0.2">
      <c r="A1109">
        <v>1102</v>
      </c>
      <c r="B1109" t="s">
        <v>30</v>
      </c>
      <c r="C1109">
        <v>32</v>
      </c>
      <c r="D1109" t="s">
        <v>28</v>
      </c>
      <c r="E1109">
        <v>5</v>
      </c>
      <c r="F1109" t="s">
        <v>12</v>
      </c>
      <c r="G1109" t="s">
        <v>23</v>
      </c>
      <c r="H1109" t="s">
        <v>25</v>
      </c>
      <c r="I1109" t="s">
        <v>33</v>
      </c>
      <c r="J1109">
        <v>5878</v>
      </c>
      <c r="K1109">
        <v>3</v>
      </c>
      <c r="L1109" t="s">
        <v>30</v>
      </c>
      <c r="M1109">
        <v>12</v>
      </c>
      <c r="N1109">
        <v>1</v>
      </c>
      <c r="O1109">
        <v>12</v>
      </c>
      <c r="P1109">
        <v>2</v>
      </c>
      <c r="Q1109" t="s">
        <v>50</v>
      </c>
      <c r="R1109">
        <v>7</v>
      </c>
      <c r="S1109">
        <v>1</v>
      </c>
      <c r="T1109">
        <v>2</v>
      </c>
      <c r="U1109">
        <v>5</v>
      </c>
      <c r="W1109" t="str">
        <f>_xlfn.CONCAT(Tabela1[[#This Row],[Frequência de Viagens]], " ",Tabela1[[#This Row],[Faz_hora_extras?]])</f>
        <v>Viaja raramente Não</v>
      </c>
    </row>
    <row r="1110" spans="1:23" x14ac:dyDescent="0.2">
      <c r="A1110">
        <v>1103</v>
      </c>
      <c r="B1110" t="s">
        <v>30</v>
      </c>
      <c r="C1110">
        <v>36</v>
      </c>
      <c r="D1110" t="s">
        <v>28</v>
      </c>
      <c r="E1110">
        <v>2</v>
      </c>
      <c r="F1110" t="s">
        <v>14</v>
      </c>
      <c r="G1110" t="s">
        <v>22</v>
      </c>
      <c r="H1110" t="s">
        <v>24</v>
      </c>
      <c r="I1110" t="s">
        <v>31</v>
      </c>
      <c r="J1110">
        <v>2644</v>
      </c>
      <c r="K1110">
        <v>3</v>
      </c>
      <c r="L1110" t="s">
        <v>29</v>
      </c>
      <c r="M1110">
        <v>21</v>
      </c>
      <c r="N1110">
        <v>0</v>
      </c>
      <c r="O1110">
        <v>7</v>
      </c>
      <c r="P1110">
        <v>3</v>
      </c>
      <c r="Q1110" t="s">
        <v>49</v>
      </c>
      <c r="R1110">
        <v>3</v>
      </c>
      <c r="S1110">
        <v>2</v>
      </c>
      <c r="T1110">
        <v>1</v>
      </c>
      <c r="U1110">
        <v>2</v>
      </c>
      <c r="W1110" t="str">
        <f>_xlfn.CONCAT(Tabela1[[#This Row],[Frequência de Viagens]], " ",Tabela1[[#This Row],[Faz_hora_extras?]])</f>
        <v>Viaja raramente Sim</v>
      </c>
    </row>
    <row r="1111" spans="1:23" x14ac:dyDescent="0.2">
      <c r="A1111">
        <v>1104</v>
      </c>
      <c r="B1111" t="s">
        <v>30</v>
      </c>
      <c r="C1111">
        <v>48</v>
      </c>
      <c r="D1111" t="s">
        <v>28</v>
      </c>
      <c r="E1111">
        <v>16</v>
      </c>
      <c r="F1111" t="s">
        <v>14</v>
      </c>
      <c r="G1111" t="s">
        <v>22</v>
      </c>
      <c r="H1111" t="s">
        <v>25</v>
      </c>
      <c r="I1111" t="s">
        <v>32</v>
      </c>
      <c r="J1111">
        <v>6439</v>
      </c>
      <c r="K1111">
        <v>8</v>
      </c>
      <c r="L1111" t="s">
        <v>30</v>
      </c>
      <c r="M1111">
        <v>14</v>
      </c>
      <c r="N1111">
        <v>1</v>
      </c>
      <c r="O1111">
        <v>18</v>
      </c>
      <c r="P1111">
        <v>2</v>
      </c>
      <c r="Q1111" t="s">
        <v>50</v>
      </c>
      <c r="R1111">
        <v>8</v>
      </c>
      <c r="S1111">
        <v>7</v>
      </c>
      <c r="T1111">
        <v>7</v>
      </c>
      <c r="U1111">
        <v>7</v>
      </c>
      <c r="W1111" t="str">
        <f>_xlfn.CONCAT(Tabela1[[#This Row],[Frequência de Viagens]], " ",Tabela1[[#This Row],[Faz_hora_extras?]])</f>
        <v>Viaja raramente Não</v>
      </c>
    </row>
    <row r="1112" spans="1:23" x14ac:dyDescent="0.2">
      <c r="A1112">
        <v>1105</v>
      </c>
      <c r="B1112" t="s">
        <v>30</v>
      </c>
      <c r="C1112">
        <v>29</v>
      </c>
      <c r="D1112" t="s">
        <v>28</v>
      </c>
      <c r="E1112">
        <v>9</v>
      </c>
      <c r="F1112" t="s">
        <v>13</v>
      </c>
      <c r="G1112" t="s">
        <v>22</v>
      </c>
      <c r="H1112" t="s">
        <v>24</v>
      </c>
      <c r="I1112" t="s">
        <v>33</v>
      </c>
      <c r="J1112">
        <v>2451</v>
      </c>
      <c r="K1112">
        <v>6</v>
      </c>
      <c r="L1112" t="s">
        <v>30</v>
      </c>
      <c r="M1112">
        <v>18</v>
      </c>
      <c r="N1112">
        <v>2</v>
      </c>
      <c r="O1112">
        <v>5</v>
      </c>
      <c r="P1112">
        <v>2</v>
      </c>
      <c r="Q1112" t="s">
        <v>49</v>
      </c>
      <c r="R1112">
        <v>1</v>
      </c>
      <c r="S1112">
        <v>0</v>
      </c>
      <c r="T1112">
        <v>0</v>
      </c>
      <c r="U1112">
        <v>0</v>
      </c>
      <c r="W1112" t="str">
        <f>_xlfn.CONCAT(Tabela1[[#This Row],[Frequência de Viagens]], " ",Tabela1[[#This Row],[Faz_hora_extras?]])</f>
        <v>Viaja raramente Não</v>
      </c>
    </row>
    <row r="1113" spans="1:23" x14ac:dyDescent="0.2">
      <c r="A1113">
        <v>1106</v>
      </c>
      <c r="B1113" t="s">
        <v>30</v>
      </c>
      <c r="C1113">
        <v>33</v>
      </c>
      <c r="D1113" t="s">
        <v>28</v>
      </c>
      <c r="E1113">
        <v>8</v>
      </c>
      <c r="F1113" t="s">
        <v>14</v>
      </c>
      <c r="G1113" t="s">
        <v>20</v>
      </c>
      <c r="H1113" t="s">
        <v>24</v>
      </c>
      <c r="I1113" t="s">
        <v>33</v>
      </c>
      <c r="J1113">
        <v>6392</v>
      </c>
      <c r="K1113">
        <v>2</v>
      </c>
      <c r="L1113" t="s">
        <v>30</v>
      </c>
      <c r="M1113">
        <v>13</v>
      </c>
      <c r="N1113">
        <v>1</v>
      </c>
      <c r="O1113">
        <v>8</v>
      </c>
      <c r="P1113">
        <v>6</v>
      </c>
      <c r="Q1113" t="s">
        <v>48</v>
      </c>
      <c r="R1113">
        <v>2</v>
      </c>
      <c r="S1113">
        <v>2</v>
      </c>
      <c r="T1113">
        <v>2</v>
      </c>
      <c r="U1113">
        <v>2</v>
      </c>
      <c r="W1113" t="str">
        <f>_xlfn.CONCAT(Tabela1[[#This Row],[Frequência de Viagens]], " ",Tabela1[[#This Row],[Faz_hora_extras?]])</f>
        <v>Viaja raramente Não</v>
      </c>
    </row>
    <row r="1114" spans="1:23" x14ac:dyDescent="0.2">
      <c r="A1114">
        <v>1107</v>
      </c>
      <c r="B1114" t="s">
        <v>29</v>
      </c>
      <c r="C1114">
        <v>30</v>
      </c>
      <c r="D1114" t="s">
        <v>28</v>
      </c>
      <c r="E1114">
        <v>1</v>
      </c>
      <c r="F1114" t="s">
        <v>13</v>
      </c>
      <c r="G1114" t="s">
        <v>21</v>
      </c>
      <c r="H1114" t="s">
        <v>24</v>
      </c>
      <c r="I1114" t="s">
        <v>33</v>
      </c>
      <c r="J1114">
        <v>9714</v>
      </c>
      <c r="K1114">
        <v>1</v>
      </c>
      <c r="L1114" t="s">
        <v>30</v>
      </c>
      <c r="M1114">
        <v>11</v>
      </c>
      <c r="N1114">
        <v>1</v>
      </c>
      <c r="O1114">
        <v>10</v>
      </c>
      <c r="P1114">
        <v>4</v>
      </c>
      <c r="Q1114" t="s">
        <v>50</v>
      </c>
      <c r="R1114">
        <v>10</v>
      </c>
      <c r="S1114">
        <v>8</v>
      </c>
      <c r="T1114">
        <v>6</v>
      </c>
      <c r="U1114">
        <v>7</v>
      </c>
      <c r="W1114" t="str">
        <f>_xlfn.CONCAT(Tabela1[[#This Row],[Frequência de Viagens]], " ",Tabela1[[#This Row],[Faz_hora_extras?]])</f>
        <v>Viaja raramente Não</v>
      </c>
    </row>
    <row r="1115" spans="1:23" x14ac:dyDescent="0.2">
      <c r="A1115">
        <v>1108</v>
      </c>
      <c r="B1115" t="s">
        <v>30</v>
      </c>
      <c r="C1115">
        <v>38</v>
      </c>
      <c r="D1115" t="s">
        <v>27</v>
      </c>
      <c r="E1115">
        <v>10</v>
      </c>
      <c r="F1115" t="s">
        <v>14</v>
      </c>
      <c r="G1115" t="s">
        <v>22</v>
      </c>
      <c r="H1115" t="s">
        <v>24</v>
      </c>
      <c r="I1115" t="s">
        <v>33</v>
      </c>
      <c r="J1115">
        <v>6077</v>
      </c>
      <c r="K1115">
        <v>3</v>
      </c>
      <c r="L1115" t="s">
        <v>30</v>
      </c>
      <c r="M1115">
        <v>11</v>
      </c>
      <c r="N1115">
        <v>0</v>
      </c>
      <c r="O1115">
        <v>10</v>
      </c>
      <c r="P1115">
        <v>2</v>
      </c>
      <c r="Q1115" t="s">
        <v>50</v>
      </c>
      <c r="R1115">
        <v>6</v>
      </c>
      <c r="S1115">
        <v>3</v>
      </c>
      <c r="T1115">
        <v>1</v>
      </c>
      <c r="U1115">
        <v>2</v>
      </c>
      <c r="W1115" t="str">
        <f>_xlfn.CONCAT(Tabela1[[#This Row],[Frequência de Viagens]], " ",Tabela1[[#This Row],[Faz_hora_extras?]])</f>
        <v>Viaja frequentemente Não</v>
      </c>
    </row>
    <row r="1116" spans="1:23" x14ac:dyDescent="0.2">
      <c r="A1116">
        <v>1109</v>
      </c>
      <c r="B1116" t="s">
        <v>30</v>
      </c>
      <c r="C1116">
        <v>35</v>
      </c>
      <c r="D1116" t="s">
        <v>28</v>
      </c>
      <c r="E1116">
        <v>1</v>
      </c>
      <c r="F1116" t="s">
        <v>13</v>
      </c>
      <c r="G1116" t="s">
        <v>23</v>
      </c>
      <c r="H1116" t="s">
        <v>24</v>
      </c>
      <c r="I1116" t="s">
        <v>31</v>
      </c>
      <c r="J1116">
        <v>2450</v>
      </c>
      <c r="K1116">
        <v>1</v>
      </c>
      <c r="L1116" t="s">
        <v>30</v>
      </c>
      <c r="M1116">
        <v>19</v>
      </c>
      <c r="N1116">
        <v>0</v>
      </c>
      <c r="O1116">
        <v>3</v>
      </c>
      <c r="P1116">
        <v>3</v>
      </c>
      <c r="Q1116" t="s">
        <v>50</v>
      </c>
      <c r="R1116">
        <v>3</v>
      </c>
      <c r="S1116">
        <v>0</v>
      </c>
      <c r="T1116">
        <v>1</v>
      </c>
      <c r="U1116">
        <v>2</v>
      </c>
      <c r="W1116" t="str">
        <f>_xlfn.CONCAT(Tabela1[[#This Row],[Frequência de Viagens]], " ",Tabela1[[#This Row],[Faz_hora_extras?]])</f>
        <v>Viaja raramente Não</v>
      </c>
    </row>
    <row r="1117" spans="1:23" x14ac:dyDescent="0.2">
      <c r="A1117">
        <v>1110</v>
      </c>
      <c r="B1117" t="s">
        <v>30</v>
      </c>
      <c r="C1117">
        <v>30</v>
      </c>
      <c r="D1117" t="s">
        <v>28</v>
      </c>
      <c r="E1117">
        <v>29</v>
      </c>
      <c r="F1117" t="s">
        <v>14</v>
      </c>
      <c r="G1117" t="s">
        <v>22</v>
      </c>
      <c r="H1117" t="s">
        <v>24</v>
      </c>
      <c r="I1117" t="s">
        <v>33</v>
      </c>
      <c r="J1117">
        <v>9250</v>
      </c>
      <c r="K1117">
        <v>3</v>
      </c>
      <c r="L1117" t="s">
        <v>30</v>
      </c>
      <c r="M1117">
        <v>12</v>
      </c>
      <c r="N1117">
        <v>1</v>
      </c>
      <c r="O1117">
        <v>9</v>
      </c>
      <c r="P1117">
        <v>3</v>
      </c>
      <c r="Q1117" t="s">
        <v>50</v>
      </c>
      <c r="R1117">
        <v>4</v>
      </c>
      <c r="S1117">
        <v>2</v>
      </c>
      <c r="T1117">
        <v>1</v>
      </c>
      <c r="U1117">
        <v>3</v>
      </c>
      <c r="W1117" t="str">
        <f>_xlfn.CONCAT(Tabela1[[#This Row],[Frequência de Viagens]], " ",Tabela1[[#This Row],[Faz_hora_extras?]])</f>
        <v>Viaja raramente Não</v>
      </c>
    </row>
    <row r="1118" spans="1:23" x14ac:dyDescent="0.2">
      <c r="A1118">
        <v>1111</v>
      </c>
      <c r="B1118" t="s">
        <v>29</v>
      </c>
      <c r="C1118">
        <v>35</v>
      </c>
      <c r="D1118" t="s">
        <v>28</v>
      </c>
      <c r="E1118">
        <v>2</v>
      </c>
      <c r="F1118" t="s">
        <v>13</v>
      </c>
      <c r="G1118" t="s">
        <v>20</v>
      </c>
      <c r="H1118" t="s">
        <v>25</v>
      </c>
      <c r="I1118" t="s">
        <v>32</v>
      </c>
      <c r="J1118">
        <v>2074</v>
      </c>
      <c r="K1118">
        <v>1</v>
      </c>
      <c r="L1118" t="s">
        <v>29</v>
      </c>
      <c r="M1118">
        <v>12</v>
      </c>
      <c r="N1118">
        <v>1</v>
      </c>
      <c r="O1118">
        <v>1</v>
      </c>
      <c r="P1118">
        <v>2</v>
      </c>
      <c r="Q1118" t="s">
        <v>50</v>
      </c>
      <c r="R1118">
        <v>1</v>
      </c>
      <c r="S1118">
        <v>0</v>
      </c>
      <c r="T1118">
        <v>0</v>
      </c>
      <c r="U1118">
        <v>0</v>
      </c>
      <c r="W1118" t="str">
        <f>_xlfn.CONCAT(Tabela1[[#This Row],[Frequência de Viagens]], " ",Tabela1[[#This Row],[Faz_hora_extras?]])</f>
        <v>Viaja raramente Sim</v>
      </c>
    </row>
    <row r="1119" spans="1:23" x14ac:dyDescent="0.2">
      <c r="A1119">
        <v>1112</v>
      </c>
      <c r="B1119" t="s">
        <v>29</v>
      </c>
      <c r="C1119">
        <v>53</v>
      </c>
      <c r="D1119" t="s">
        <v>28</v>
      </c>
      <c r="E1119">
        <v>2</v>
      </c>
      <c r="F1119" t="s">
        <v>15</v>
      </c>
      <c r="G1119" t="s">
        <v>22</v>
      </c>
      <c r="H1119" t="s">
        <v>25</v>
      </c>
      <c r="I1119" t="s">
        <v>33</v>
      </c>
      <c r="J1119">
        <v>10169</v>
      </c>
      <c r="K1119">
        <v>0</v>
      </c>
      <c r="L1119" t="s">
        <v>30</v>
      </c>
      <c r="M1119">
        <v>16</v>
      </c>
      <c r="N1119">
        <v>1</v>
      </c>
      <c r="O1119">
        <v>34</v>
      </c>
      <c r="P1119">
        <v>4</v>
      </c>
      <c r="Q1119" t="s">
        <v>50</v>
      </c>
      <c r="R1119">
        <v>33</v>
      </c>
      <c r="S1119">
        <v>7</v>
      </c>
      <c r="T1119">
        <v>1</v>
      </c>
      <c r="U1119">
        <v>9</v>
      </c>
      <c r="W1119" t="str">
        <f>_xlfn.CONCAT(Tabela1[[#This Row],[Frequência de Viagens]], " ",Tabela1[[#This Row],[Faz_hora_extras?]])</f>
        <v>Viaja raramente Não</v>
      </c>
    </row>
    <row r="1120" spans="1:23" x14ac:dyDescent="0.2">
      <c r="A1120">
        <v>1113</v>
      </c>
      <c r="B1120" t="s">
        <v>29</v>
      </c>
      <c r="C1120">
        <v>38</v>
      </c>
      <c r="D1120" t="s">
        <v>28</v>
      </c>
      <c r="E1120">
        <v>2</v>
      </c>
      <c r="F1120" t="s">
        <v>13</v>
      </c>
      <c r="G1120" t="s">
        <v>22</v>
      </c>
      <c r="H1120" t="s">
        <v>24</v>
      </c>
      <c r="I1120" t="s">
        <v>33</v>
      </c>
      <c r="J1120">
        <v>4855</v>
      </c>
      <c r="K1120">
        <v>4</v>
      </c>
      <c r="L1120" t="s">
        <v>30</v>
      </c>
      <c r="M1120">
        <v>11</v>
      </c>
      <c r="N1120">
        <v>2</v>
      </c>
      <c r="O1120">
        <v>7</v>
      </c>
      <c r="P1120">
        <v>2</v>
      </c>
      <c r="Q1120" t="s">
        <v>50</v>
      </c>
      <c r="R1120">
        <v>5</v>
      </c>
      <c r="S1120">
        <v>2</v>
      </c>
      <c r="T1120">
        <v>1</v>
      </c>
      <c r="U1120">
        <v>4</v>
      </c>
      <c r="W1120" t="str">
        <f>_xlfn.CONCAT(Tabela1[[#This Row],[Frequência de Viagens]], " ",Tabela1[[#This Row],[Faz_hora_extras?]])</f>
        <v>Viaja raramente Não</v>
      </c>
    </row>
    <row r="1121" spans="1:23" x14ac:dyDescent="0.2">
      <c r="A1121">
        <v>1114</v>
      </c>
      <c r="B1121" t="s">
        <v>30</v>
      </c>
      <c r="C1121">
        <v>32</v>
      </c>
      <c r="D1121" t="s">
        <v>26</v>
      </c>
      <c r="E1121">
        <v>1</v>
      </c>
      <c r="F1121" t="s">
        <v>14</v>
      </c>
      <c r="G1121" t="s">
        <v>23</v>
      </c>
      <c r="H1121" t="s">
        <v>24</v>
      </c>
      <c r="I1121" t="s">
        <v>33</v>
      </c>
      <c r="J1121">
        <v>4087</v>
      </c>
      <c r="K1121">
        <v>4</v>
      </c>
      <c r="L1121" t="s">
        <v>30</v>
      </c>
      <c r="M1121">
        <v>14</v>
      </c>
      <c r="N1121">
        <v>1</v>
      </c>
      <c r="O1121">
        <v>9</v>
      </c>
      <c r="P1121">
        <v>3</v>
      </c>
      <c r="Q1121" t="s">
        <v>49</v>
      </c>
      <c r="R1121">
        <v>6</v>
      </c>
      <c r="S1121">
        <v>5</v>
      </c>
      <c r="T1121">
        <v>1</v>
      </c>
      <c r="U1121">
        <v>2</v>
      </c>
      <c r="W1121" t="str">
        <f>_xlfn.CONCAT(Tabela1[[#This Row],[Frequência de Viagens]], " ",Tabela1[[#This Row],[Faz_hora_extras?]])</f>
        <v>Não viaja Não</v>
      </c>
    </row>
    <row r="1122" spans="1:23" x14ac:dyDescent="0.2">
      <c r="A1122">
        <v>1115</v>
      </c>
      <c r="B1122" t="s">
        <v>30</v>
      </c>
      <c r="C1122">
        <v>48</v>
      </c>
      <c r="D1122" t="s">
        <v>28</v>
      </c>
      <c r="E1122">
        <v>15</v>
      </c>
      <c r="F1122" t="s">
        <v>14</v>
      </c>
      <c r="G1122" t="s">
        <v>22</v>
      </c>
      <c r="H1122" t="s">
        <v>25</v>
      </c>
      <c r="I1122" t="s">
        <v>33</v>
      </c>
      <c r="J1122">
        <v>2367</v>
      </c>
      <c r="K1122">
        <v>8</v>
      </c>
      <c r="L1122" t="s">
        <v>30</v>
      </c>
      <c r="M1122">
        <v>12</v>
      </c>
      <c r="N1122">
        <v>1</v>
      </c>
      <c r="O1122">
        <v>10</v>
      </c>
      <c r="P1122">
        <v>3</v>
      </c>
      <c r="Q1122" t="s">
        <v>49</v>
      </c>
      <c r="R1122">
        <v>8</v>
      </c>
      <c r="S1122">
        <v>2</v>
      </c>
      <c r="T1122">
        <v>7</v>
      </c>
      <c r="U1122">
        <v>6</v>
      </c>
      <c r="W1122" t="str">
        <f>_xlfn.CONCAT(Tabela1[[#This Row],[Frequência de Viagens]], " ",Tabela1[[#This Row],[Faz_hora_extras?]])</f>
        <v>Viaja raramente Não</v>
      </c>
    </row>
    <row r="1123" spans="1:23" x14ac:dyDescent="0.2">
      <c r="A1123">
        <v>1116</v>
      </c>
      <c r="B1123" t="s">
        <v>30</v>
      </c>
      <c r="C1123">
        <v>34</v>
      </c>
      <c r="D1123" t="s">
        <v>28</v>
      </c>
      <c r="E1123">
        <v>7</v>
      </c>
      <c r="F1123" t="s">
        <v>14</v>
      </c>
      <c r="G1123" t="s">
        <v>20</v>
      </c>
      <c r="H1123" t="s">
        <v>24</v>
      </c>
      <c r="I1123" t="s">
        <v>31</v>
      </c>
      <c r="J1123">
        <v>2972</v>
      </c>
      <c r="K1123">
        <v>1</v>
      </c>
      <c r="L1123" t="s">
        <v>30</v>
      </c>
      <c r="M1123">
        <v>13</v>
      </c>
      <c r="N1123">
        <v>0</v>
      </c>
      <c r="O1123">
        <v>1</v>
      </c>
      <c r="P1123">
        <v>4</v>
      </c>
      <c r="Q1123" t="s">
        <v>48</v>
      </c>
      <c r="R1123">
        <v>1</v>
      </c>
      <c r="S1123">
        <v>0</v>
      </c>
      <c r="T1123">
        <v>0</v>
      </c>
      <c r="U1123">
        <v>0</v>
      </c>
      <c r="W1123" t="str">
        <f>_xlfn.CONCAT(Tabela1[[#This Row],[Frequência de Viagens]], " ",Tabela1[[#This Row],[Faz_hora_extras?]])</f>
        <v>Viaja raramente Não</v>
      </c>
    </row>
    <row r="1124" spans="1:23" x14ac:dyDescent="0.2">
      <c r="A1124">
        <v>1117</v>
      </c>
      <c r="B1124" t="s">
        <v>30</v>
      </c>
      <c r="C1124">
        <v>55</v>
      </c>
      <c r="D1124" t="s">
        <v>28</v>
      </c>
      <c r="E1124">
        <v>26</v>
      </c>
      <c r="F1124" t="s">
        <v>15</v>
      </c>
      <c r="G1124" t="s">
        <v>22</v>
      </c>
      <c r="H1124" t="s">
        <v>24</v>
      </c>
      <c r="I1124" t="s">
        <v>33</v>
      </c>
      <c r="J1124">
        <v>19586</v>
      </c>
      <c r="K1124">
        <v>1</v>
      </c>
      <c r="L1124" t="s">
        <v>30</v>
      </c>
      <c r="M1124">
        <v>21</v>
      </c>
      <c r="N1124">
        <v>1</v>
      </c>
      <c r="O1124">
        <v>36</v>
      </c>
      <c r="P1124">
        <v>3</v>
      </c>
      <c r="Q1124" t="s">
        <v>50</v>
      </c>
      <c r="R1124">
        <v>36</v>
      </c>
      <c r="S1124">
        <v>6</v>
      </c>
      <c r="T1124">
        <v>2</v>
      </c>
      <c r="U1124">
        <v>13</v>
      </c>
      <c r="W1124" t="str">
        <f>_xlfn.CONCAT(Tabela1[[#This Row],[Frequência de Viagens]], " ",Tabela1[[#This Row],[Faz_hora_extras?]])</f>
        <v>Viaja raramente Não</v>
      </c>
    </row>
    <row r="1125" spans="1:23" x14ac:dyDescent="0.2">
      <c r="A1125">
        <v>1118</v>
      </c>
      <c r="B1125" t="s">
        <v>30</v>
      </c>
      <c r="C1125">
        <v>34</v>
      </c>
      <c r="D1125" t="s">
        <v>28</v>
      </c>
      <c r="E1125">
        <v>1</v>
      </c>
      <c r="F1125" t="s">
        <v>14</v>
      </c>
      <c r="G1125" t="s">
        <v>21</v>
      </c>
      <c r="H1125" t="s">
        <v>24</v>
      </c>
      <c r="I1125" t="s">
        <v>33</v>
      </c>
      <c r="J1125">
        <v>5484</v>
      </c>
      <c r="K1125">
        <v>9</v>
      </c>
      <c r="L1125" t="s">
        <v>30</v>
      </c>
      <c r="M1125">
        <v>17</v>
      </c>
      <c r="N1125">
        <v>1</v>
      </c>
      <c r="O1125">
        <v>9</v>
      </c>
      <c r="P1125">
        <v>3</v>
      </c>
      <c r="Q1125" t="s">
        <v>49</v>
      </c>
      <c r="R1125">
        <v>2</v>
      </c>
      <c r="S1125">
        <v>2</v>
      </c>
      <c r="T1125">
        <v>2</v>
      </c>
      <c r="U1125">
        <v>1</v>
      </c>
      <c r="W1125" t="str">
        <f>_xlfn.CONCAT(Tabela1[[#This Row],[Frequência de Viagens]], " ",Tabela1[[#This Row],[Faz_hora_extras?]])</f>
        <v>Viaja raramente Não</v>
      </c>
    </row>
    <row r="1126" spans="1:23" x14ac:dyDescent="0.2">
      <c r="A1126">
        <v>1119</v>
      </c>
      <c r="B1126" t="s">
        <v>30</v>
      </c>
      <c r="C1126">
        <v>26</v>
      </c>
      <c r="D1126" t="s">
        <v>28</v>
      </c>
      <c r="E1126">
        <v>3</v>
      </c>
      <c r="F1126" t="s">
        <v>13</v>
      </c>
      <c r="G1126" t="s">
        <v>20</v>
      </c>
      <c r="H1126" t="s">
        <v>25</v>
      </c>
      <c r="I1126" t="s">
        <v>33</v>
      </c>
      <c r="J1126">
        <v>2061</v>
      </c>
      <c r="K1126">
        <v>1</v>
      </c>
      <c r="L1126" t="s">
        <v>30</v>
      </c>
      <c r="M1126">
        <v>21</v>
      </c>
      <c r="N1126">
        <v>0</v>
      </c>
      <c r="O1126">
        <v>1</v>
      </c>
      <c r="P1126">
        <v>5</v>
      </c>
      <c r="Q1126" t="s">
        <v>50</v>
      </c>
      <c r="R1126">
        <v>1</v>
      </c>
      <c r="S1126">
        <v>0</v>
      </c>
      <c r="T1126">
        <v>0</v>
      </c>
      <c r="U1126">
        <v>0</v>
      </c>
      <c r="W1126" t="str">
        <f>_xlfn.CONCAT(Tabela1[[#This Row],[Frequência de Viagens]], " ",Tabela1[[#This Row],[Faz_hora_extras?]])</f>
        <v>Viaja raramente Não</v>
      </c>
    </row>
    <row r="1127" spans="1:23" x14ac:dyDescent="0.2">
      <c r="A1127">
        <v>1120</v>
      </c>
      <c r="B1127" t="s">
        <v>30</v>
      </c>
      <c r="C1127">
        <v>38</v>
      </c>
      <c r="D1127" t="s">
        <v>28</v>
      </c>
      <c r="E1127">
        <v>14</v>
      </c>
      <c r="F1127" t="s">
        <v>13</v>
      </c>
      <c r="G1127" t="s">
        <v>22</v>
      </c>
      <c r="H1127" t="s">
        <v>24</v>
      </c>
      <c r="I1127" t="s">
        <v>33</v>
      </c>
      <c r="J1127">
        <v>9924</v>
      </c>
      <c r="K1127">
        <v>0</v>
      </c>
      <c r="L1127" t="s">
        <v>30</v>
      </c>
      <c r="M1127">
        <v>11</v>
      </c>
      <c r="N1127">
        <v>1</v>
      </c>
      <c r="O1127">
        <v>10</v>
      </c>
      <c r="P1127">
        <v>3</v>
      </c>
      <c r="Q1127" t="s">
        <v>50</v>
      </c>
      <c r="R1127">
        <v>9</v>
      </c>
      <c r="S1127">
        <v>8</v>
      </c>
      <c r="T1127">
        <v>7</v>
      </c>
      <c r="U1127">
        <v>7</v>
      </c>
      <c r="W1127" t="str">
        <f>_xlfn.CONCAT(Tabela1[[#This Row],[Frequência de Viagens]], " ",Tabela1[[#This Row],[Faz_hora_extras?]])</f>
        <v>Viaja raramente Não</v>
      </c>
    </row>
    <row r="1128" spans="1:23" x14ac:dyDescent="0.2">
      <c r="A1128">
        <v>1121</v>
      </c>
      <c r="B1128" t="s">
        <v>30</v>
      </c>
      <c r="C1128">
        <v>38</v>
      </c>
      <c r="D1128" t="s">
        <v>28</v>
      </c>
      <c r="E1128">
        <v>16</v>
      </c>
      <c r="F1128" t="s">
        <v>13</v>
      </c>
      <c r="G1128" t="s">
        <v>21</v>
      </c>
      <c r="H1128" t="s">
        <v>25</v>
      </c>
      <c r="I1128" t="s">
        <v>31</v>
      </c>
      <c r="J1128">
        <v>4198</v>
      </c>
      <c r="K1128">
        <v>2</v>
      </c>
      <c r="L1128" t="s">
        <v>30</v>
      </c>
      <c r="M1128">
        <v>12</v>
      </c>
      <c r="N1128">
        <v>0</v>
      </c>
      <c r="O1128">
        <v>8</v>
      </c>
      <c r="P1128">
        <v>5</v>
      </c>
      <c r="Q1128" t="s">
        <v>51</v>
      </c>
      <c r="R1128">
        <v>3</v>
      </c>
      <c r="S1128">
        <v>2</v>
      </c>
      <c r="T1128">
        <v>1</v>
      </c>
      <c r="U1128">
        <v>2</v>
      </c>
      <c r="W1128" t="str">
        <f>_xlfn.CONCAT(Tabela1[[#This Row],[Frequência de Viagens]], " ",Tabela1[[#This Row],[Faz_hora_extras?]])</f>
        <v>Viaja raramente Não</v>
      </c>
    </row>
    <row r="1129" spans="1:23" x14ac:dyDescent="0.2">
      <c r="A1129">
        <v>1122</v>
      </c>
      <c r="B1129" t="s">
        <v>30</v>
      </c>
      <c r="C1129">
        <v>36</v>
      </c>
      <c r="D1129" t="s">
        <v>28</v>
      </c>
      <c r="E1129">
        <v>1</v>
      </c>
      <c r="F1129" t="s">
        <v>14</v>
      </c>
      <c r="G1129" t="s">
        <v>21</v>
      </c>
      <c r="H1129" t="s">
        <v>25</v>
      </c>
      <c r="I1129" t="s">
        <v>31</v>
      </c>
      <c r="J1129">
        <v>6815</v>
      </c>
      <c r="K1129">
        <v>6</v>
      </c>
      <c r="L1129" t="s">
        <v>30</v>
      </c>
      <c r="M1129">
        <v>13</v>
      </c>
      <c r="N1129">
        <v>0</v>
      </c>
      <c r="O1129">
        <v>15</v>
      </c>
      <c r="P1129">
        <v>5</v>
      </c>
      <c r="Q1129" t="s">
        <v>50</v>
      </c>
      <c r="R1129">
        <v>1</v>
      </c>
      <c r="S1129">
        <v>0</v>
      </c>
      <c r="T1129">
        <v>0</v>
      </c>
      <c r="U1129">
        <v>0</v>
      </c>
      <c r="W1129" t="str">
        <f>_xlfn.CONCAT(Tabela1[[#This Row],[Frequência de Viagens]], " ",Tabela1[[#This Row],[Faz_hora_extras?]])</f>
        <v>Viaja raramente Não</v>
      </c>
    </row>
    <row r="1130" spans="1:23" x14ac:dyDescent="0.2">
      <c r="A1130">
        <v>1123</v>
      </c>
      <c r="B1130" t="s">
        <v>30</v>
      </c>
      <c r="C1130">
        <v>29</v>
      </c>
      <c r="D1130" t="s">
        <v>28</v>
      </c>
      <c r="E1130">
        <v>3</v>
      </c>
      <c r="F1130" t="s">
        <v>11</v>
      </c>
      <c r="G1130" t="s">
        <v>21</v>
      </c>
      <c r="H1130" t="s">
        <v>24</v>
      </c>
      <c r="I1130" t="s">
        <v>31</v>
      </c>
      <c r="J1130">
        <v>4723</v>
      </c>
      <c r="K1130">
        <v>1</v>
      </c>
      <c r="L1130" t="s">
        <v>29</v>
      </c>
      <c r="M1130">
        <v>18</v>
      </c>
      <c r="N1130">
        <v>0</v>
      </c>
      <c r="O1130">
        <v>10</v>
      </c>
      <c r="P1130">
        <v>3</v>
      </c>
      <c r="Q1130" t="s">
        <v>50</v>
      </c>
      <c r="R1130">
        <v>10</v>
      </c>
      <c r="S1130">
        <v>9</v>
      </c>
      <c r="T1130">
        <v>1</v>
      </c>
      <c r="U1130">
        <v>5</v>
      </c>
      <c r="W1130" t="str">
        <f>_xlfn.CONCAT(Tabela1[[#This Row],[Frequência de Viagens]], " ",Tabela1[[#This Row],[Faz_hora_extras?]])</f>
        <v>Viaja raramente Sim</v>
      </c>
    </row>
    <row r="1131" spans="1:23" x14ac:dyDescent="0.2">
      <c r="A1131">
        <v>1124</v>
      </c>
      <c r="B1131" t="s">
        <v>30</v>
      </c>
      <c r="C1131">
        <v>35</v>
      </c>
      <c r="D1131" t="s">
        <v>28</v>
      </c>
      <c r="E1131">
        <v>10</v>
      </c>
      <c r="F1131" t="s">
        <v>14</v>
      </c>
      <c r="G1131" t="s">
        <v>20</v>
      </c>
      <c r="H1131" t="s">
        <v>25</v>
      </c>
      <c r="I1131" t="s">
        <v>31</v>
      </c>
      <c r="J1131">
        <v>6142</v>
      </c>
      <c r="K1131">
        <v>3</v>
      </c>
      <c r="L1131" t="s">
        <v>29</v>
      </c>
      <c r="M1131">
        <v>16</v>
      </c>
      <c r="N1131">
        <v>0</v>
      </c>
      <c r="O1131">
        <v>10</v>
      </c>
      <c r="P1131">
        <v>4</v>
      </c>
      <c r="Q1131" t="s">
        <v>50</v>
      </c>
      <c r="R1131">
        <v>5</v>
      </c>
      <c r="S1131">
        <v>2</v>
      </c>
      <c r="T1131">
        <v>0</v>
      </c>
      <c r="U1131">
        <v>4</v>
      </c>
      <c r="W1131" t="str">
        <f>_xlfn.CONCAT(Tabela1[[#This Row],[Frequência de Viagens]], " ",Tabela1[[#This Row],[Faz_hora_extras?]])</f>
        <v>Viaja raramente Sim</v>
      </c>
    </row>
    <row r="1132" spans="1:23" x14ac:dyDescent="0.2">
      <c r="A1132">
        <v>1125</v>
      </c>
      <c r="B1132" t="s">
        <v>30</v>
      </c>
      <c r="C1132">
        <v>39</v>
      </c>
      <c r="D1132" t="s">
        <v>28</v>
      </c>
      <c r="E1132">
        <v>6</v>
      </c>
      <c r="F1132" t="s">
        <v>13</v>
      </c>
      <c r="G1132" t="s">
        <v>23</v>
      </c>
      <c r="H1132" t="s">
        <v>24</v>
      </c>
      <c r="I1132" t="s">
        <v>33</v>
      </c>
      <c r="J1132">
        <v>8237</v>
      </c>
      <c r="K1132">
        <v>2</v>
      </c>
      <c r="L1132" t="s">
        <v>30</v>
      </c>
      <c r="M1132">
        <v>11</v>
      </c>
      <c r="N1132">
        <v>1</v>
      </c>
      <c r="O1132">
        <v>11</v>
      </c>
      <c r="P1132">
        <v>3</v>
      </c>
      <c r="Q1132" t="s">
        <v>50</v>
      </c>
      <c r="R1132">
        <v>7</v>
      </c>
      <c r="S1132">
        <v>6</v>
      </c>
      <c r="T1132">
        <v>7</v>
      </c>
      <c r="U1132">
        <v>6</v>
      </c>
      <c r="W1132" t="str">
        <f>_xlfn.CONCAT(Tabela1[[#This Row],[Frequência de Viagens]], " ",Tabela1[[#This Row],[Faz_hora_extras?]])</f>
        <v>Viaja raramente Não</v>
      </c>
    </row>
    <row r="1133" spans="1:23" x14ac:dyDescent="0.2">
      <c r="A1133">
        <v>1126</v>
      </c>
      <c r="B1133" t="s">
        <v>30</v>
      </c>
      <c r="C1133">
        <v>29</v>
      </c>
      <c r="D1133" t="s">
        <v>27</v>
      </c>
      <c r="E1133">
        <v>2</v>
      </c>
      <c r="F1133" t="s">
        <v>11</v>
      </c>
      <c r="G1133" t="s">
        <v>20</v>
      </c>
      <c r="H1133" t="s">
        <v>24</v>
      </c>
      <c r="I1133" t="s">
        <v>32</v>
      </c>
      <c r="J1133">
        <v>8853</v>
      </c>
      <c r="K1133">
        <v>1</v>
      </c>
      <c r="L1133" t="s">
        <v>30</v>
      </c>
      <c r="M1133">
        <v>19</v>
      </c>
      <c r="N1133">
        <v>1</v>
      </c>
      <c r="O1133">
        <v>6</v>
      </c>
      <c r="P1133">
        <v>0</v>
      </c>
      <c r="Q1133" t="s">
        <v>51</v>
      </c>
      <c r="R1133">
        <v>6</v>
      </c>
      <c r="S1133">
        <v>4</v>
      </c>
      <c r="T1133">
        <v>1</v>
      </c>
      <c r="U1133">
        <v>3</v>
      </c>
      <c r="W1133" t="str">
        <f>_xlfn.CONCAT(Tabela1[[#This Row],[Frequência de Viagens]], " ",Tabela1[[#This Row],[Faz_hora_extras?]])</f>
        <v>Viaja frequentemente Não</v>
      </c>
    </row>
    <row r="1134" spans="1:23" x14ac:dyDescent="0.2">
      <c r="A1134">
        <v>1127</v>
      </c>
      <c r="B1134" t="s">
        <v>30</v>
      </c>
      <c r="C1134">
        <v>50</v>
      </c>
      <c r="D1134" t="s">
        <v>28</v>
      </c>
      <c r="E1134">
        <v>9</v>
      </c>
      <c r="F1134" t="s">
        <v>13</v>
      </c>
      <c r="G1134" t="s">
        <v>22</v>
      </c>
      <c r="H1134" t="s">
        <v>24</v>
      </c>
      <c r="I1134" t="s">
        <v>33</v>
      </c>
      <c r="J1134">
        <v>19331</v>
      </c>
      <c r="K1134">
        <v>4</v>
      </c>
      <c r="L1134" t="s">
        <v>29</v>
      </c>
      <c r="M1134">
        <v>16</v>
      </c>
      <c r="N1134">
        <v>1</v>
      </c>
      <c r="O1134">
        <v>27</v>
      </c>
      <c r="P1134">
        <v>2</v>
      </c>
      <c r="Q1134" t="s">
        <v>50</v>
      </c>
      <c r="R1134">
        <v>1</v>
      </c>
      <c r="S1134">
        <v>0</v>
      </c>
      <c r="T1134">
        <v>0</v>
      </c>
      <c r="U1134">
        <v>0</v>
      </c>
      <c r="W1134" t="str">
        <f>_xlfn.CONCAT(Tabela1[[#This Row],[Frequência de Viagens]], " ",Tabela1[[#This Row],[Faz_hora_extras?]])</f>
        <v>Viaja raramente Sim</v>
      </c>
    </row>
    <row r="1135" spans="1:23" x14ac:dyDescent="0.2">
      <c r="A1135">
        <v>1128</v>
      </c>
      <c r="B1135" t="s">
        <v>30</v>
      </c>
      <c r="C1135">
        <v>23</v>
      </c>
      <c r="D1135" t="s">
        <v>28</v>
      </c>
      <c r="E1135">
        <v>10</v>
      </c>
      <c r="F1135" t="s">
        <v>13</v>
      </c>
      <c r="G1135" t="s">
        <v>23</v>
      </c>
      <c r="H1135" t="s">
        <v>24</v>
      </c>
      <c r="I1135" t="s">
        <v>33</v>
      </c>
      <c r="J1135">
        <v>2073</v>
      </c>
      <c r="K1135">
        <v>2</v>
      </c>
      <c r="L1135" t="s">
        <v>30</v>
      </c>
      <c r="M1135">
        <v>16</v>
      </c>
      <c r="N1135">
        <v>1</v>
      </c>
      <c r="O1135">
        <v>4</v>
      </c>
      <c r="P1135">
        <v>2</v>
      </c>
      <c r="Q1135" t="s">
        <v>50</v>
      </c>
      <c r="R1135">
        <v>2</v>
      </c>
      <c r="S1135">
        <v>2</v>
      </c>
      <c r="T1135">
        <v>2</v>
      </c>
      <c r="U1135">
        <v>2</v>
      </c>
      <c r="W1135" t="str">
        <f>_xlfn.CONCAT(Tabela1[[#This Row],[Frequência de Viagens]], " ",Tabela1[[#This Row],[Faz_hora_extras?]])</f>
        <v>Viaja raramente Não</v>
      </c>
    </row>
    <row r="1136" spans="1:23" x14ac:dyDescent="0.2">
      <c r="A1136">
        <v>1129</v>
      </c>
      <c r="B1136" t="s">
        <v>30</v>
      </c>
      <c r="C1136">
        <v>36</v>
      </c>
      <c r="D1136" t="s">
        <v>27</v>
      </c>
      <c r="E1136">
        <v>6</v>
      </c>
      <c r="F1136" t="s">
        <v>14</v>
      </c>
      <c r="G1136" t="s">
        <v>20</v>
      </c>
      <c r="H1136" t="s">
        <v>24</v>
      </c>
      <c r="I1136" t="s">
        <v>33</v>
      </c>
      <c r="J1136">
        <v>5562</v>
      </c>
      <c r="K1136">
        <v>3</v>
      </c>
      <c r="L1136" t="s">
        <v>29</v>
      </c>
      <c r="M1136">
        <v>13</v>
      </c>
      <c r="N1136">
        <v>1</v>
      </c>
      <c r="O1136">
        <v>9</v>
      </c>
      <c r="P1136">
        <v>3</v>
      </c>
      <c r="Q1136" t="s">
        <v>50</v>
      </c>
      <c r="R1136">
        <v>3</v>
      </c>
      <c r="S1136">
        <v>2</v>
      </c>
      <c r="T1136">
        <v>0</v>
      </c>
      <c r="U1136">
        <v>2</v>
      </c>
      <c r="W1136" t="str">
        <f>_xlfn.CONCAT(Tabela1[[#This Row],[Frequência de Viagens]], " ",Tabela1[[#This Row],[Faz_hora_extras?]])</f>
        <v>Viaja frequentemente Sim</v>
      </c>
    </row>
    <row r="1137" spans="1:23" x14ac:dyDescent="0.2">
      <c r="A1137">
        <v>1130</v>
      </c>
      <c r="B1137" t="s">
        <v>30</v>
      </c>
      <c r="C1137">
        <v>42</v>
      </c>
      <c r="D1137" t="s">
        <v>28</v>
      </c>
      <c r="E1137">
        <v>9</v>
      </c>
      <c r="F1137" t="s">
        <v>12</v>
      </c>
      <c r="G1137" t="s">
        <v>23</v>
      </c>
      <c r="H1137" t="s">
        <v>24</v>
      </c>
      <c r="I1137" t="s">
        <v>31</v>
      </c>
      <c r="J1137">
        <v>19613</v>
      </c>
      <c r="K1137">
        <v>8</v>
      </c>
      <c r="L1137" t="s">
        <v>30</v>
      </c>
      <c r="M1137">
        <v>22</v>
      </c>
      <c r="N1137">
        <v>0</v>
      </c>
      <c r="O1137">
        <v>24</v>
      </c>
      <c r="P1137">
        <v>2</v>
      </c>
      <c r="Q1137" t="s">
        <v>50</v>
      </c>
      <c r="R1137">
        <v>1</v>
      </c>
      <c r="S1137">
        <v>0</v>
      </c>
      <c r="T1137">
        <v>0</v>
      </c>
      <c r="U1137">
        <v>1</v>
      </c>
      <c r="W1137" t="str">
        <f>_xlfn.CONCAT(Tabela1[[#This Row],[Frequência de Viagens]], " ",Tabela1[[#This Row],[Faz_hora_extras?]])</f>
        <v>Viaja raramente Não</v>
      </c>
    </row>
    <row r="1138" spans="1:23" x14ac:dyDescent="0.2">
      <c r="A1138">
        <v>1131</v>
      </c>
      <c r="B1138" t="s">
        <v>30</v>
      </c>
      <c r="C1138">
        <v>35</v>
      </c>
      <c r="D1138" t="s">
        <v>28</v>
      </c>
      <c r="E1138">
        <v>28</v>
      </c>
      <c r="F1138" t="s">
        <v>13</v>
      </c>
      <c r="G1138" t="s">
        <v>21</v>
      </c>
      <c r="H1138" t="s">
        <v>24</v>
      </c>
      <c r="I1138" t="s">
        <v>33</v>
      </c>
      <c r="J1138">
        <v>3407</v>
      </c>
      <c r="K1138">
        <v>1</v>
      </c>
      <c r="L1138" t="s">
        <v>30</v>
      </c>
      <c r="M1138">
        <v>17</v>
      </c>
      <c r="N1138">
        <v>2</v>
      </c>
      <c r="O1138">
        <v>10</v>
      </c>
      <c r="P1138">
        <v>3</v>
      </c>
      <c r="Q1138" t="s">
        <v>49</v>
      </c>
      <c r="R1138">
        <v>10</v>
      </c>
      <c r="S1138">
        <v>9</v>
      </c>
      <c r="T1138">
        <v>6</v>
      </c>
      <c r="U1138">
        <v>8</v>
      </c>
      <c r="W1138" t="str">
        <f>_xlfn.CONCAT(Tabela1[[#This Row],[Frequência de Viagens]], " ",Tabela1[[#This Row],[Faz_hora_extras?]])</f>
        <v>Viaja raramente Não</v>
      </c>
    </row>
    <row r="1139" spans="1:23" x14ac:dyDescent="0.2">
      <c r="A1139">
        <v>1132</v>
      </c>
      <c r="B1139" t="s">
        <v>30</v>
      </c>
      <c r="C1139">
        <v>34</v>
      </c>
      <c r="D1139" t="s">
        <v>27</v>
      </c>
      <c r="E1139">
        <v>10</v>
      </c>
      <c r="F1139" t="s">
        <v>14</v>
      </c>
      <c r="G1139" t="s">
        <v>23</v>
      </c>
      <c r="H1139" t="s">
        <v>24</v>
      </c>
      <c r="I1139" t="s">
        <v>33</v>
      </c>
      <c r="J1139">
        <v>5063</v>
      </c>
      <c r="K1139">
        <v>1</v>
      </c>
      <c r="L1139" t="s">
        <v>30</v>
      </c>
      <c r="M1139">
        <v>14</v>
      </c>
      <c r="N1139">
        <v>1</v>
      </c>
      <c r="O1139">
        <v>8</v>
      </c>
      <c r="P1139">
        <v>3</v>
      </c>
      <c r="Q1139" t="s">
        <v>49</v>
      </c>
      <c r="R1139">
        <v>8</v>
      </c>
      <c r="S1139">
        <v>2</v>
      </c>
      <c r="T1139">
        <v>7</v>
      </c>
      <c r="U1139">
        <v>7</v>
      </c>
      <c r="W1139" t="str">
        <f>_xlfn.CONCAT(Tabela1[[#This Row],[Frequência de Viagens]], " ",Tabela1[[#This Row],[Faz_hora_extras?]])</f>
        <v>Viaja frequentemente Não</v>
      </c>
    </row>
    <row r="1140" spans="1:23" x14ac:dyDescent="0.2">
      <c r="A1140">
        <v>1133</v>
      </c>
      <c r="B1140" t="s">
        <v>30</v>
      </c>
      <c r="C1140">
        <v>40</v>
      </c>
      <c r="D1140" t="s">
        <v>28</v>
      </c>
      <c r="E1140">
        <v>14</v>
      </c>
      <c r="F1140" t="s">
        <v>12</v>
      </c>
      <c r="G1140" t="s">
        <v>23</v>
      </c>
      <c r="H1140" t="s">
        <v>25</v>
      </c>
      <c r="I1140" t="s">
        <v>33</v>
      </c>
      <c r="J1140">
        <v>4639</v>
      </c>
      <c r="K1140">
        <v>1</v>
      </c>
      <c r="L1140" t="s">
        <v>30</v>
      </c>
      <c r="M1140">
        <v>15</v>
      </c>
      <c r="N1140">
        <v>1</v>
      </c>
      <c r="O1140">
        <v>5</v>
      </c>
      <c r="P1140">
        <v>2</v>
      </c>
      <c r="Q1140" t="s">
        <v>50</v>
      </c>
      <c r="R1140">
        <v>5</v>
      </c>
      <c r="S1140">
        <v>4</v>
      </c>
      <c r="T1140">
        <v>1</v>
      </c>
      <c r="U1140">
        <v>2</v>
      </c>
      <c r="W1140" t="str">
        <f>_xlfn.CONCAT(Tabela1[[#This Row],[Frequência de Viagens]], " ",Tabela1[[#This Row],[Faz_hora_extras?]])</f>
        <v>Viaja raramente Não</v>
      </c>
    </row>
    <row r="1141" spans="1:23" x14ac:dyDescent="0.2">
      <c r="A1141">
        <v>1134</v>
      </c>
      <c r="B1141" t="s">
        <v>30</v>
      </c>
      <c r="C1141">
        <v>43</v>
      </c>
      <c r="D1141" t="s">
        <v>28</v>
      </c>
      <c r="E1141">
        <v>27</v>
      </c>
      <c r="F1141" t="s">
        <v>13</v>
      </c>
      <c r="G1141" t="s">
        <v>23</v>
      </c>
      <c r="H1141" t="s">
        <v>24</v>
      </c>
      <c r="I1141" t="s">
        <v>32</v>
      </c>
      <c r="J1141">
        <v>4876</v>
      </c>
      <c r="K1141">
        <v>5</v>
      </c>
      <c r="L1141" t="s">
        <v>30</v>
      </c>
      <c r="M1141">
        <v>12</v>
      </c>
      <c r="N1141">
        <v>1</v>
      </c>
      <c r="O1141">
        <v>8</v>
      </c>
      <c r="P1141">
        <v>0</v>
      </c>
      <c r="Q1141" t="s">
        <v>50</v>
      </c>
      <c r="R1141">
        <v>6</v>
      </c>
      <c r="S1141">
        <v>4</v>
      </c>
      <c r="T1141">
        <v>0</v>
      </c>
      <c r="U1141">
        <v>2</v>
      </c>
      <c r="W1141" t="str">
        <f>_xlfn.CONCAT(Tabela1[[#This Row],[Frequência de Viagens]], " ",Tabela1[[#This Row],[Faz_hora_extras?]])</f>
        <v>Viaja raramente Não</v>
      </c>
    </row>
    <row r="1142" spans="1:23" x14ac:dyDescent="0.2">
      <c r="A1142">
        <v>1135</v>
      </c>
      <c r="B1142" t="s">
        <v>30</v>
      </c>
      <c r="C1142">
        <v>35</v>
      </c>
      <c r="D1142" t="s">
        <v>28</v>
      </c>
      <c r="E1142">
        <v>7</v>
      </c>
      <c r="F1142" t="s">
        <v>12</v>
      </c>
      <c r="G1142" t="s">
        <v>22</v>
      </c>
      <c r="H1142" t="s">
        <v>24</v>
      </c>
      <c r="I1142" t="s">
        <v>33</v>
      </c>
      <c r="J1142">
        <v>2690</v>
      </c>
      <c r="K1142">
        <v>1</v>
      </c>
      <c r="L1142" t="s">
        <v>30</v>
      </c>
      <c r="M1142">
        <v>18</v>
      </c>
      <c r="N1142">
        <v>1</v>
      </c>
      <c r="O1142">
        <v>1</v>
      </c>
      <c r="P1142">
        <v>5</v>
      </c>
      <c r="Q1142" t="s">
        <v>49</v>
      </c>
      <c r="R1142">
        <v>1</v>
      </c>
      <c r="S1142">
        <v>0</v>
      </c>
      <c r="T1142">
        <v>0</v>
      </c>
      <c r="U1142">
        <v>1</v>
      </c>
      <c r="W1142" t="str">
        <f>_xlfn.CONCAT(Tabela1[[#This Row],[Frequência de Viagens]], " ",Tabela1[[#This Row],[Faz_hora_extras?]])</f>
        <v>Viaja raramente Não</v>
      </c>
    </row>
    <row r="1143" spans="1:23" x14ac:dyDescent="0.2">
      <c r="A1143">
        <v>1136</v>
      </c>
      <c r="B1143" t="s">
        <v>30</v>
      </c>
      <c r="C1143">
        <v>46</v>
      </c>
      <c r="D1143" t="s">
        <v>28</v>
      </c>
      <c r="E1143">
        <v>1</v>
      </c>
      <c r="F1143" t="s">
        <v>14</v>
      </c>
      <c r="G1143" t="s">
        <v>23</v>
      </c>
      <c r="H1143" t="s">
        <v>24</v>
      </c>
      <c r="I1143" t="s">
        <v>31</v>
      </c>
      <c r="J1143">
        <v>17567</v>
      </c>
      <c r="K1143">
        <v>1</v>
      </c>
      <c r="L1143" t="s">
        <v>30</v>
      </c>
      <c r="M1143">
        <v>15</v>
      </c>
      <c r="N1143">
        <v>0</v>
      </c>
      <c r="O1143">
        <v>27</v>
      </c>
      <c r="P1143">
        <v>5</v>
      </c>
      <c r="Q1143" t="s">
        <v>48</v>
      </c>
      <c r="R1143">
        <v>26</v>
      </c>
      <c r="S1143">
        <v>0</v>
      </c>
      <c r="T1143">
        <v>0</v>
      </c>
      <c r="U1143">
        <v>12</v>
      </c>
      <c r="W1143" t="str">
        <f>_xlfn.CONCAT(Tabela1[[#This Row],[Frequência de Viagens]], " ",Tabela1[[#This Row],[Faz_hora_extras?]])</f>
        <v>Viaja raramente Não</v>
      </c>
    </row>
    <row r="1144" spans="1:23" x14ac:dyDescent="0.2">
      <c r="A1144">
        <v>1137</v>
      </c>
      <c r="B1144" t="s">
        <v>29</v>
      </c>
      <c r="C1144">
        <v>28</v>
      </c>
      <c r="D1144" t="s">
        <v>28</v>
      </c>
      <c r="E1144">
        <v>24</v>
      </c>
      <c r="F1144" t="s">
        <v>13</v>
      </c>
      <c r="G1144" t="s">
        <v>22</v>
      </c>
      <c r="H1144" t="s">
        <v>24</v>
      </c>
      <c r="I1144" t="s">
        <v>33</v>
      </c>
      <c r="J1144">
        <v>2408</v>
      </c>
      <c r="K1144">
        <v>1</v>
      </c>
      <c r="L1144" t="s">
        <v>29</v>
      </c>
      <c r="M1144">
        <v>17</v>
      </c>
      <c r="N1144">
        <v>3</v>
      </c>
      <c r="O1144">
        <v>1</v>
      </c>
      <c r="P1144">
        <v>3</v>
      </c>
      <c r="Q1144" t="s">
        <v>50</v>
      </c>
      <c r="R1144">
        <v>1</v>
      </c>
      <c r="S1144">
        <v>1</v>
      </c>
      <c r="T1144">
        <v>0</v>
      </c>
      <c r="U1144">
        <v>0</v>
      </c>
      <c r="W1144" t="str">
        <f>_xlfn.CONCAT(Tabela1[[#This Row],[Frequência de Viagens]], " ",Tabela1[[#This Row],[Faz_hora_extras?]])</f>
        <v>Viaja raramente Sim</v>
      </c>
    </row>
    <row r="1145" spans="1:23" x14ac:dyDescent="0.2">
      <c r="A1145">
        <v>1138</v>
      </c>
      <c r="B1145" t="s">
        <v>30</v>
      </c>
      <c r="C1145">
        <v>22</v>
      </c>
      <c r="D1145" t="s">
        <v>26</v>
      </c>
      <c r="E1145">
        <v>26</v>
      </c>
      <c r="F1145" t="s">
        <v>12</v>
      </c>
      <c r="G1145" t="s">
        <v>21</v>
      </c>
      <c r="H1145" t="s">
        <v>25</v>
      </c>
      <c r="I1145" t="s">
        <v>33</v>
      </c>
      <c r="J1145">
        <v>2814</v>
      </c>
      <c r="K1145">
        <v>1</v>
      </c>
      <c r="L1145" t="s">
        <v>29</v>
      </c>
      <c r="M1145">
        <v>14</v>
      </c>
      <c r="N1145">
        <v>0</v>
      </c>
      <c r="O1145">
        <v>4</v>
      </c>
      <c r="P1145">
        <v>2</v>
      </c>
      <c r="Q1145" t="s">
        <v>49</v>
      </c>
      <c r="R1145">
        <v>4</v>
      </c>
      <c r="S1145">
        <v>2</v>
      </c>
      <c r="T1145">
        <v>1</v>
      </c>
      <c r="U1145">
        <v>3</v>
      </c>
      <c r="W1145" t="str">
        <f>_xlfn.CONCAT(Tabela1[[#This Row],[Frequência de Viagens]], " ",Tabela1[[#This Row],[Faz_hora_extras?]])</f>
        <v>Não viaja Sim</v>
      </c>
    </row>
    <row r="1146" spans="1:23" x14ac:dyDescent="0.2">
      <c r="A1146">
        <v>1139</v>
      </c>
      <c r="B1146" t="s">
        <v>30</v>
      </c>
      <c r="C1146">
        <v>50</v>
      </c>
      <c r="D1146" t="s">
        <v>27</v>
      </c>
      <c r="E1146">
        <v>20</v>
      </c>
      <c r="F1146" t="s">
        <v>15</v>
      </c>
      <c r="G1146" t="s">
        <v>21</v>
      </c>
      <c r="H1146" t="s">
        <v>24</v>
      </c>
      <c r="I1146" t="s">
        <v>33</v>
      </c>
      <c r="J1146">
        <v>11245</v>
      </c>
      <c r="K1146">
        <v>2</v>
      </c>
      <c r="L1146" t="s">
        <v>29</v>
      </c>
      <c r="M1146">
        <v>15</v>
      </c>
      <c r="N1146">
        <v>1</v>
      </c>
      <c r="O1146">
        <v>32</v>
      </c>
      <c r="P1146">
        <v>3</v>
      </c>
      <c r="Q1146" t="s">
        <v>50</v>
      </c>
      <c r="R1146">
        <v>30</v>
      </c>
      <c r="S1146">
        <v>8</v>
      </c>
      <c r="T1146">
        <v>12</v>
      </c>
      <c r="U1146">
        <v>13</v>
      </c>
      <c r="W1146" t="str">
        <f>_xlfn.CONCAT(Tabela1[[#This Row],[Frequência de Viagens]], " ",Tabela1[[#This Row],[Faz_hora_extras?]])</f>
        <v>Viaja frequentemente Sim</v>
      </c>
    </row>
    <row r="1147" spans="1:23" x14ac:dyDescent="0.2">
      <c r="A1147">
        <v>1140</v>
      </c>
      <c r="B1147" t="s">
        <v>30</v>
      </c>
      <c r="C1147">
        <v>32</v>
      </c>
      <c r="D1147" t="s">
        <v>28</v>
      </c>
      <c r="E1147">
        <v>5</v>
      </c>
      <c r="F1147" t="s">
        <v>14</v>
      </c>
      <c r="G1147" t="s">
        <v>21</v>
      </c>
      <c r="H1147" t="s">
        <v>25</v>
      </c>
      <c r="I1147" t="s">
        <v>33</v>
      </c>
      <c r="J1147">
        <v>3312</v>
      </c>
      <c r="K1147">
        <v>3</v>
      </c>
      <c r="L1147" t="s">
        <v>30</v>
      </c>
      <c r="M1147">
        <v>17</v>
      </c>
      <c r="N1147">
        <v>2</v>
      </c>
      <c r="O1147">
        <v>6</v>
      </c>
      <c r="P1147">
        <v>3</v>
      </c>
      <c r="Q1147" t="s">
        <v>50</v>
      </c>
      <c r="R1147">
        <v>3</v>
      </c>
      <c r="S1147">
        <v>2</v>
      </c>
      <c r="T1147">
        <v>0</v>
      </c>
      <c r="U1147">
        <v>2</v>
      </c>
      <c r="W1147" t="str">
        <f>_xlfn.CONCAT(Tabela1[[#This Row],[Frequência de Viagens]], " ",Tabela1[[#This Row],[Faz_hora_extras?]])</f>
        <v>Viaja raramente Não</v>
      </c>
    </row>
    <row r="1148" spans="1:23" x14ac:dyDescent="0.2">
      <c r="A1148">
        <v>1141</v>
      </c>
      <c r="B1148" t="s">
        <v>30</v>
      </c>
      <c r="C1148">
        <v>44</v>
      </c>
      <c r="D1148" t="s">
        <v>28</v>
      </c>
      <c r="E1148">
        <v>7</v>
      </c>
      <c r="F1148" t="s">
        <v>13</v>
      </c>
      <c r="G1148" t="s">
        <v>21</v>
      </c>
      <c r="H1148" t="s">
        <v>25</v>
      </c>
      <c r="I1148" t="s">
        <v>32</v>
      </c>
      <c r="J1148">
        <v>19049</v>
      </c>
      <c r="K1148">
        <v>0</v>
      </c>
      <c r="L1148" t="s">
        <v>29</v>
      </c>
      <c r="M1148">
        <v>14</v>
      </c>
      <c r="N1148">
        <v>1</v>
      </c>
      <c r="O1148">
        <v>23</v>
      </c>
      <c r="P1148">
        <v>4</v>
      </c>
      <c r="Q1148" t="s">
        <v>49</v>
      </c>
      <c r="R1148">
        <v>22</v>
      </c>
      <c r="S1148">
        <v>7</v>
      </c>
      <c r="T1148">
        <v>1</v>
      </c>
      <c r="U1148">
        <v>10</v>
      </c>
      <c r="W1148" t="str">
        <f>_xlfn.CONCAT(Tabela1[[#This Row],[Frequência de Viagens]], " ",Tabela1[[#This Row],[Faz_hora_extras?]])</f>
        <v>Viaja raramente Sim</v>
      </c>
    </row>
    <row r="1149" spans="1:23" x14ac:dyDescent="0.2">
      <c r="A1149">
        <v>1142</v>
      </c>
      <c r="B1149" t="s">
        <v>30</v>
      </c>
      <c r="C1149">
        <v>30</v>
      </c>
      <c r="D1149" t="s">
        <v>28</v>
      </c>
      <c r="E1149">
        <v>7</v>
      </c>
      <c r="F1149" t="s">
        <v>13</v>
      </c>
      <c r="G1149" t="s">
        <v>21</v>
      </c>
      <c r="H1149" t="s">
        <v>24</v>
      </c>
      <c r="I1149" t="s">
        <v>33</v>
      </c>
      <c r="J1149">
        <v>2141</v>
      </c>
      <c r="K1149">
        <v>1</v>
      </c>
      <c r="L1149" t="s">
        <v>30</v>
      </c>
      <c r="M1149">
        <v>12</v>
      </c>
      <c r="N1149">
        <v>1</v>
      </c>
      <c r="O1149">
        <v>6</v>
      </c>
      <c r="P1149">
        <v>3</v>
      </c>
      <c r="Q1149" t="s">
        <v>49</v>
      </c>
      <c r="R1149">
        <v>6</v>
      </c>
      <c r="S1149">
        <v>4</v>
      </c>
      <c r="T1149">
        <v>1</v>
      </c>
      <c r="U1149">
        <v>1</v>
      </c>
      <c r="W1149" t="str">
        <f>_xlfn.CONCAT(Tabela1[[#This Row],[Frequência de Viagens]], " ",Tabela1[[#This Row],[Faz_hora_extras?]])</f>
        <v>Viaja raramente Não</v>
      </c>
    </row>
    <row r="1150" spans="1:23" x14ac:dyDescent="0.2">
      <c r="A1150">
        <v>1143</v>
      </c>
      <c r="B1150" t="s">
        <v>30</v>
      </c>
      <c r="C1150">
        <v>45</v>
      </c>
      <c r="D1150" t="s">
        <v>28</v>
      </c>
      <c r="E1150">
        <v>5</v>
      </c>
      <c r="F1150" t="s">
        <v>15</v>
      </c>
      <c r="G1150" t="s">
        <v>22</v>
      </c>
      <c r="H1150" t="s">
        <v>25</v>
      </c>
      <c r="I1150" t="s">
        <v>31</v>
      </c>
      <c r="J1150">
        <v>5769</v>
      </c>
      <c r="K1150">
        <v>1</v>
      </c>
      <c r="L1150" t="s">
        <v>29</v>
      </c>
      <c r="M1150">
        <v>14</v>
      </c>
      <c r="N1150">
        <v>0</v>
      </c>
      <c r="O1150">
        <v>10</v>
      </c>
      <c r="P1150">
        <v>3</v>
      </c>
      <c r="Q1150" t="s">
        <v>50</v>
      </c>
      <c r="R1150">
        <v>10</v>
      </c>
      <c r="S1150">
        <v>7</v>
      </c>
      <c r="T1150">
        <v>1</v>
      </c>
      <c r="U1150">
        <v>4</v>
      </c>
      <c r="W1150" t="str">
        <f>_xlfn.CONCAT(Tabela1[[#This Row],[Frequência de Viagens]], " ",Tabela1[[#This Row],[Faz_hora_extras?]])</f>
        <v>Viaja raramente Sim</v>
      </c>
    </row>
    <row r="1151" spans="1:23" x14ac:dyDescent="0.2">
      <c r="A1151">
        <v>1144</v>
      </c>
      <c r="B1151" t="s">
        <v>30</v>
      </c>
      <c r="C1151">
        <v>45</v>
      </c>
      <c r="D1151" t="s">
        <v>26</v>
      </c>
      <c r="E1151">
        <v>26</v>
      </c>
      <c r="F1151" t="s">
        <v>13</v>
      </c>
      <c r="G1151" t="s">
        <v>20</v>
      </c>
      <c r="H1151" t="s">
        <v>24</v>
      </c>
      <c r="I1151" t="s">
        <v>33</v>
      </c>
      <c r="J1151">
        <v>4385</v>
      </c>
      <c r="K1151">
        <v>1</v>
      </c>
      <c r="L1151" t="s">
        <v>30</v>
      </c>
      <c r="M1151">
        <v>15</v>
      </c>
      <c r="N1151">
        <v>1</v>
      </c>
      <c r="O1151">
        <v>10</v>
      </c>
      <c r="P1151">
        <v>2</v>
      </c>
      <c r="Q1151" t="s">
        <v>50</v>
      </c>
      <c r="R1151">
        <v>10</v>
      </c>
      <c r="S1151">
        <v>7</v>
      </c>
      <c r="T1151">
        <v>4</v>
      </c>
      <c r="U1151">
        <v>5</v>
      </c>
      <c r="W1151" t="str">
        <f>_xlfn.CONCAT(Tabela1[[#This Row],[Frequência de Viagens]], " ",Tabela1[[#This Row],[Faz_hora_extras?]])</f>
        <v>Não viaja Não</v>
      </c>
    </row>
    <row r="1152" spans="1:23" x14ac:dyDescent="0.2">
      <c r="A1152">
        <v>1145</v>
      </c>
      <c r="B1152" t="s">
        <v>30</v>
      </c>
      <c r="C1152">
        <v>31</v>
      </c>
      <c r="D1152" t="s">
        <v>27</v>
      </c>
      <c r="E1152">
        <v>2</v>
      </c>
      <c r="F1152" t="s">
        <v>14</v>
      </c>
      <c r="G1152" t="s">
        <v>23</v>
      </c>
      <c r="H1152" t="s">
        <v>24</v>
      </c>
      <c r="I1152" t="s">
        <v>31</v>
      </c>
      <c r="J1152">
        <v>5332</v>
      </c>
      <c r="K1152">
        <v>7</v>
      </c>
      <c r="L1152" t="s">
        <v>30</v>
      </c>
      <c r="M1152">
        <v>13</v>
      </c>
      <c r="N1152">
        <v>0</v>
      </c>
      <c r="O1152">
        <v>10</v>
      </c>
      <c r="P1152">
        <v>3</v>
      </c>
      <c r="Q1152" t="s">
        <v>50</v>
      </c>
      <c r="R1152">
        <v>5</v>
      </c>
      <c r="S1152">
        <v>2</v>
      </c>
      <c r="T1152">
        <v>0</v>
      </c>
      <c r="U1152">
        <v>3</v>
      </c>
      <c r="W1152" t="str">
        <f>_xlfn.CONCAT(Tabela1[[#This Row],[Frequência de Viagens]], " ",Tabela1[[#This Row],[Faz_hora_extras?]])</f>
        <v>Viaja frequentemente Não</v>
      </c>
    </row>
    <row r="1153" spans="1:23" x14ac:dyDescent="0.2">
      <c r="A1153">
        <v>1146</v>
      </c>
      <c r="B1153" t="s">
        <v>30</v>
      </c>
      <c r="C1153">
        <v>36</v>
      </c>
      <c r="D1153" t="s">
        <v>28</v>
      </c>
      <c r="E1153">
        <v>12</v>
      </c>
      <c r="F1153" t="s">
        <v>14</v>
      </c>
      <c r="G1153" t="s">
        <v>22</v>
      </c>
      <c r="H1153" t="s">
        <v>25</v>
      </c>
      <c r="I1153" t="s">
        <v>33</v>
      </c>
      <c r="J1153">
        <v>4663</v>
      </c>
      <c r="K1153">
        <v>9</v>
      </c>
      <c r="L1153" t="s">
        <v>29</v>
      </c>
      <c r="M1153">
        <v>12</v>
      </c>
      <c r="N1153">
        <v>2</v>
      </c>
      <c r="O1153">
        <v>7</v>
      </c>
      <c r="P1153">
        <v>2</v>
      </c>
      <c r="Q1153" t="s">
        <v>50</v>
      </c>
      <c r="R1153">
        <v>3</v>
      </c>
      <c r="S1153">
        <v>2</v>
      </c>
      <c r="T1153">
        <v>1</v>
      </c>
      <c r="U1153">
        <v>1</v>
      </c>
      <c r="W1153" t="str">
        <f>_xlfn.CONCAT(Tabela1[[#This Row],[Frequência de Viagens]], " ",Tabela1[[#This Row],[Faz_hora_extras?]])</f>
        <v>Viaja raramente Sim</v>
      </c>
    </row>
    <row r="1154" spans="1:23" x14ac:dyDescent="0.2">
      <c r="A1154">
        <v>1147</v>
      </c>
      <c r="B1154" t="s">
        <v>30</v>
      </c>
      <c r="C1154">
        <v>34</v>
      </c>
      <c r="D1154" t="s">
        <v>27</v>
      </c>
      <c r="E1154">
        <v>10</v>
      </c>
      <c r="F1154" t="s">
        <v>14</v>
      </c>
      <c r="G1154" t="s">
        <v>22</v>
      </c>
      <c r="H1154" t="s">
        <v>24</v>
      </c>
      <c r="I1154" t="s">
        <v>32</v>
      </c>
      <c r="J1154">
        <v>4724</v>
      </c>
      <c r="K1154">
        <v>1</v>
      </c>
      <c r="L1154" t="s">
        <v>30</v>
      </c>
      <c r="M1154">
        <v>13</v>
      </c>
      <c r="N1154">
        <v>1</v>
      </c>
      <c r="O1154">
        <v>9</v>
      </c>
      <c r="P1154">
        <v>3</v>
      </c>
      <c r="Q1154" t="s">
        <v>50</v>
      </c>
      <c r="R1154">
        <v>9</v>
      </c>
      <c r="S1154">
        <v>7</v>
      </c>
      <c r="T1154">
        <v>7</v>
      </c>
      <c r="U1154">
        <v>2</v>
      </c>
      <c r="W1154" t="str">
        <f>_xlfn.CONCAT(Tabela1[[#This Row],[Frequência de Viagens]], " ",Tabela1[[#This Row],[Faz_hora_extras?]])</f>
        <v>Viaja frequentemente Não</v>
      </c>
    </row>
    <row r="1155" spans="1:23" x14ac:dyDescent="0.2">
      <c r="A1155">
        <v>1148</v>
      </c>
      <c r="B1155" t="s">
        <v>30</v>
      </c>
      <c r="C1155">
        <v>49</v>
      </c>
      <c r="D1155" t="s">
        <v>28</v>
      </c>
      <c r="E1155">
        <v>25</v>
      </c>
      <c r="F1155" t="s">
        <v>14</v>
      </c>
      <c r="G1155" t="s">
        <v>22</v>
      </c>
      <c r="H1155" t="s">
        <v>25</v>
      </c>
      <c r="I1155" t="s">
        <v>33</v>
      </c>
      <c r="J1155">
        <v>3211</v>
      </c>
      <c r="K1155">
        <v>1</v>
      </c>
      <c r="L1155" t="s">
        <v>30</v>
      </c>
      <c r="M1155">
        <v>14</v>
      </c>
      <c r="N1155">
        <v>1</v>
      </c>
      <c r="O1155">
        <v>10</v>
      </c>
      <c r="P1155">
        <v>3</v>
      </c>
      <c r="Q1155" t="s">
        <v>49</v>
      </c>
      <c r="R1155">
        <v>9</v>
      </c>
      <c r="S1155">
        <v>6</v>
      </c>
      <c r="T1155">
        <v>1</v>
      </c>
      <c r="U1155">
        <v>4</v>
      </c>
      <c r="W1155" t="str">
        <f>_xlfn.CONCAT(Tabela1[[#This Row],[Frequência de Viagens]], " ",Tabela1[[#This Row],[Faz_hora_extras?]])</f>
        <v>Viaja raramente Não</v>
      </c>
    </row>
    <row r="1156" spans="1:23" x14ac:dyDescent="0.2">
      <c r="A1156">
        <v>1149</v>
      </c>
      <c r="B1156" t="s">
        <v>30</v>
      </c>
      <c r="C1156">
        <v>39</v>
      </c>
      <c r="D1156" t="s">
        <v>28</v>
      </c>
      <c r="E1156">
        <v>10</v>
      </c>
      <c r="F1156" t="s">
        <v>15</v>
      </c>
      <c r="G1156" t="s">
        <v>21</v>
      </c>
      <c r="H1156" t="s">
        <v>24</v>
      </c>
      <c r="I1156" t="s">
        <v>33</v>
      </c>
      <c r="J1156">
        <v>5377</v>
      </c>
      <c r="K1156">
        <v>2</v>
      </c>
      <c r="L1156" t="s">
        <v>30</v>
      </c>
      <c r="M1156">
        <v>13</v>
      </c>
      <c r="N1156">
        <v>3</v>
      </c>
      <c r="O1156">
        <v>10</v>
      </c>
      <c r="P1156">
        <v>3</v>
      </c>
      <c r="Q1156" t="s">
        <v>50</v>
      </c>
      <c r="R1156">
        <v>7</v>
      </c>
      <c r="S1156">
        <v>7</v>
      </c>
      <c r="T1156">
        <v>7</v>
      </c>
      <c r="U1156">
        <v>7</v>
      </c>
      <c r="W1156" t="str">
        <f>_xlfn.CONCAT(Tabela1[[#This Row],[Frequência de Viagens]], " ",Tabela1[[#This Row],[Faz_hora_extras?]])</f>
        <v>Viaja raramente Não</v>
      </c>
    </row>
    <row r="1157" spans="1:23" x14ac:dyDescent="0.2">
      <c r="A1157">
        <v>1150</v>
      </c>
      <c r="B1157" t="s">
        <v>30</v>
      </c>
      <c r="C1157">
        <v>27</v>
      </c>
      <c r="D1157" t="s">
        <v>28</v>
      </c>
      <c r="E1157">
        <v>19</v>
      </c>
      <c r="F1157" t="s">
        <v>13</v>
      </c>
      <c r="G1157" t="s">
        <v>23</v>
      </c>
      <c r="H1157" t="s">
        <v>24</v>
      </c>
      <c r="I1157" t="s">
        <v>32</v>
      </c>
      <c r="J1157">
        <v>4066</v>
      </c>
      <c r="K1157">
        <v>1</v>
      </c>
      <c r="L1157" t="s">
        <v>30</v>
      </c>
      <c r="M1157">
        <v>11</v>
      </c>
      <c r="N1157">
        <v>2</v>
      </c>
      <c r="O1157">
        <v>7</v>
      </c>
      <c r="P1157">
        <v>3</v>
      </c>
      <c r="Q1157" t="s">
        <v>50</v>
      </c>
      <c r="R1157">
        <v>7</v>
      </c>
      <c r="S1157">
        <v>7</v>
      </c>
      <c r="T1157">
        <v>0</v>
      </c>
      <c r="U1157">
        <v>7</v>
      </c>
      <c r="W1157" t="str">
        <f>_xlfn.CONCAT(Tabela1[[#This Row],[Frequência de Viagens]], " ",Tabela1[[#This Row],[Faz_hora_extras?]])</f>
        <v>Viaja raramente Não</v>
      </c>
    </row>
    <row r="1158" spans="1:23" x14ac:dyDescent="0.2">
      <c r="A1158">
        <v>1151</v>
      </c>
      <c r="B1158" t="s">
        <v>30</v>
      </c>
      <c r="C1158">
        <v>35</v>
      </c>
      <c r="D1158" t="s">
        <v>28</v>
      </c>
      <c r="E1158">
        <v>18</v>
      </c>
      <c r="F1158" t="s">
        <v>15</v>
      </c>
      <c r="G1158" t="s">
        <v>21</v>
      </c>
      <c r="H1158" t="s">
        <v>24</v>
      </c>
      <c r="I1158" t="s">
        <v>33</v>
      </c>
      <c r="J1158">
        <v>5208</v>
      </c>
      <c r="K1158">
        <v>1</v>
      </c>
      <c r="L1158" t="s">
        <v>30</v>
      </c>
      <c r="M1158">
        <v>11</v>
      </c>
      <c r="N1158">
        <v>0</v>
      </c>
      <c r="O1158">
        <v>16</v>
      </c>
      <c r="P1158">
        <v>2</v>
      </c>
      <c r="Q1158" t="s">
        <v>50</v>
      </c>
      <c r="R1158">
        <v>16</v>
      </c>
      <c r="S1158">
        <v>15</v>
      </c>
      <c r="T1158">
        <v>1</v>
      </c>
      <c r="U1158">
        <v>10</v>
      </c>
      <c r="W1158" t="str">
        <f>_xlfn.CONCAT(Tabela1[[#This Row],[Frequência de Viagens]], " ",Tabela1[[#This Row],[Faz_hora_extras?]])</f>
        <v>Viaja raramente Não</v>
      </c>
    </row>
    <row r="1159" spans="1:23" x14ac:dyDescent="0.2">
      <c r="A1159">
        <v>1152</v>
      </c>
      <c r="B1159" t="s">
        <v>30</v>
      </c>
      <c r="C1159">
        <v>28</v>
      </c>
      <c r="D1159" t="s">
        <v>28</v>
      </c>
      <c r="E1159">
        <v>27</v>
      </c>
      <c r="F1159" t="s">
        <v>13</v>
      </c>
      <c r="G1159" t="s">
        <v>21</v>
      </c>
      <c r="H1159" t="s">
        <v>25</v>
      </c>
      <c r="I1159" t="s">
        <v>32</v>
      </c>
      <c r="J1159">
        <v>4877</v>
      </c>
      <c r="K1159">
        <v>0</v>
      </c>
      <c r="L1159" t="s">
        <v>30</v>
      </c>
      <c r="M1159">
        <v>21</v>
      </c>
      <c r="N1159">
        <v>1</v>
      </c>
      <c r="O1159">
        <v>6</v>
      </c>
      <c r="P1159">
        <v>5</v>
      </c>
      <c r="Q1159" t="s">
        <v>49</v>
      </c>
      <c r="R1159">
        <v>5</v>
      </c>
      <c r="S1159">
        <v>3</v>
      </c>
      <c r="T1159">
        <v>0</v>
      </c>
      <c r="U1159">
        <v>0</v>
      </c>
      <c r="W1159" t="str">
        <f>_xlfn.CONCAT(Tabela1[[#This Row],[Frequência de Viagens]], " ",Tabela1[[#This Row],[Faz_hora_extras?]])</f>
        <v>Viaja raramente Não</v>
      </c>
    </row>
    <row r="1160" spans="1:23" x14ac:dyDescent="0.2">
      <c r="A1160">
        <v>1153</v>
      </c>
      <c r="B1160" t="s">
        <v>30</v>
      </c>
      <c r="C1160">
        <v>21</v>
      </c>
      <c r="D1160" t="s">
        <v>28</v>
      </c>
      <c r="E1160">
        <v>5</v>
      </c>
      <c r="F1160" t="s">
        <v>11</v>
      </c>
      <c r="G1160" t="s">
        <v>22</v>
      </c>
      <c r="H1160" t="s">
        <v>24</v>
      </c>
      <c r="I1160" t="s">
        <v>31</v>
      </c>
      <c r="J1160">
        <v>3117</v>
      </c>
      <c r="K1160">
        <v>1</v>
      </c>
      <c r="L1160" t="s">
        <v>30</v>
      </c>
      <c r="M1160">
        <v>18</v>
      </c>
      <c r="N1160">
        <v>0</v>
      </c>
      <c r="O1160">
        <v>3</v>
      </c>
      <c r="P1160">
        <v>2</v>
      </c>
      <c r="Q1160" t="s">
        <v>50</v>
      </c>
      <c r="R1160">
        <v>2</v>
      </c>
      <c r="S1160">
        <v>2</v>
      </c>
      <c r="T1160">
        <v>2</v>
      </c>
      <c r="U1160">
        <v>2</v>
      </c>
      <c r="W1160" t="str">
        <f>_xlfn.CONCAT(Tabela1[[#This Row],[Frequência de Viagens]], " ",Tabela1[[#This Row],[Faz_hora_extras?]])</f>
        <v>Viaja raramente Não</v>
      </c>
    </row>
    <row r="1161" spans="1:23" x14ac:dyDescent="0.2">
      <c r="A1161">
        <v>1154</v>
      </c>
      <c r="B1161" t="s">
        <v>29</v>
      </c>
      <c r="C1161">
        <v>18</v>
      </c>
      <c r="D1161" t="s">
        <v>27</v>
      </c>
      <c r="E1161">
        <v>3</v>
      </c>
      <c r="F1161" t="s">
        <v>12</v>
      </c>
      <c r="G1161" t="s">
        <v>21</v>
      </c>
      <c r="H1161" t="s">
        <v>25</v>
      </c>
      <c r="I1161" t="s">
        <v>31</v>
      </c>
      <c r="J1161">
        <v>1569</v>
      </c>
      <c r="K1161">
        <v>1</v>
      </c>
      <c r="L1161" t="s">
        <v>29</v>
      </c>
      <c r="M1161">
        <v>12</v>
      </c>
      <c r="N1161">
        <v>0</v>
      </c>
      <c r="O1161">
        <v>0</v>
      </c>
      <c r="P1161">
        <v>2</v>
      </c>
      <c r="Q1161" t="s">
        <v>51</v>
      </c>
      <c r="R1161">
        <v>0</v>
      </c>
      <c r="S1161">
        <v>0</v>
      </c>
      <c r="T1161">
        <v>0</v>
      </c>
      <c r="U1161">
        <v>0</v>
      </c>
      <c r="W1161" t="str">
        <f>_xlfn.CONCAT(Tabela1[[#This Row],[Frequência de Viagens]], " ",Tabela1[[#This Row],[Faz_hora_extras?]])</f>
        <v>Viaja frequentemente Sim</v>
      </c>
    </row>
    <row r="1162" spans="1:23" x14ac:dyDescent="0.2">
      <c r="A1162">
        <v>1155</v>
      </c>
      <c r="B1162" t="s">
        <v>30</v>
      </c>
      <c r="C1162">
        <v>47</v>
      </c>
      <c r="D1162" t="s">
        <v>28</v>
      </c>
      <c r="E1162">
        <v>26</v>
      </c>
      <c r="F1162" t="s">
        <v>14</v>
      </c>
      <c r="G1162" t="s">
        <v>23</v>
      </c>
      <c r="H1162" t="s">
        <v>25</v>
      </c>
      <c r="I1162" t="s">
        <v>33</v>
      </c>
      <c r="J1162">
        <v>19658</v>
      </c>
      <c r="K1162">
        <v>3</v>
      </c>
      <c r="L1162" t="s">
        <v>30</v>
      </c>
      <c r="M1162">
        <v>11</v>
      </c>
      <c r="N1162">
        <v>1</v>
      </c>
      <c r="O1162">
        <v>27</v>
      </c>
      <c r="P1162">
        <v>2</v>
      </c>
      <c r="Q1162" t="s">
        <v>50</v>
      </c>
      <c r="R1162">
        <v>5</v>
      </c>
      <c r="S1162">
        <v>2</v>
      </c>
      <c r="T1162">
        <v>1</v>
      </c>
      <c r="U1162">
        <v>0</v>
      </c>
      <c r="W1162" t="str">
        <f>_xlfn.CONCAT(Tabela1[[#This Row],[Frequência de Viagens]], " ",Tabela1[[#This Row],[Faz_hora_extras?]])</f>
        <v>Viaja raramente Não</v>
      </c>
    </row>
    <row r="1163" spans="1:23" x14ac:dyDescent="0.2">
      <c r="A1163">
        <v>1156</v>
      </c>
      <c r="B1163" t="s">
        <v>30</v>
      </c>
      <c r="C1163">
        <v>39</v>
      </c>
      <c r="D1163" t="s">
        <v>28</v>
      </c>
      <c r="E1163">
        <v>3</v>
      </c>
      <c r="F1163" t="s">
        <v>12</v>
      </c>
      <c r="G1163" t="s">
        <v>22</v>
      </c>
      <c r="H1163" t="s">
        <v>24</v>
      </c>
      <c r="I1163" t="s">
        <v>32</v>
      </c>
      <c r="J1163">
        <v>3069</v>
      </c>
      <c r="K1163">
        <v>0</v>
      </c>
      <c r="L1163" t="s">
        <v>30</v>
      </c>
      <c r="M1163">
        <v>15</v>
      </c>
      <c r="N1163">
        <v>1</v>
      </c>
      <c r="O1163">
        <v>11</v>
      </c>
      <c r="P1163">
        <v>3</v>
      </c>
      <c r="Q1163" t="s">
        <v>50</v>
      </c>
      <c r="R1163">
        <v>10</v>
      </c>
      <c r="S1163">
        <v>8</v>
      </c>
      <c r="T1163">
        <v>0</v>
      </c>
      <c r="U1163">
        <v>7</v>
      </c>
      <c r="W1163" t="str">
        <f>_xlfn.CONCAT(Tabela1[[#This Row],[Frequência de Viagens]], " ",Tabela1[[#This Row],[Faz_hora_extras?]])</f>
        <v>Viaja raramente Não</v>
      </c>
    </row>
    <row r="1164" spans="1:23" x14ac:dyDescent="0.2">
      <c r="A1164">
        <v>1157</v>
      </c>
      <c r="B1164" t="s">
        <v>30</v>
      </c>
      <c r="C1164">
        <v>40</v>
      </c>
      <c r="D1164" t="s">
        <v>28</v>
      </c>
      <c r="E1164">
        <v>15</v>
      </c>
      <c r="F1164" t="s">
        <v>13</v>
      </c>
      <c r="G1164" t="s">
        <v>20</v>
      </c>
      <c r="H1164" t="s">
        <v>25</v>
      </c>
      <c r="I1164" t="s">
        <v>33</v>
      </c>
      <c r="J1164">
        <v>10435</v>
      </c>
      <c r="K1164">
        <v>1</v>
      </c>
      <c r="L1164" t="s">
        <v>30</v>
      </c>
      <c r="M1164">
        <v>13</v>
      </c>
      <c r="N1164">
        <v>2</v>
      </c>
      <c r="O1164">
        <v>18</v>
      </c>
      <c r="P1164">
        <v>2</v>
      </c>
      <c r="Q1164" t="s">
        <v>50</v>
      </c>
      <c r="R1164">
        <v>18</v>
      </c>
      <c r="S1164">
        <v>15</v>
      </c>
      <c r="T1164">
        <v>14</v>
      </c>
      <c r="U1164">
        <v>12</v>
      </c>
      <c r="W1164" t="str">
        <f>_xlfn.CONCAT(Tabela1[[#This Row],[Frequência de Viagens]], " ",Tabela1[[#This Row],[Faz_hora_extras?]])</f>
        <v>Viaja raramente Não</v>
      </c>
    </row>
    <row r="1165" spans="1:23" x14ac:dyDescent="0.2">
      <c r="A1165">
        <v>1158</v>
      </c>
      <c r="B1165" t="s">
        <v>30</v>
      </c>
      <c r="C1165">
        <v>35</v>
      </c>
      <c r="D1165" t="s">
        <v>26</v>
      </c>
      <c r="E1165">
        <v>8</v>
      </c>
      <c r="F1165" t="s">
        <v>14</v>
      </c>
      <c r="G1165" t="s">
        <v>22</v>
      </c>
      <c r="H1165" t="s">
        <v>25</v>
      </c>
      <c r="I1165" t="s">
        <v>33</v>
      </c>
      <c r="J1165">
        <v>4148</v>
      </c>
      <c r="K1165">
        <v>1</v>
      </c>
      <c r="L1165" t="s">
        <v>30</v>
      </c>
      <c r="M1165">
        <v>12</v>
      </c>
      <c r="N1165">
        <v>1</v>
      </c>
      <c r="O1165">
        <v>15</v>
      </c>
      <c r="P1165">
        <v>5</v>
      </c>
      <c r="Q1165" t="s">
        <v>50</v>
      </c>
      <c r="R1165">
        <v>14</v>
      </c>
      <c r="S1165">
        <v>11</v>
      </c>
      <c r="T1165">
        <v>2</v>
      </c>
      <c r="U1165">
        <v>9</v>
      </c>
      <c r="W1165" t="str">
        <f>_xlfn.CONCAT(Tabela1[[#This Row],[Frequência de Viagens]], " ",Tabela1[[#This Row],[Faz_hora_extras?]])</f>
        <v>Não viaja Não</v>
      </c>
    </row>
    <row r="1166" spans="1:23" x14ac:dyDescent="0.2">
      <c r="A1166">
        <v>1159</v>
      </c>
      <c r="B1166" t="s">
        <v>30</v>
      </c>
      <c r="C1166">
        <v>37</v>
      </c>
      <c r="D1166" t="s">
        <v>28</v>
      </c>
      <c r="E1166">
        <v>19</v>
      </c>
      <c r="F1166" t="s">
        <v>13</v>
      </c>
      <c r="G1166" t="s">
        <v>22</v>
      </c>
      <c r="H1166" t="s">
        <v>24</v>
      </c>
      <c r="I1166" t="s">
        <v>33</v>
      </c>
      <c r="J1166">
        <v>5768</v>
      </c>
      <c r="K1166">
        <v>3</v>
      </c>
      <c r="L1166" t="s">
        <v>30</v>
      </c>
      <c r="M1166">
        <v>17</v>
      </c>
      <c r="N1166">
        <v>3</v>
      </c>
      <c r="O1166">
        <v>9</v>
      </c>
      <c r="P1166">
        <v>2</v>
      </c>
      <c r="Q1166" t="s">
        <v>49</v>
      </c>
      <c r="R1166">
        <v>4</v>
      </c>
      <c r="S1166">
        <v>3</v>
      </c>
      <c r="T1166">
        <v>0</v>
      </c>
      <c r="U1166">
        <v>2</v>
      </c>
      <c r="W1166" t="str">
        <f>_xlfn.CONCAT(Tabela1[[#This Row],[Frequência de Viagens]], " ",Tabela1[[#This Row],[Faz_hora_extras?]])</f>
        <v>Viaja raramente Não</v>
      </c>
    </row>
    <row r="1167" spans="1:23" x14ac:dyDescent="0.2">
      <c r="A1167">
        <v>1160</v>
      </c>
      <c r="B1167" t="s">
        <v>30</v>
      </c>
      <c r="C1167">
        <v>39</v>
      </c>
      <c r="D1167" t="s">
        <v>27</v>
      </c>
      <c r="E1167">
        <v>4</v>
      </c>
      <c r="F1167" t="s">
        <v>13</v>
      </c>
      <c r="G1167" t="s">
        <v>20</v>
      </c>
      <c r="H1167" t="s">
        <v>25</v>
      </c>
      <c r="I1167" t="s">
        <v>31</v>
      </c>
      <c r="J1167">
        <v>5042</v>
      </c>
      <c r="K1167">
        <v>0</v>
      </c>
      <c r="L1167" t="s">
        <v>30</v>
      </c>
      <c r="M1167">
        <v>13</v>
      </c>
      <c r="N1167">
        <v>0</v>
      </c>
      <c r="O1167">
        <v>10</v>
      </c>
      <c r="P1167">
        <v>2</v>
      </c>
      <c r="Q1167" t="s">
        <v>48</v>
      </c>
      <c r="R1167">
        <v>9</v>
      </c>
      <c r="S1167">
        <v>2</v>
      </c>
      <c r="T1167">
        <v>3</v>
      </c>
      <c r="U1167">
        <v>8</v>
      </c>
      <c r="W1167" t="str">
        <f>_xlfn.CONCAT(Tabela1[[#This Row],[Frequência de Viagens]], " ",Tabela1[[#This Row],[Faz_hora_extras?]])</f>
        <v>Viaja frequentemente Não</v>
      </c>
    </row>
    <row r="1168" spans="1:23" x14ac:dyDescent="0.2">
      <c r="A1168">
        <v>1161</v>
      </c>
      <c r="B1168" t="s">
        <v>30</v>
      </c>
      <c r="C1168">
        <v>45</v>
      </c>
      <c r="D1168" t="s">
        <v>28</v>
      </c>
      <c r="E1168">
        <v>2</v>
      </c>
      <c r="F1168" t="s">
        <v>12</v>
      </c>
      <c r="G1168" t="s">
        <v>23</v>
      </c>
      <c r="H1168" t="s">
        <v>25</v>
      </c>
      <c r="I1168" t="s">
        <v>32</v>
      </c>
      <c r="J1168">
        <v>5770</v>
      </c>
      <c r="K1168">
        <v>1</v>
      </c>
      <c r="L1168" t="s">
        <v>30</v>
      </c>
      <c r="M1168">
        <v>19</v>
      </c>
      <c r="N1168">
        <v>2</v>
      </c>
      <c r="O1168">
        <v>10</v>
      </c>
      <c r="P1168">
        <v>3</v>
      </c>
      <c r="Q1168" t="s">
        <v>50</v>
      </c>
      <c r="R1168">
        <v>10</v>
      </c>
      <c r="S1168">
        <v>7</v>
      </c>
      <c r="T1168">
        <v>3</v>
      </c>
      <c r="U1168">
        <v>9</v>
      </c>
      <c r="W1168" t="str">
        <f>_xlfn.CONCAT(Tabela1[[#This Row],[Frequência de Viagens]], " ",Tabela1[[#This Row],[Faz_hora_extras?]])</f>
        <v>Viaja raramente Não</v>
      </c>
    </row>
    <row r="1169" spans="1:23" x14ac:dyDescent="0.2">
      <c r="A1169">
        <v>1162</v>
      </c>
      <c r="B1169" t="s">
        <v>30</v>
      </c>
      <c r="C1169">
        <v>38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33</v>
      </c>
      <c r="J1169">
        <v>7756</v>
      </c>
      <c r="K1169">
        <v>3</v>
      </c>
      <c r="L1169" t="s">
        <v>29</v>
      </c>
      <c r="M1169">
        <v>19</v>
      </c>
      <c r="N1169">
        <v>1</v>
      </c>
      <c r="O1169">
        <v>10</v>
      </c>
      <c r="P1169">
        <v>6</v>
      </c>
      <c r="Q1169" t="s">
        <v>51</v>
      </c>
      <c r="R1169">
        <v>5</v>
      </c>
      <c r="S1169">
        <v>4</v>
      </c>
      <c r="T1169">
        <v>0</v>
      </c>
      <c r="U1169">
        <v>2</v>
      </c>
      <c r="W1169" t="str">
        <f>_xlfn.CONCAT(Tabela1[[#This Row],[Frequência de Viagens]], " ",Tabela1[[#This Row],[Faz_hora_extras?]])</f>
        <v>Viaja raramente Sim</v>
      </c>
    </row>
    <row r="1170" spans="1:23" x14ac:dyDescent="0.2">
      <c r="A1170">
        <v>1163</v>
      </c>
      <c r="B1170" t="s">
        <v>29</v>
      </c>
      <c r="C1170">
        <v>35</v>
      </c>
      <c r="D1170" t="s">
        <v>28</v>
      </c>
      <c r="E1170">
        <v>10</v>
      </c>
      <c r="F1170" t="s">
        <v>13</v>
      </c>
      <c r="G1170" t="s">
        <v>23</v>
      </c>
      <c r="H1170" t="s">
        <v>24</v>
      </c>
      <c r="I1170" t="s">
        <v>33</v>
      </c>
      <c r="J1170">
        <v>10306</v>
      </c>
      <c r="K1170">
        <v>9</v>
      </c>
      <c r="L1170" t="s">
        <v>30</v>
      </c>
      <c r="M1170">
        <v>17</v>
      </c>
      <c r="N1170">
        <v>0</v>
      </c>
      <c r="O1170">
        <v>15</v>
      </c>
      <c r="P1170">
        <v>3</v>
      </c>
      <c r="Q1170" t="s">
        <v>50</v>
      </c>
      <c r="R1170">
        <v>13</v>
      </c>
      <c r="S1170">
        <v>12</v>
      </c>
      <c r="T1170">
        <v>6</v>
      </c>
      <c r="U1170">
        <v>0</v>
      </c>
      <c r="W1170" t="str">
        <f>_xlfn.CONCAT(Tabela1[[#This Row],[Frequência de Viagens]], " ",Tabela1[[#This Row],[Faz_hora_extras?]])</f>
        <v>Viaja raramente Não</v>
      </c>
    </row>
    <row r="1171" spans="1:23" x14ac:dyDescent="0.2">
      <c r="A1171">
        <v>1164</v>
      </c>
      <c r="B1171" t="s">
        <v>30</v>
      </c>
      <c r="C1171">
        <v>37</v>
      </c>
      <c r="D1171" t="s">
        <v>28</v>
      </c>
      <c r="E1171">
        <v>10</v>
      </c>
      <c r="F1171" t="s">
        <v>13</v>
      </c>
      <c r="G1171" t="s">
        <v>21</v>
      </c>
      <c r="H1171" t="s">
        <v>25</v>
      </c>
      <c r="I1171" t="s">
        <v>33</v>
      </c>
      <c r="J1171">
        <v>3936</v>
      </c>
      <c r="K1171">
        <v>1</v>
      </c>
      <c r="L1171" t="s">
        <v>30</v>
      </c>
      <c r="M1171">
        <v>11</v>
      </c>
      <c r="N1171">
        <v>1</v>
      </c>
      <c r="O1171">
        <v>8</v>
      </c>
      <c r="P1171">
        <v>2</v>
      </c>
      <c r="Q1171" t="s">
        <v>48</v>
      </c>
      <c r="R1171">
        <v>8</v>
      </c>
      <c r="S1171">
        <v>4</v>
      </c>
      <c r="T1171">
        <v>7</v>
      </c>
      <c r="U1171">
        <v>7</v>
      </c>
      <c r="W1171" t="str">
        <f>_xlfn.CONCAT(Tabela1[[#This Row],[Frequência de Viagens]], " ",Tabela1[[#This Row],[Faz_hora_extras?]])</f>
        <v>Viaja raramente Não</v>
      </c>
    </row>
    <row r="1172" spans="1:23" x14ac:dyDescent="0.2">
      <c r="A1172">
        <v>1165</v>
      </c>
      <c r="B1172" t="s">
        <v>30</v>
      </c>
      <c r="C1172">
        <v>40</v>
      </c>
      <c r="D1172" t="s">
        <v>28</v>
      </c>
      <c r="E1172">
        <v>16</v>
      </c>
      <c r="F1172" t="s">
        <v>13</v>
      </c>
      <c r="G1172" t="s">
        <v>22</v>
      </c>
      <c r="H1172" t="s">
        <v>25</v>
      </c>
      <c r="I1172" t="s">
        <v>31</v>
      </c>
      <c r="J1172">
        <v>7945</v>
      </c>
      <c r="K1172">
        <v>6</v>
      </c>
      <c r="L1172" t="s">
        <v>29</v>
      </c>
      <c r="M1172">
        <v>15</v>
      </c>
      <c r="N1172">
        <v>0</v>
      </c>
      <c r="O1172">
        <v>18</v>
      </c>
      <c r="P1172">
        <v>2</v>
      </c>
      <c r="Q1172" t="s">
        <v>49</v>
      </c>
      <c r="R1172">
        <v>4</v>
      </c>
      <c r="S1172">
        <v>2</v>
      </c>
      <c r="T1172">
        <v>3</v>
      </c>
      <c r="U1172">
        <v>3</v>
      </c>
      <c r="W1172" t="str">
        <f>_xlfn.CONCAT(Tabela1[[#This Row],[Frequência de Viagens]], " ",Tabela1[[#This Row],[Faz_hora_extras?]])</f>
        <v>Viaja raramente Sim</v>
      </c>
    </row>
    <row r="1173" spans="1:23" x14ac:dyDescent="0.2">
      <c r="A1173">
        <v>1166</v>
      </c>
      <c r="B1173" t="s">
        <v>30</v>
      </c>
      <c r="C1173">
        <v>44</v>
      </c>
      <c r="D1173" t="s">
        <v>27</v>
      </c>
      <c r="E1173">
        <v>1</v>
      </c>
      <c r="F1173" t="s">
        <v>15</v>
      </c>
      <c r="G1173" t="s">
        <v>20</v>
      </c>
      <c r="H1173" t="s">
        <v>24</v>
      </c>
      <c r="I1173" t="s">
        <v>33</v>
      </c>
      <c r="J1173">
        <v>5743</v>
      </c>
      <c r="K1173">
        <v>4</v>
      </c>
      <c r="L1173" t="s">
        <v>29</v>
      </c>
      <c r="M1173">
        <v>11</v>
      </c>
      <c r="N1173">
        <v>0</v>
      </c>
      <c r="O1173">
        <v>14</v>
      </c>
      <c r="P1173">
        <v>3</v>
      </c>
      <c r="Q1173" t="s">
        <v>50</v>
      </c>
      <c r="R1173">
        <v>10</v>
      </c>
      <c r="S1173">
        <v>7</v>
      </c>
      <c r="T1173">
        <v>0</v>
      </c>
      <c r="U1173">
        <v>2</v>
      </c>
      <c r="W1173" t="str">
        <f>_xlfn.CONCAT(Tabela1[[#This Row],[Frequência de Viagens]], " ",Tabela1[[#This Row],[Faz_hora_extras?]])</f>
        <v>Viaja frequentemente Sim</v>
      </c>
    </row>
    <row r="1174" spans="1:23" x14ac:dyDescent="0.2">
      <c r="A1174">
        <v>1167</v>
      </c>
      <c r="B1174" t="s">
        <v>30</v>
      </c>
      <c r="C1174">
        <v>48</v>
      </c>
      <c r="D1174" t="s">
        <v>27</v>
      </c>
      <c r="E1174">
        <v>4</v>
      </c>
      <c r="F1174" t="s">
        <v>15</v>
      </c>
      <c r="G1174" t="s">
        <v>22</v>
      </c>
      <c r="H1174" t="s">
        <v>24</v>
      </c>
      <c r="I1174" t="s">
        <v>33</v>
      </c>
      <c r="J1174">
        <v>15202</v>
      </c>
      <c r="K1174">
        <v>2</v>
      </c>
      <c r="L1174" t="s">
        <v>30</v>
      </c>
      <c r="M1174">
        <v>25</v>
      </c>
      <c r="N1174">
        <v>1</v>
      </c>
      <c r="O1174">
        <v>23</v>
      </c>
      <c r="P1174">
        <v>3</v>
      </c>
      <c r="Q1174" t="s">
        <v>50</v>
      </c>
      <c r="R1174">
        <v>2</v>
      </c>
      <c r="S1174">
        <v>2</v>
      </c>
      <c r="T1174">
        <v>2</v>
      </c>
      <c r="U1174">
        <v>2</v>
      </c>
      <c r="W1174" t="str">
        <f>_xlfn.CONCAT(Tabela1[[#This Row],[Frequência de Viagens]], " ",Tabela1[[#This Row],[Faz_hora_extras?]])</f>
        <v>Viaja frequentemente Não</v>
      </c>
    </row>
    <row r="1175" spans="1:23" x14ac:dyDescent="0.2">
      <c r="A1175">
        <v>1168</v>
      </c>
      <c r="B1175" t="s">
        <v>29</v>
      </c>
      <c r="C1175">
        <v>35</v>
      </c>
      <c r="D1175" t="s">
        <v>28</v>
      </c>
      <c r="E1175">
        <v>15</v>
      </c>
      <c r="F1175" t="s">
        <v>12</v>
      </c>
      <c r="G1175" t="s">
        <v>20</v>
      </c>
      <c r="H1175" t="s">
        <v>24</v>
      </c>
      <c r="I1175" t="s">
        <v>32</v>
      </c>
      <c r="J1175">
        <v>5440</v>
      </c>
      <c r="K1175">
        <v>6</v>
      </c>
      <c r="L1175" t="s">
        <v>29</v>
      </c>
      <c r="M1175">
        <v>14</v>
      </c>
      <c r="N1175">
        <v>2</v>
      </c>
      <c r="O1175">
        <v>7</v>
      </c>
      <c r="P1175">
        <v>2</v>
      </c>
      <c r="Q1175" t="s">
        <v>49</v>
      </c>
      <c r="R1175">
        <v>2</v>
      </c>
      <c r="S1175">
        <v>2</v>
      </c>
      <c r="T1175">
        <v>2</v>
      </c>
      <c r="U1175">
        <v>2</v>
      </c>
      <c r="W1175" t="str">
        <f>_xlfn.CONCAT(Tabela1[[#This Row],[Frequência de Viagens]], " ",Tabela1[[#This Row],[Faz_hora_extras?]])</f>
        <v>Viaja raramente Sim</v>
      </c>
    </row>
    <row r="1176" spans="1:23" x14ac:dyDescent="0.2">
      <c r="A1176">
        <v>1169</v>
      </c>
      <c r="B1176" t="s">
        <v>30</v>
      </c>
      <c r="C1176">
        <v>24</v>
      </c>
      <c r="D1176" t="s">
        <v>27</v>
      </c>
      <c r="E1176">
        <v>2</v>
      </c>
      <c r="F1176" t="s">
        <v>11</v>
      </c>
      <c r="G1176" t="s">
        <v>20</v>
      </c>
      <c r="H1176" t="s">
        <v>25</v>
      </c>
      <c r="I1176" t="s">
        <v>31</v>
      </c>
      <c r="J1176">
        <v>3760</v>
      </c>
      <c r="K1176">
        <v>1</v>
      </c>
      <c r="L1176" t="s">
        <v>29</v>
      </c>
      <c r="M1176">
        <v>13</v>
      </c>
      <c r="N1176">
        <v>0</v>
      </c>
      <c r="O1176">
        <v>6</v>
      </c>
      <c r="P1176">
        <v>2</v>
      </c>
      <c r="Q1176" t="s">
        <v>50</v>
      </c>
      <c r="R1176">
        <v>6</v>
      </c>
      <c r="S1176">
        <v>3</v>
      </c>
      <c r="T1176">
        <v>1</v>
      </c>
      <c r="U1176">
        <v>3</v>
      </c>
      <c r="W1176" t="str">
        <f>_xlfn.CONCAT(Tabela1[[#This Row],[Frequência de Viagens]], " ",Tabela1[[#This Row],[Faz_hora_extras?]])</f>
        <v>Viaja frequentemente Sim</v>
      </c>
    </row>
    <row r="1177" spans="1:23" x14ac:dyDescent="0.2">
      <c r="A1177">
        <v>1170</v>
      </c>
      <c r="B1177" t="s">
        <v>30</v>
      </c>
      <c r="C1177">
        <v>27</v>
      </c>
      <c r="D1177" t="s">
        <v>28</v>
      </c>
      <c r="E1177">
        <v>8</v>
      </c>
      <c r="F1177" t="s">
        <v>13</v>
      </c>
      <c r="G1177" t="s">
        <v>21</v>
      </c>
      <c r="H1177" t="s">
        <v>25</v>
      </c>
      <c r="I1177" t="s">
        <v>33</v>
      </c>
      <c r="J1177">
        <v>3517</v>
      </c>
      <c r="K1177">
        <v>7</v>
      </c>
      <c r="L1177" t="s">
        <v>30</v>
      </c>
      <c r="M1177">
        <v>17</v>
      </c>
      <c r="N1177">
        <v>0</v>
      </c>
      <c r="O1177">
        <v>5</v>
      </c>
      <c r="P1177">
        <v>0</v>
      </c>
      <c r="Q1177" t="s">
        <v>50</v>
      </c>
      <c r="R1177">
        <v>3</v>
      </c>
      <c r="S1177">
        <v>2</v>
      </c>
      <c r="T1177">
        <v>0</v>
      </c>
      <c r="U1177">
        <v>2</v>
      </c>
      <c r="W1177" t="str">
        <f>_xlfn.CONCAT(Tabela1[[#This Row],[Frequência de Viagens]], " ",Tabela1[[#This Row],[Faz_hora_extras?]])</f>
        <v>Viaja raramente Não</v>
      </c>
    </row>
    <row r="1178" spans="1:23" x14ac:dyDescent="0.2">
      <c r="A1178">
        <v>1171</v>
      </c>
      <c r="B1178" t="s">
        <v>30</v>
      </c>
      <c r="C1178">
        <v>27</v>
      </c>
      <c r="D1178" t="s">
        <v>27</v>
      </c>
      <c r="E1178">
        <v>2</v>
      </c>
      <c r="F1178" t="s">
        <v>13</v>
      </c>
      <c r="G1178" t="s">
        <v>23</v>
      </c>
      <c r="H1178" t="s">
        <v>24</v>
      </c>
      <c r="I1178" t="s">
        <v>31</v>
      </c>
      <c r="J1178">
        <v>2580</v>
      </c>
      <c r="K1178">
        <v>2</v>
      </c>
      <c r="L1178" t="s">
        <v>30</v>
      </c>
      <c r="M1178">
        <v>13</v>
      </c>
      <c r="N1178">
        <v>0</v>
      </c>
      <c r="O1178">
        <v>6</v>
      </c>
      <c r="P1178">
        <v>0</v>
      </c>
      <c r="Q1178" t="s">
        <v>49</v>
      </c>
      <c r="R1178">
        <v>4</v>
      </c>
      <c r="S1178">
        <v>2</v>
      </c>
      <c r="T1178">
        <v>1</v>
      </c>
      <c r="U1178">
        <v>2</v>
      </c>
      <c r="W1178" t="str">
        <f>_xlfn.CONCAT(Tabela1[[#This Row],[Frequência de Viagens]], " ",Tabela1[[#This Row],[Faz_hora_extras?]])</f>
        <v>Viaja frequentemente Não</v>
      </c>
    </row>
    <row r="1179" spans="1:23" x14ac:dyDescent="0.2">
      <c r="A1179">
        <v>1172</v>
      </c>
      <c r="B1179" t="s">
        <v>29</v>
      </c>
      <c r="C1179">
        <v>40</v>
      </c>
      <c r="D1179" t="s">
        <v>28</v>
      </c>
      <c r="E1179">
        <v>7</v>
      </c>
      <c r="F1179" t="s">
        <v>13</v>
      </c>
      <c r="G1179" t="s">
        <v>20</v>
      </c>
      <c r="H1179" t="s">
        <v>24</v>
      </c>
      <c r="I1179" t="s">
        <v>31</v>
      </c>
      <c r="J1179">
        <v>2166</v>
      </c>
      <c r="K1179">
        <v>3</v>
      </c>
      <c r="L1179" t="s">
        <v>29</v>
      </c>
      <c r="M1179">
        <v>14</v>
      </c>
      <c r="N1179">
        <v>0</v>
      </c>
      <c r="O1179">
        <v>10</v>
      </c>
      <c r="P1179">
        <v>3</v>
      </c>
      <c r="Q1179" t="s">
        <v>48</v>
      </c>
      <c r="R1179">
        <v>4</v>
      </c>
      <c r="S1179">
        <v>2</v>
      </c>
      <c r="T1179">
        <v>0</v>
      </c>
      <c r="U1179">
        <v>3</v>
      </c>
      <c r="W1179" t="str">
        <f>_xlfn.CONCAT(Tabela1[[#This Row],[Frequência de Viagens]], " ",Tabela1[[#This Row],[Faz_hora_extras?]])</f>
        <v>Viaja raramente Sim</v>
      </c>
    </row>
    <row r="1180" spans="1:23" x14ac:dyDescent="0.2">
      <c r="A1180">
        <v>1173</v>
      </c>
      <c r="B1180" t="s">
        <v>30</v>
      </c>
      <c r="C1180">
        <v>29</v>
      </c>
      <c r="D1180" t="s">
        <v>28</v>
      </c>
      <c r="E1180">
        <v>10</v>
      </c>
      <c r="F1180" t="s">
        <v>13</v>
      </c>
      <c r="G1180" t="s">
        <v>22</v>
      </c>
      <c r="H1180" t="s">
        <v>24</v>
      </c>
      <c r="I1180" t="s">
        <v>31</v>
      </c>
      <c r="J1180">
        <v>5869</v>
      </c>
      <c r="K1180">
        <v>9</v>
      </c>
      <c r="L1180" t="s">
        <v>30</v>
      </c>
      <c r="M1180">
        <v>11</v>
      </c>
      <c r="N1180">
        <v>0</v>
      </c>
      <c r="O1180">
        <v>8</v>
      </c>
      <c r="P1180">
        <v>2</v>
      </c>
      <c r="Q1180" t="s">
        <v>50</v>
      </c>
      <c r="R1180">
        <v>5</v>
      </c>
      <c r="S1180">
        <v>2</v>
      </c>
      <c r="T1180">
        <v>1</v>
      </c>
      <c r="U1180">
        <v>4</v>
      </c>
      <c r="W1180" t="str">
        <f>_xlfn.CONCAT(Tabela1[[#This Row],[Frequência de Viagens]], " ",Tabela1[[#This Row],[Faz_hora_extras?]])</f>
        <v>Viaja raramente Não</v>
      </c>
    </row>
    <row r="1181" spans="1:23" x14ac:dyDescent="0.2">
      <c r="A1181">
        <v>1174</v>
      </c>
      <c r="B1181" t="s">
        <v>30</v>
      </c>
      <c r="C1181">
        <v>36</v>
      </c>
      <c r="D1181" t="s">
        <v>28</v>
      </c>
      <c r="E1181">
        <v>5</v>
      </c>
      <c r="F1181" t="s">
        <v>14</v>
      </c>
      <c r="G1181" t="s">
        <v>21</v>
      </c>
      <c r="H1181" t="s">
        <v>25</v>
      </c>
      <c r="I1181" t="s">
        <v>33</v>
      </c>
      <c r="J1181">
        <v>8008</v>
      </c>
      <c r="K1181">
        <v>4</v>
      </c>
      <c r="L1181" t="s">
        <v>30</v>
      </c>
      <c r="M1181">
        <v>12</v>
      </c>
      <c r="N1181">
        <v>2</v>
      </c>
      <c r="O1181">
        <v>9</v>
      </c>
      <c r="P1181">
        <v>6</v>
      </c>
      <c r="Q1181" t="s">
        <v>50</v>
      </c>
      <c r="R1181">
        <v>3</v>
      </c>
      <c r="S1181">
        <v>2</v>
      </c>
      <c r="T1181">
        <v>0</v>
      </c>
      <c r="U1181">
        <v>2</v>
      </c>
      <c r="W1181" t="str">
        <f>_xlfn.CONCAT(Tabela1[[#This Row],[Frequência de Viagens]], " ",Tabela1[[#This Row],[Faz_hora_extras?]])</f>
        <v>Viaja raramente Não</v>
      </c>
    </row>
    <row r="1182" spans="1:23" x14ac:dyDescent="0.2">
      <c r="A1182">
        <v>1175</v>
      </c>
      <c r="B1182" t="s">
        <v>30</v>
      </c>
      <c r="C1182">
        <v>25</v>
      </c>
      <c r="D1182" t="s">
        <v>27</v>
      </c>
      <c r="E1182">
        <v>2</v>
      </c>
      <c r="F1182" t="s">
        <v>11</v>
      </c>
      <c r="G1182" t="s">
        <v>23</v>
      </c>
      <c r="H1182" t="s">
        <v>24</v>
      </c>
      <c r="I1182" t="s">
        <v>32</v>
      </c>
      <c r="J1182">
        <v>5206</v>
      </c>
      <c r="K1182">
        <v>1</v>
      </c>
      <c r="L1182" t="s">
        <v>30</v>
      </c>
      <c r="M1182">
        <v>17</v>
      </c>
      <c r="N1182">
        <v>2</v>
      </c>
      <c r="O1182">
        <v>7</v>
      </c>
      <c r="P1182">
        <v>6</v>
      </c>
      <c r="Q1182" t="s">
        <v>50</v>
      </c>
      <c r="R1182">
        <v>7</v>
      </c>
      <c r="S1182">
        <v>7</v>
      </c>
      <c r="T1182">
        <v>0</v>
      </c>
      <c r="U1182">
        <v>7</v>
      </c>
      <c r="W1182" t="str">
        <f>_xlfn.CONCAT(Tabela1[[#This Row],[Frequência de Viagens]], " ",Tabela1[[#This Row],[Faz_hora_extras?]])</f>
        <v>Viaja frequentemente Não</v>
      </c>
    </row>
    <row r="1183" spans="1:23" x14ac:dyDescent="0.2">
      <c r="A1183">
        <v>1176</v>
      </c>
      <c r="B1183" t="s">
        <v>30</v>
      </c>
      <c r="C1183">
        <v>39</v>
      </c>
      <c r="D1183" t="s">
        <v>28</v>
      </c>
      <c r="E1183">
        <v>12</v>
      </c>
      <c r="F1183" t="s">
        <v>13</v>
      </c>
      <c r="G1183" t="s">
        <v>23</v>
      </c>
      <c r="H1183" t="s">
        <v>24</v>
      </c>
      <c r="I1183" t="s">
        <v>33</v>
      </c>
      <c r="J1183">
        <v>5295</v>
      </c>
      <c r="K1183">
        <v>4</v>
      </c>
      <c r="L1183" t="s">
        <v>30</v>
      </c>
      <c r="M1183">
        <v>21</v>
      </c>
      <c r="N1183">
        <v>0</v>
      </c>
      <c r="O1183">
        <v>7</v>
      </c>
      <c r="P1183">
        <v>3</v>
      </c>
      <c r="Q1183" t="s">
        <v>50</v>
      </c>
      <c r="R1183">
        <v>5</v>
      </c>
      <c r="S1183">
        <v>4</v>
      </c>
      <c r="T1183">
        <v>1</v>
      </c>
      <c r="U1183">
        <v>0</v>
      </c>
      <c r="W1183" t="str">
        <f>_xlfn.CONCAT(Tabela1[[#This Row],[Frequência de Viagens]], " ",Tabela1[[#This Row],[Faz_hora_extras?]])</f>
        <v>Viaja raramente Não</v>
      </c>
    </row>
    <row r="1184" spans="1:23" x14ac:dyDescent="0.2">
      <c r="A1184">
        <v>1177</v>
      </c>
      <c r="B1184" t="s">
        <v>30</v>
      </c>
      <c r="C1184">
        <v>49</v>
      </c>
      <c r="D1184" t="s">
        <v>28</v>
      </c>
      <c r="E1184">
        <v>22</v>
      </c>
      <c r="F1184" t="s">
        <v>14</v>
      </c>
      <c r="G1184" t="s">
        <v>20</v>
      </c>
      <c r="H1184" t="s">
        <v>25</v>
      </c>
      <c r="I1184" t="s">
        <v>33</v>
      </c>
      <c r="J1184">
        <v>16413</v>
      </c>
      <c r="K1184">
        <v>3</v>
      </c>
      <c r="L1184" t="s">
        <v>30</v>
      </c>
      <c r="M1184">
        <v>16</v>
      </c>
      <c r="N1184">
        <v>2</v>
      </c>
      <c r="O1184">
        <v>27</v>
      </c>
      <c r="P1184">
        <v>2</v>
      </c>
      <c r="Q1184" t="s">
        <v>50</v>
      </c>
      <c r="R1184">
        <v>4</v>
      </c>
      <c r="S1184">
        <v>2</v>
      </c>
      <c r="T1184">
        <v>1</v>
      </c>
      <c r="U1184">
        <v>2</v>
      </c>
      <c r="W1184" t="str">
        <f>_xlfn.CONCAT(Tabela1[[#This Row],[Frequência de Viagens]], " ",Tabela1[[#This Row],[Faz_hora_extras?]])</f>
        <v>Viaja raramente Não</v>
      </c>
    </row>
    <row r="1185" spans="1:23" x14ac:dyDescent="0.2">
      <c r="A1185">
        <v>1178</v>
      </c>
      <c r="B1185" t="s">
        <v>30</v>
      </c>
      <c r="C1185">
        <v>50</v>
      </c>
      <c r="D1185" t="s">
        <v>28</v>
      </c>
      <c r="E1185">
        <v>17</v>
      </c>
      <c r="F1185" t="s">
        <v>15</v>
      </c>
      <c r="G1185" t="s">
        <v>23</v>
      </c>
      <c r="H1185" t="s">
        <v>25</v>
      </c>
      <c r="I1185" t="s">
        <v>32</v>
      </c>
      <c r="J1185">
        <v>13269</v>
      </c>
      <c r="K1185">
        <v>5</v>
      </c>
      <c r="L1185" t="s">
        <v>30</v>
      </c>
      <c r="M1185">
        <v>15</v>
      </c>
      <c r="N1185">
        <v>3</v>
      </c>
      <c r="O1185">
        <v>19</v>
      </c>
      <c r="P1185">
        <v>3</v>
      </c>
      <c r="Q1185" t="s">
        <v>50</v>
      </c>
      <c r="R1185">
        <v>14</v>
      </c>
      <c r="S1185">
        <v>11</v>
      </c>
      <c r="T1185">
        <v>1</v>
      </c>
      <c r="U1185">
        <v>11</v>
      </c>
      <c r="W1185" t="str">
        <f>_xlfn.CONCAT(Tabela1[[#This Row],[Frequência de Viagens]], " ",Tabela1[[#This Row],[Faz_hora_extras?]])</f>
        <v>Viaja raramente Não</v>
      </c>
    </row>
    <row r="1186" spans="1:23" x14ac:dyDescent="0.2">
      <c r="A1186">
        <v>1179</v>
      </c>
      <c r="B1186" t="s">
        <v>30</v>
      </c>
      <c r="C1186">
        <v>20</v>
      </c>
      <c r="D1186" t="s">
        <v>28</v>
      </c>
      <c r="E1186">
        <v>2</v>
      </c>
      <c r="F1186" t="s">
        <v>13</v>
      </c>
      <c r="G1186" t="s">
        <v>22</v>
      </c>
      <c r="H1186" t="s">
        <v>25</v>
      </c>
      <c r="I1186" t="s">
        <v>31</v>
      </c>
      <c r="J1186">
        <v>2783</v>
      </c>
      <c r="K1186">
        <v>1</v>
      </c>
      <c r="L1186" t="s">
        <v>30</v>
      </c>
      <c r="M1186">
        <v>19</v>
      </c>
      <c r="N1186">
        <v>0</v>
      </c>
      <c r="O1186">
        <v>2</v>
      </c>
      <c r="P1186">
        <v>3</v>
      </c>
      <c r="Q1186" t="s">
        <v>50</v>
      </c>
      <c r="R1186">
        <v>2</v>
      </c>
      <c r="S1186">
        <v>2</v>
      </c>
      <c r="T1186">
        <v>2</v>
      </c>
      <c r="U1186">
        <v>2</v>
      </c>
      <c r="W1186" t="str">
        <f>_xlfn.CONCAT(Tabela1[[#This Row],[Frequência de Viagens]], " ",Tabela1[[#This Row],[Faz_hora_extras?]])</f>
        <v>Viaja raramente Não</v>
      </c>
    </row>
    <row r="1187" spans="1:23" x14ac:dyDescent="0.2">
      <c r="A1187">
        <v>1180</v>
      </c>
      <c r="B1187" t="s">
        <v>30</v>
      </c>
      <c r="C1187">
        <v>34</v>
      </c>
      <c r="D1187" t="s">
        <v>28</v>
      </c>
      <c r="E1187">
        <v>3</v>
      </c>
      <c r="F1187" t="s">
        <v>13</v>
      </c>
      <c r="G1187" t="s">
        <v>23</v>
      </c>
      <c r="H1187" t="s">
        <v>25</v>
      </c>
      <c r="I1187" t="s">
        <v>32</v>
      </c>
      <c r="J1187">
        <v>5433</v>
      </c>
      <c r="K1187">
        <v>1</v>
      </c>
      <c r="L1187" t="s">
        <v>30</v>
      </c>
      <c r="M1187">
        <v>12</v>
      </c>
      <c r="N1187">
        <v>1</v>
      </c>
      <c r="O1187">
        <v>11</v>
      </c>
      <c r="P1187">
        <v>2</v>
      </c>
      <c r="Q1187" t="s">
        <v>50</v>
      </c>
      <c r="R1187">
        <v>11</v>
      </c>
      <c r="S1187">
        <v>8</v>
      </c>
      <c r="T1187">
        <v>7</v>
      </c>
      <c r="U1187">
        <v>9</v>
      </c>
      <c r="W1187" t="str">
        <f>_xlfn.CONCAT(Tabela1[[#This Row],[Frequência de Viagens]], " ",Tabela1[[#This Row],[Faz_hora_extras?]])</f>
        <v>Viaja raramente Não</v>
      </c>
    </row>
    <row r="1188" spans="1:23" x14ac:dyDescent="0.2">
      <c r="A1188">
        <v>1181</v>
      </c>
      <c r="B1188" t="s">
        <v>30</v>
      </c>
      <c r="C1188">
        <v>36</v>
      </c>
      <c r="D1188" t="s">
        <v>28</v>
      </c>
      <c r="E1188">
        <v>7</v>
      </c>
      <c r="F1188" t="s">
        <v>13</v>
      </c>
      <c r="G1188" t="s">
        <v>20</v>
      </c>
      <c r="H1188" t="s">
        <v>24</v>
      </c>
      <c r="I1188" t="s">
        <v>31</v>
      </c>
      <c r="J1188">
        <v>2013</v>
      </c>
      <c r="K1188">
        <v>2</v>
      </c>
      <c r="L1188" t="s">
        <v>30</v>
      </c>
      <c r="M1188">
        <v>11</v>
      </c>
      <c r="N1188">
        <v>0</v>
      </c>
      <c r="O1188">
        <v>15</v>
      </c>
      <c r="P1188">
        <v>4</v>
      </c>
      <c r="Q1188" t="s">
        <v>50</v>
      </c>
      <c r="R1188">
        <v>4</v>
      </c>
      <c r="S1188">
        <v>3</v>
      </c>
      <c r="T1188">
        <v>1</v>
      </c>
      <c r="U1188">
        <v>3</v>
      </c>
      <c r="W1188" t="str">
        <f>_xlfn.CONCAT(Tabela1[[#This Row],[Frequência de Viagens]], " ",Tabela1[[#This Row],[Faz_hora_extras?]])</f>
        <v>Viaja raramente Não</v>
      </c>
    </row>
    <row r="1189" spans="1:23" x14ac:dyDescent="0.2">
      <c r="A1189">
        <v>1182</v>
      </c>
      <c r="B1189" t="s">
        <v>30</v>
      </c>
      <c r="C1189">
        <v>49</v>
      </c>
      <c r="D1189" t="s">
        <v>28</v>
      </c>
      <c r="E1189">
        <v>6</v>
      </c>
      <c r="F1189" t="s">
        <v>11</v>
      </c>
      <c r="G1189" t="s">
        <v>22</v>
      </c>
      <c r="H1189" t="s">
        <v>25</v>
      </c>
      <c r="I1189" t="s">
        <v>33</v>
      </c>
      <c r="J1189">
        <v>13966</v>
      </c>
      <c r="K1189">
        <v>2</v>
      </c>
      <c r="L1189" t="s">
        <v>29</v>
      </c>
      <c r="M1189">
        <v>19</v>
      </c>
      <c r="N1189">
        <v>1</v>
      </c>
      <c r="O1189">
        <v>30</v>
      </c>
      <c r="P1189">
        <v>3</v>
      </c>
      <c r="Q1189" t="s">
        <v>50</v>
      </c>
      <c r="R1189">
        <v>15</v>
      </c>
      <c r="S1189">
        <v>11</v>
      </c>
      <c r="T1189">
        <v>2</v>
      </c>
      <c r="U1189">
        <v>12</v>
      </c>
      <c r="W1189" t="str">
        <f>_xlfn.CONCAT(Tabela1[[#This Row],[Frequência de Viagens]], " ",Tabela1[[#This Row],[Faz_hora_extras?]])</f>
        <v>Viaja raramente Sim</v>
      </c>
    </row>
    <row r="1190" spans="1:23" x14ac:dyDescent="0.2">
      <c r="A1190">
        <v>1183</v>
      </c>
      <c r="B1190" t="s">
        <v>30</v>
      </c>
      <c r="C1190">
        <v>36</v>
      </c>
      <c r="D1190" t="s">
        <v>26</v>
      </c>
      <c r="E1190">
        <v>1</v>
      </c>
      <c r="F1190" t="s">
        <v>14</v>
      </c>
      <c r="G1190" t="s">
        <v>23</v>
      </c>
      <c r="H1190" t="s">
        <v>25</v>
      </c>
      <c r="I1190" t="s">
        <v>33</v>
      </c>
      <c r="J1190">
        <v>4374</v>
      </c>
      <c r="K1190">
        <v>0</v>
      </c>
      <c r="L1190" t="s">
        <v>30</v>
      </c>
      <c r="M1190">
        <v>15</v>
      </c>
      <c r="N1190">
        <v>0</v>
      </c>
      <c r="O1190">
        <v>4</v>
      </c>
      <c r="P1190">
        <v>6</v>
      </c>
      <c r="Q1190" t="s">
        <v>50</v>
      </c>
      <c r="R1190">
        <v>3</v>
      </c>
      <c r="S1190">
        <v>2</v>
      </c>
      <c r="T1190">
        <v>1</v>
      </c>
      <c r="U1190">
        <v>2</v>
      </c>
      <c r="W1190" t="str">
        <f>_xlfn.CONCAT(Tabela1[[#This Row],[Frequência de Viagens]], " ",Tabela1[[#This Row],[Faz_hora_extras?]])</f>
        <v>Não viaja Não</v>
      </c>
    </row>
    <row r="1191" spans="1:23" x14ac:dyDescent="0.2">
      <c r="A1191">
        <v>1184</v>
      </c>
      <c r="B1191" t="s">
        <v>30</v>
      </c>
      <c r="C1191">
        <v>36</v>
      </c>
      <c r="D1191" t="s">
        <v>28</v>
      </c>
      <c r="E1191">
        <v>3</v>
      </c>
      <c r="F1191" t="s">
        <v>12</v>
      </c>
      <c r="G1191" t="s">
        <v>23</v>
      </c>
      <c r="H1191" t="s">
        <v>24</v>
      </c>
      <c r="I1191" t="s">
        <v>32</v>
      </c>
      <c r="J1191">
        <v>6842</v>
      </c>
      <c r="K1191">
        <v>6</v>
      </c>
      <c r="L1191" t="s">
        <v>30</v>
      </c>
      <c r="M1191">
        <v>20</v>
      </c>
      <c r="N1191">
        <v>1</v>
      </c>
      <c r="O1191">
        <v>13</v>
      </c>
      <c r="P1191">
        <v>3</v>
      </c>
      <c r="Q1191" t="s">
        <v>50</v>
      </c>
      <c r="R1191">
        <v>5</v>
      </c>
      <c r="S1191">
        <v>4</v>
      </c>
      <c r="T1191">
        <v>0</v>
      </c>
      <c r="U1191">
        <v>4</v>
      </c>
      <c r="W1191" t="str">
        <f>_xlfn.CONCAT(Tabela1[[#This Row],[Frequência de Viagens]], " ",Tabela1[[#This Row],[Faz_hora_extras?]])</f>
        <v>Viaja raramente Não</v>
      </c>
    </row>
    <row r="1192" spans="1:23" x14ac:dyDescent="0.2">
      <c r="A1192">
        <v>1185</v>
      </c>
      <c r="B1192" t="s">
        <v>30</v>
      </c>
      <c r="C1192">
        <v>54</v>
      </c>
      <c r="D1192" t="s">
        <v>28</v>
      </c>
      <c r="E1192">
        <v>22</v>
      </c>
      <c r="F1192" t="s">
        <v>15</v>
      </c>
      <c r="G1192" t="s">
        <v>21</v>
      </c>
      <c r="H1192" t="s">
        <v>25</v>
      </c>
      <c r="I1192" t="s">
        <v>33</v>
      </c>
      <c r="J1192">
        <v>17426</v>
      </c>
      <c r="K1192">
        <v>3</v>
      </c>
      <c r="L1192" t="s">
        <v>30</v>
      </c>
      <c r="M1192">
        <v>25</v>
      </c>
      <c r="N1192">
        <v>1</v>
      </c>
      <c r="O1192">
        <v>36</v>
      </c>
      <c r="P1192">
        <v>6</v>
      </c>
      <c r="Q1192" t="s">
        <v>50</v>
      </c>
      <c r="R1192">
        <v>10</v>
      </c>
      <c r="S1192">
        <v>8</v>
      </c>
      <c r="T1192">
        <v>4</v>
      </c>
      <c r="U1192">
        <v>7</v>
      </c>
      <c r="W1192" t="str">
        <f>_xlfn.CONCAT(Tabela1[[#This Row],[Frequência de Viagens]], " ",Tabela1[[#This Row],[Faz_hora_extras?]])</f>
        <v>Viaja raramente Não</v>
      </c>
    </row>
    <row r="1193" spans="1:23" x14ac:dyDescent="0.2">
      <c r="A1193">
        <v>1186</v>
      </c>
      <c r="B1193" t="s">
        <v>30</v>
      </c>
      <c r="C1193">
        <v>43</v>
      </c>
      <c r="D1193" t="s">
        <v>28</v>
      </c>
      <c r="E1193">
        <v>15</v>
      </c>
      <c r="F1193" t="s">
        <v>12</v>
      </c>
      <c r="G1193" t="s">
        <v>22</v>
      </c>
      <c r="H1193" t="s">
        <v>24</v>
      </c>
      <c r="I1193" t="s">
        <v>33</v>
      </c>
      <c r="J1193">
        <v>17603</v>
      </c>
      <c r="K1193">
        <v>1</v>
      </c>
      <c r="L1193" t="s">
        <v>30</v>
      </c>
      <c r="M1193">
        <v>24</v>
      </c>
      <c r="N1193">
        <v>1</v>
      </c>
      <c r="O1193">
        <v>14</v>
      </c>
      <c r="P1193">
        <v>3</v>
      </c>
      <c r="Q1193" t="s">
        <v>50</v>
      </c>
      <c r="R1193">
        <v>14</v>
      </c>
      <c r="S1193">
        <v>10</v>
      </c>
      <c r="T1193">
        <v>6</v>
      </c>
      <c r="U1193">
        <v>11</v>
      </c>
      <c r="W1193" t="str">
        <f>_xlfn.CONCAT(Tabela1[[#This Row],[Frequência de Viagens]], " ",Tabela1[[#This Row],[Faz_hora_extras?]])</f>
        <v>Viaja raramente Não</v>
      </c>
    </row>
    <row r="1194" spans="1:23" x14ac:dyDescent="0.2">
      <c r="A1194">
        <v>1187</v>
      </c>
      <c r="B1194" t="s">
        <v>29</v>
      </c>
      <c r="C1194">
        <v>35</v>
      </c>
      <c r="D1194" t="s">
        <v>27</v>
      </c>
      <c r="E1194">
        <v>12</v>
      </c>
      <c r="F1194" t="s">
        <v>14</v>
      </c>
      <c r="G1194" t="s">
        <v>23</v>
      </c>
      <c r="H1194" t="s">
        <v>24</v>
      </c>
      <c r="I1194" t="s">
        <v>31</v>
      </c>
      <c r="J1194">
        <v>4581</v>
      </c>
      <c r="K1194">
        <v>3</v>
      </c>
      <c r="L1194" t="s">
        <v>29</v>
      </c>
      <c r="M1194">
        <v>24</v>
      </c>
      <c r="N1194">
        <v>0</v>
      </c>
      <c r="O1194">
        <v>13</v>
      </c>
      <c r="P1194">
        <v>2</v>
      </c>
      <c r="Q1194" t="s">
        <v>51</v>
      </c>
      <c r="R1194">
        <v>11</v>
      </c>
      <c r="S1194">
        <v>9</v>
      </c>
      <c r="T1194">
        <v>6</v>
      </c>
      <c r="U1194">
        <v>7</v>
      </c>
      <c r="W1194" t="str">
        <f>_xlfn.CONCAT(Tabela1[[#This Row],[Frequência de Viagens]], " ",Tabela1[[#This Row],[Faz_hora_extras?]])</f>
        <v>Viaja frequentemente Sim</v>
      </c>
    </row>
    <row r="1195" spans="1:23" x14ac:dyDescent="0.2">
      <c r="A1195">
        <v>1188</v>
      </c>
      <c r="B1195" t="s">
        <v>30</v>
      </c>
      <c r="C1195">
        <v>38</v>
      </c>
      <c r="D1195" t="s">
        <v>27</v>
      </c>
      <c r="E1195">
        <v>1</v>
      </c>
      <c r="F1195" t="s">
        <v>13</v>
      </c>
      <c r="G1195" t="s">
        <v>23</v>
      </c>
      <c r="H1195" t="s">
        <v>24</v>
      </c>
      <c r="I1195" t="s">
        <v>33</v>
      </c>
      <c r="J1195">
        <v>4735</v>
      </c>
      <c r="K1195">
        <v>7</v>
      </c>
      <c r="L1195" t="s">
        <v>30</v>
      </c>
      <c r="M1195">
        <v>15</v>
      </c>
      <c r="N1195">
        <v>2</v>
      </c>
      <c r="O1195">
        <v>19</v>
      </c>
      <c r="P1195">
        <v>4</v>
      </c>
      <c r="Q1195" t="s">
        <v>51</v>
      </c>
      <c r="R1195">
        <v>13</v>
      </c>
      <c r="S1195">
        <v>11</v>
      </c>
      <c r="T1195">
        <v>2</v>
      </c>
      <c r="U1195">
        <v>9</v>
      </c>
      <c r="W1195" t="str">
        <f>_xlfn.CONCAT(Tabela1[[#This Row],[Frequência de Viagens]], " ",Tabela1[[#This Row],[Faz_hora_extras?]])</f>
        <v>Viaja frequentemente Não</v>
      </c>
    </row>
    <row r="1196" spans="1:23" x14ac:dyDescent="0.2">
      <c r="A1196">
        <v>1189</v>
      </c>
      <c r="B1196" t="s">
        <v>30</v>
      </c>
      <c r="C1196">
        <v>29</v>
      </c>
      <c r="D1196" t="s">
        <v>28</v>
      </c>
      <c r="E1196">
        <v>5</v>
      </c>
      <c r="F1196" t="s">
        <v>13</v>
      </c>
      <c r="G1196" t="s">
        <v>20</v>
      </c>
      <c r="H1196" t="s">
        <v>24</v>
      </c>
      <c r="I1196" t="s">
        <v>32</v>
      </c>
      <c r="J1196">
        <v>4187</v>
      </c>
      <c r="K1196">
        <v>1</v>
      </c>
      <c r="L1196" t="s">
        <v>29</v>
      </c>
      <c r="M1196">
        <v>13</v>
      </c>
      <c r="N1196">
        <v>1</v>
      </c>
      <c r="O1196">
        <v>10</v>
      </c>
      <c r="P1196">
        <v>3</v>
      </c>
      <c r="Q1196" t="s">
        <v>49</v>
      </c>
      <c r="R1196">
        <v>10</v>
      </c>
      <c r="S1196">
        <v>0</v>
      </c>
      <c r="T1196">
        <v>0</v>
      </c>
      <c r="U1196">
        <v>9</v>
      </c>
      <c r="W1196" t="str">
        <f>_xlfn.CONCAT(Tabela1[[#This Row],[Frequência de Viagens]], " ",Tabela1[[#This Row],[Faz_hora_extras?]])</f>
        <v>Viaja raramente Sim</v>
      </c>
    </row>
    <row r="1197" spans="1:23" x14ac:dyDescent="0.2">
      <c r="A1197">
        <v>1190</v>
      </c>
      <c r="B1197" t="s">
        <v>30</v>
      </c>
      <c r="C1197">
        <v>33</v>
      </c>
      <c r="D1197" t="s">
        <v>28</v>
      </c>
      <c r="E1197">
        <v>2</v>
      </c>
      <c r="F1197" t="s">
        <v>14</v>
      </c>
      <c r="G1197" t="s">
        <v>23</v>
      </c>
      <c r="H1197" t="s">
        <v>24</v>
      </c>
      <c r="I1197" t="s">
        <v>32</v>
      </c>
      <c r="J1197">
        <v>5505</v>
      </c>
      <c r="K1197">
        <v>1</v>
      </c>
      <c r="L1197" t="s">
        <v>30</v>
      </c>
      <c r="M1197">
        <v>14</v>
      </c>
      <c r="N1197">
        <v>2</v>
      </c>
      <c r="O1197">
        <v>6</v>
      </c>
      <c r="P1197">
        <v>5</v>
      </c>
      <c r="Q1197" t="s">
        <v>50</v>
      </c>
      <c r="R1197">
        <v>6</v>
      </c>
      <c r="S1197">
        <v>2</v>
      </c>
      <c r="T1197">
        <v>0</v>
      </c>
      <c r="U1197">
        <v>4</v>
      </c>
      <c r="W1197" t="str">
        <f>_xlfn.CONCAT(Tabela1[[#This Row],[Frequência de Viagens]], " ",Tabela1[[#This Row],[Faz_hora_extras?]])</f>
        <v>Viaja raramente Não</v>
      </c>
    </row>
    <row r="1198" spans="1:23" x14ac:dyDescent="0.2">
      <c r="A1198">
        <v>1191</v>
      </c>
      <c r="B1198" t="s">
        <v>30</v>
      </c>
      <c r="C1198">
        <v>32</v>
      </c>
      <c r="D1198" t="s">
        <v>28</v>
      </c>
      <c r="E1198">
        <v>2</v>
      </c>
      <c r="F1198" t="s">
        <v>13</v>
      </c>
      <c r="G1198" t="s">
        <v>23</v>
      </c>
      <c r="H1198" t="s">
        <v>24</v>
      </c>
      <c r="I1198" t="s">
        <v>32</v>
      </c>
      <c r="J1198">
        <v>5470</v>
      </c>
      <c r="K1198">
        <v>0</v>
      </c>
      <c r="L1198" t="s">
        <v>30</v>
      </c>
      <c r="M1198">
        <v>13</v>
      </c>
      <c r="N1198">
        <v>2</v>
      </c>
      <c r="O1198">
        <v>10</v>
      </c>
      <c r="P1198">
        <v>4</v>
      </c>
      <c r="Q1198" t="s">
        <v>49</v>
      </c>
      <c r="R1198">
        <v>9</v>
      </c>
      <c r="S1198">
        <v>5</v>
      </c>
      <c r="T1198">
        <v>1</v>
      </c>
      <c r="U1198">
        <v>6</v>
      </c>
      <c r="W1198" t="str">
        <f>_xlfn.CONCAT(Tabela1[[#This Row],[Frequência de Viagens]], " ",Tabela1[[#This Row],[Faz_hora_extras?]])</f>
        <v>Viaja raramente Não</v>
      </c>
    </row>
    <row r="1199" spans="1:23" x14ac:dyDescent="0.2">
      <c r="A1199">
        <v>1192</v>
      </c>
      <c r="B1199" t="s">
        <v>30</v>
      </c>
      <c r="C1199">
        <v>31</v>
      </c>
      <c r="D1199" t="s">
        <v>28</v>
      </c>
      <c r="E1199">
        <v>5</v>
      </c>
      <c r="F1199" t="s">
        <v>14</v>
      </c>
      <c r="G1199" t="s">
        <v>20</v>
      </c>
      <c r="H1199" t="s">
        <v>25</v>
      </c>
      <c r="I1199" t="s">
        <v>33</v>
      </c>
      <c r="J1199">
        <v>5476</v>
      </c>
      <c r="K1199">
        <v>1</v>
      </c>
      <c r="L1199" t="s">
        <v>30</v>
      </c>
      <c r="M1199">
        <v>11</v>
      </c>
      <c r="N1199">
        <v>2</v>
      </c>
      <c r="O1199">
        <v>10</v>
      </c>
      <c r="P1199">
        <v>2</v>
      </c>
      <c r="Q1199" t="s">
        <v>50</v>
      </c>
      <c r="R1199">
        <v>10</v>
      </c>
      <c r="S1199">
        <v>0</v>
      </c>
      <c r="T1199">
        <v>0</v>
      </c>
      <c r="U1199">
        <v>2</v>
      </c>
      <c r="W1199" t="str">
        <f>_xlfn.CONCAT(Tabela1[[#This Row],[Frequência de Viagens]], " ",Tabela1[[#This Row],[Faz_hora_extras?]])</f>
        <v>Viaja raramente Não</v>
      </c>
    </row>
    <row r="1200" spans="1:23" x14ac:dyDescent="0.2">
      <c r="A1200">
        <v>1193</v>
      </c>
      <c r="B1200" t="s">
        <v>30</v>
      </c>
      <c r="C1200">
        <v>49</v>
      </c>
      <c r="D1200" t="s">
        <v>28</v>
      </c>
      <c r="E1200">
        <v>16</v>
      </c>
      <c r="F1200" t="s">
        <v>13</v>
      </c>
      <c r="G1200" t="s">
        <v>23</v>
      </c>
      <c r="H1200" t="s">
        <v>25</v>
      </c>
      <c r="I1200" t="s">
        <v>32</v>
      </c>
      <c r="J1200">
        <v>2587</v>
      </c>
      <c r="K1200">
        <v>4</v>
      </c>
      <c r="L1200" t="s">
        <v>29</v>
      </c>
      <c r="M1200">
        <v>16</v>
      </c>
      <c r="N1200">
        <v>1</v>
      </c>
      <c r="O1200">
        <v>17</v>
      </c>
      <c r="P1200">
        <v>2</v>
      </c>
      <c r="Q1200" t="s">
        <v>49</v>
      </c>
      <c r="R1200">
        <v>2</v>
      </c>
      <c r="S1200">
        <v>2</v>
      </c>
      <c r="T1200">
        <v>2</v>
      </c>
      <c r="U1200">
        <v>2</v>
      </c>
      <c r="W1200" t="str">
        <f>_xlfn.CONCAT(Tabela1[[#This Row],[Frequência de Viagens]], " ",Tabela1[[#This Row],[Faz_hora_extras?]])</f>
        <v>Viaja raramente Sim</v>
      </c>
    </row>
    <row r="1201" spans="1:23" x14ac:dyDescent="0.2">
      <c r="A1201">
        <v>1194</v>
      </c>
      <c r="B1201" t="s">
        <v>30</v>
      </c>
      <c r="C1201">
        <v>38</v>
      </c>
      <c r="D1201" t="s">
        <v>27</v>
      </c>
      <c r="E1201">
        <v>2</v>
      </c>
      <c r="F1201" t="s">
        <v>13</v>
      </c>
      <c r="G1201" t="s">
        <v>23</v>
      </c>
      <c r="H1201" t="s">
        <v>25</v>
      </c>
      <c r="I1201" t="s">
        <v>31</v>
      </c>
      <c r="J1201">
        <v>2440</v>
      </c>
      <c r="K1201">
        <v>1</v>
      </c>
      <c r="L1201" t="s">
        <v>30</v>
      </c>
      <c r="M1201">
        <v>22</v>
      </c>
      <c r="N1201">
        <v>0</v>
      </c>
      <c r="O1201">
        <v>4</v>
      </c>
      <c r="P1201">
        <v>3</v>
      </c>
      <c r="Q1201" t="s">
        <v>50</v>
      </c>
      <c r="R1201">
        <v>4</v>
      </c>
      <c r="S1201">
        <v>3</v>
      </c>
      <c r="T1201">
        <v>3</v>
      </c>
      <c r="U1201">
        <v>3</v>
      </c>
      <c r="W1201" t="str">
        <f>_xlfn.CONCAT(Tabela1[[#This Row],[Frequência de Viagens]], " ",Tabela1[[#This Row],[Faz_hora_extras?]])</f>
        <v>Viaja frequentemente Não</v>
      </c>
    </row>
    <row r="1202" spans="1:23" x14ac:dyDescent="0.2">
      <c r="A1202">
        <v>1195</v>
      </c>
      <c r="B1202" t="s">
        <v>30</v>
      </c>
      <c r="C1202">
        <v>47</v>
      </c>
      <c r="D1202" t="s">
        <v>28</v>
      </c>
      <c r="E1202">
        <v>2</v>
      </c>
      <c r="F1202" t="s">
        <v>14</v>
      </c>
      <c r="G1202" t="s">
        <v>21</v>
      </c>
      <c r="H1202" t="s">
        <v>25</v>
      </c>
      <c r="I1202" t="s">
        <v>32</v>
      </c>
      <c r="J1202">
        <v>15972</v>
      </c>
      <c r="K1202">
        <v>6</v>
      </c>
      <c r="L1202" t="s">
        <v>30</v>
      </c>
      <c r="M1202">
        <v>14</v>
      </c>
      <c r="N1202">
        <v>3</v>
      </c>
      <c r="O1202">
        <v>29</v>
      </c>
      <c r="P1202">
        <v>2</v>
      </c>
      <c r="Q1202" t="s">
        <v>50</v>
      </c>
      <c r="R1202">
        <v>3</v>
      </c>
      <c r="S1202">
        <v>2</v>
      </c>
      <c r="T1202">
        <v>1</v>
      </c>
      <c r="U1202">
        <v>2</v>
      </c>
      <c r="W1202" t="str">
        <f>_xlfn.CONCAT(Tabela1[[#This Row],[Frequência de Viagens]], " ",Tabela1[[#This Row],[Faz_hora_extras?]])</f>
        <v>Viaja raramente Não</v>
      </c>
    </row>
    <row r="1203" spans="1:23" x14ac:dyDescent="0.2">
      <c r="A1203">
        <v>1196</v>
      </c>
      <c r="B1203" t="s">
        <v>30</v>
      </c>
      <c r="C1203">
        <v>49</v>
      </c>
      <c r="D1203" t="s">
        <v>28</v>
      </c>
      <c r="E1203">
        <v>1</v>
      </c>
      <c r="F1203" t="s">
        <v>13</v>
      </c>
      <c r="G1203" t="s">
        <v>22</v>
      </c>
      <c r="H1203" t="s">
        <v>24</v>
      </c>
      <c r="I1203" t="s">
        <v>31</v>
      </c>
      <c r="J1203">
        <v>15379</v>
      </c>
      <c r="K1203">
        <v>4</v>
      </c>
      <c r="L1203" t="s">
        <v>30</v>
      </c>
      <c r="M1203">
        <v>14</v>
      </c>
      <c r="N1203">
        <v>0</v>
      </c>
      <c r="O1203">
        <v>23</v>
      </c>
      <c r="P1203">
        <v>2</v>
      </c>
      <c r="Q1203" t="s">
        <v>50</v>
      </c>
      <c r="R1203">
        <v>8</v>
      </c>
      <c r="S1203">
        <v>7</v>
      </c>
      <c r="T1203">
        <v>0</v>
      </c>
      <c r="U1203">
        <v>0</v>
      </c>
      <c r="W1203" t="str">
        <f>_xlfn.CONCAT(Tabela1[[#This Row],[Frequência de Viagens]], " ",Tabela1[[#This Row],[Faz_hora_extras?]])</f>
        <v>Viaja raramente Não</v>
      </c>
    </row>
    <row r="1204" spans="1:23" x14ac:dyDescent="0.2">
      <c r="A1204">
        <v>1197</v>
      </c>
      <c r="B1204" t="s">
        <v>30</v>
      </c>
      <c r="C1204">
        <v>41</v>
      </c>
      <c r="D1204" t="s">
        <v>28</v>
      </c>
      <c r="E1204">
        <v>23</v>
      </c>
      <c r="F1204" t="s">
        <v>12</v>
      </c>
      <c r="G1204" t="s">
        <v>23</v>
      </c>
      <c r="H1204" t="s">
        <v>24</v>
      </c>
      <c r="I1204" t="s">
        <v>31</v>
      </c>
      <c r="J1204">
        <v>7082</v>
      </c>
      <c r="K1204">
        <v>3</v>
      </c>
      <c r="L1204" t="s">
        <v>29</v>
      </c>
      <c r="M1204">
        <v>16</v>
      </c>
      <c r="N1204">
        <v>0</v>
      </c>
      <c r="O1204">
        <v>21</v>
      </c>
      <c r="P1204">
        <v>2</v>
      </c>
      <c r="Q1204" t="s">
        <v>50</v>
      </c>
      <c r="R1204">
        <v>2</v>
      </c>
      <c r="S1204">
        <v>0</v>
      </c>
      <c r="T1204">
        <v>0</v>
      </c>
      <c r="U1204">
        <v>2</v>
      </c>
      <c r="W1204" t="str">
        <f>_xlfn.CONCAT(Tabela1[[#This Row],[Frequência de Viagens]], " ",Tabela1[[#This Row],[Faz_hora_extras?]])</f>
        <v>Viaja raramente Sim</v>
      </c>
    </row>
    <row r="1205" spans="1:23" x14ac:dyDescent="0.2">
      <c r="A1205">
        <v>1198</v>
      </c>
      <c r="B1205" t="s">
        <v>30</v>
      </c>
      <c r="C1205">
        <v>20</v>
      </c>
      <c r="D1205" t="s">
        <v>28</v>
      </c>
      <c r="E1205">
        <v>9</v>
      </c>
      <c r="F1205" t="s">
        <v>11</v>
      </c>
      <c r="G1205" t="s">
        <v>23</v>
      </c>
      <c r="H1205" t="s">
        <v>24</v>
      </c>
      <c r="I1205" t="s">
        <v>31</v>
      </c>
      <c r="J1205">
        <v>2728</v>
      </c>
      <c r="K1205">
        <v>1</v>
      </c>
      <c r="L1205" t="s">
        <v>30</v>
      </c>
      <c r="M1205">
        <v>11</v>
      </c>
      <c r="N1205">
        <v>0</v>
      </c>
      <c r="O1205">
        <v>2</v>
      </c>
      <c r="P1205">
        <v>3</v>
      </c>
      <c r="Q1205" t="s">
        <v>50</v>
      </c>
      <c r="R1205">
        <v>2</v>
      </c>
      <c r="S1205">
        <v>2</v>
      </c>
      <c r="T1205">
        <v>0</v>
      </c>
      <c r="U1205">
        <v>2</v>
      </c>
      <c r="W1205" t="str">
        <f>_xlfn.CONCAT(Tabela1[[#This Row],[Frequência de Viagens]], " ",Tabela1[[#This Row],[Faz_hora_extras?]])</f>
        <v>Viaja raramente Não</v>
      </c>
    </row>
    <row r="1206" spans="1:23" x14ac:dyDescent="0.2">
      <c r="A1206">
        <v>1199</v>
      </c>
      <c r="B1206" t="s">
        <v>30</v>
      </c>
      <c r="C1206">
        <v>33</v>
      </c>
      <c r="D1206" t="s">
        <v>26</v>
      </c>
      <c r="E1206">
        <v>16</v>
      </c>
      <c r="F1206" t="s">
        <v>13</v>
      </c>
      <c r="G1206" t="s">
        <v>22</v>
      </c>
      <c r="H1206" t="s">
        <v>25</v>
      </c>
      <c r="I1206" t="s">
        <v>32</v>
      </c>
      <c r="J1206">
        <v>5368</v>
      </c>
      <c r="K1206">
        <v>1</v>
      </c>
      <c r="L1206" t="s">
        <v>29</v>
      </c>
      <c r="M1206">
        <v>25</v>
      </c>
      <c r="N1206">
        <v>1</v>
      </c>
      <c r="O1206">
        <v>7</v>
      </c>
      <c r="P1206">
        <v>2</v>
      </c>
      <c r="Q1206" t="s">
        <v>50</v>
      </c>
      <c r="R1206">
        <v>6</v>
      </c>
      <c r="S1206">
        <v>5</v>
      </c>
      <c r="T1206">
        <v>1</v>
      </c>
      <c r="U1206">
        <v>2</v>
      </c>
      <c r="W1206" t="str">
        <f>_xlfn.CONCAT(Tabela1[[#This Row],[Frequência de Viagens]], " ",Tabela1[[#This Row],[Faz_hora_extras?]])</f>
        <v>Não viaja Sim</v>
      </c>
    </row>
    <row r="1207" spans="1:23" x14ac:dyDescent="0.2">
      <c r="A1207">
        <v>1200</v>
      </c>
      <c r="B1207" t="s">
        <v>30</v>
      </c>
      <c r="C1207">
        <v>36</v>
      </c>
      <c r="D1207" t="s">
        <v>28</v>
      </c>
      <c r="E1207">
        <v>26</v>
      </c>
      <c r="F1207" t="s">
        <v>14</v>
      </c>
      <c r="G1207" t="s">
        <v>20</v>
      </c>
      <c r="H1207" t="s">
        <v>24</v>
      </c>
      <c r="I1207" t="s">
        <v>33</v>
      </c>
      <c r="J1207">
        <v>5347</v>
      </c>
      <c r="K1207">
        <v>6</v>
      </c>
      <c r="L1207" t="s">
        <v>30</v>
      </c>
      <c r="M1207">
        <v>14</v>
      </c>
      <c r="N1207">
        <v>2</v>
      </c>
      <c r="O1207">
        <v>10</v>
      </c>
      <c r="P1207">
        <v>2</v>
      </c>
      <c r="Q1207" t="s">
        <v>49</v>
      </c>
      <c r="R1207">
        <v>3</v>
      </c>
      <c r="S1207">
        <v>2</v>
      </c>
      <c r="T1207">
        <v>0</v>
      </c>
      <c r="U1207">
        <v>2</v>
      </c>
      <c r="W1207" t="str">
        <f>_xlfn.CONCAT(Tabela1[[#This Row],[Frequência de Viagens]], " ",Tabela1[[#This Row],[Faz_hora_extras?]])</f>
        <v>Viaja raramente Não</v>
      </c>
    </row>
    <row r="1208" spans="1:23" x14ac:dyDescent="0.2">
      <c r="A1208">
        <v>1201</v>
      </c>
      <c r="B1208" t="s">
        <v>30</v>
      </c>
      <c r="C1208">
        <v>44</v>
      </c>
      <c r="D1208" t="s">
        <v>28</v>
      </c>
      <c r="E1208">
        <v>1</v>
      </c>
      <c r="F1208" t="s">
        <v>13</v>
      </c>
      <c r="G1208" t="s">
        <v>22</v>
      </c>
      <c r="H1208" t="s">
        <v>25</v>
      </c>
      <c r="I1208" t="s">
        <v>32</v>
      </c>
      <c r="J1208">
        <v>3195</v>
      </c>
      <c r="K1208">
        <v>4</v>
      </c>
      <c r="L1208" t="s">
        <v>29</v>
      </c>
      <c r="M1208">
        <v>18</v>
      </c>
      <c r="N1208">
        <v>3</v>
      </c>
      <c r="O1208">
        <v>8</v>
      </c>
      <c r="P1208">
        <v>2</v>
      </c>
      <c r="Q1208" t="s">
        <v>50</v>
      </c>
      <c r="R1208">
        <v>2</v>
      </c>
      <c r="S1208">
        <v>2</v>
      </c>
      <c r="T1208">
        <v>2</v>
      </c>
      <c r="U1208">
        <v>2</v>
      </c>
      <c r="W1208" t="str">
        <f>_xlfn.CONCAT(Tabela1[[#This Row],[Frequência de Viagens]], " ",Tabela1[[#This Row],[Faz_hora_extras?]])</f>
        <v>Viaja raramente Sim</v>
      </c>
    </row>
    <row r="1209" spans="1:23" x14ac:dyDescent="0.2">
      <c r="A1209">
        <v>1202</v>
      </c>
      <c r="B1209" t="s">
        <v>29</v>
      </c>
      <c r="C1209">
        <v>23</v>
      </c>
      <c r="D1209" t="s">
        <v>28</v>
      </c>
      <c r="E1209">
        <v>8</v>
      </c>
      <c r="F1209" t="s">
        <v>11</v>
      </c>
      <c r="G1209" t="s">
        <v>23</v>
      </c>
      <c r="H1209" t="s">
        <v>24</v>
      </c>
      <c r="I1209" t="s">
        <v>31</v>
      </c>
      <c r="J1209">
        <v>3989</v>
      </c>
      <c r="K1209">
        <v>1</v>
      </c>
      <c r="L1209" t="s">
        <v>29</v>
      </c>
      <c r="M1209">
        <v>11</v>
      </c>
      <c r="N1209">
        <v>0</v>
      </c>
      <c r="O1209">
        <v>5</v>
      </c>
      <c r="P1209">
        <v>2</v>
      </c>
      <c r="Q1209" t="s">
        <v>50</v>
      </c>
      <c r="R1209">
        <v>5</v>
      </c>
      <c r="S1209">
        <v>4</v>
      </c>
      <c r="T1209">
        <v>1</v>
      </c>
      <c r="U1209">
        <v>2</v>
      </c>
      <c r="W1209" t="str">
        <f>_xlfn.CONCAT(Tabela1[[#This Row],[Frequência de Viagens]], " ",Tabela1[[#This Row],[Faz_hora_extras?]])</f>
        <v>Viaja raramente Sim</v>
      </c>
    </row>
    <row r="1210" spans="1:23" x14ac:dyDescent="0.2">
      <c r="A1210">
        <v>1203</v>
      </c>
      <c r="B1210" t="s">
        <v>30</v>
      </c>
      <c r="C1210">
        <v>38</v>
      </c>
      <c r="D1210" t="s">
        <v>28</v>
      </c>
      <c r="E1210">
        <v>4</v>
      </c>
      <c r="F1210" t="s">
        <v>12</v>
      </c>
      <c r="G1210" t="s">
        <v>23</v>
      </c>
      <c r="H1210" t="s">
        <v>25</v>
      </c>
      <c r="I1210" t="s">
        <v>33</v>
      </c>
      <c r="J1210">
        <v>3306</v>
      </c>
      <c r="K1210">
        <v>7</v>
      </c>
      <c r="L1210" t="s">
        <v>30</v>
      </c>
      <c r="M1210">
        <v>19</v>
      </c>
      <c r="N1210">
        <v>1</v>
      </c>
      <c r="O1210">
        <v>7</v>
      </c>
      <c r="P1210">
        <v>5</v>
      </c>
      <c r="Q1210" t="s">
        <v>49</v>
      </c>
      <c r="R1210">
        <v>0</v>
      </c>
      <c r="S1210">
        <v>0</v>
      </c>
      <c r="T1210">
        <v>0</v>
      </c>
      <c r="U1210">
        <v>0</v>
      </c>
      <c r="W1210" t="str">
        <f>_xlfn.CONCAT(Tabela1[[#This Row],[Frequência de Viagens]], " ",Tabela1[[#This Row],[Faz_hora_extras?]])</f>
        <v>Viaja raramente Não</v>
      </c>
    </row>
    <row r="1211" spans="1:23" x14ac:dyDescent="0.2">
      <c r="A1211">
        <v>1204</v>
      </c>
      <c r="B1211" t="s">
        <v>30</v>
      </c>
      <c r="C1211">
        <v>53</v>
      </c>
      <c r="D1211" t="s">
        <v>28</v>
      </c>
      <c r="E1211">
        <v>24</v>
      </c>
      <c r="F1211" t="s">
        <v>14</v>
      </c>
      <c r="G1211" t="s">
        <v>21</v>
      </c>
      <c r="H1211" t="s">
        <v>24</v>
      </c>
      <c r="I1211" t="s">
        <v>33</v>
      </c>
      <c r="J1211">
        <v>7005</v>
      </c>
      <c r="K1211">
        <v>3</v>
      </c>
      <c r="L1211" t="s">
        <v>30</v>
      </c>
      <c r="M1211">
        <v>15</v>
      </c>
      <c r="N1211">
        <v>0</v>
      </c>
      <c r="O1211">
        <v>11</v>
      </c>
      <c r="P1211">
        <v>2</v>
      </c>
      <c r="Q1211" t="s">
        <v>50</v>
      </c>
      <c r="R1211">
        <v>4</v>
      </c>
      <c r="S1211">
        <v>3</v>
      </c>
      <c r="T1211">
        <v>1</v>
      </c>
      <c r="U1211">
        <v>2</v>
      </c>
      <c r="W1211" t="str">
        <f>_xlfn.CONCAT(Tabela1[[#This Row],[Frequência de Viagens]], " ",Tabela1[[#This Row],[Faz_hora_extras?]])</f>
        <v>Viaja raramente Não</v>
      </c>
    </row>
    <row r="1212" spans="1:23" x14ac:dyDescent="0.2">
      <c r="A1212">
        <v>1205</v>
      </c>
      <c r="B1212" t="s">
        <v>29</v>
      </c>
      <c r="C1212">
        <v>48</v>
      </c>
      <c r="D1212" t="s">
        <v>27</v>
      </c>
      <c r="E1212">
        <v>7</v>
      </c>
      <c r="F1212" t="s">
        <v>12</v>
      </c>
      <c r="G1212" t="s">
        <v>23</v>
      </c>
      <c r="H1212" t="s">
        <v>25</v>
      </c>
      <c r="I1212" t="s">
        <v>33</v>
      </c>
      <c r="J1212">
        <v>2655</v>
      </c>
      <c r="K1212">
        <v>2</v>
      </c>
      <c r="L1212" t="s">
        <v>29</v>
      </c>
      <c r="M1212">
        <v>11</v>
      </c>
      <c r="N1212">
        <v>2</v>
      </c>
      <c r="O1212">
        <v>19</v>
      </c>
      <c r="P1212">
        <v>3</v>
      </c>
      <c r="Q1212" t="s">
        <v>50</v>
      </c>
      <c r="R1212">
        <v>9</v>
      </c>
      <c r="S1212">
        <v>7</v>
      </c>
      <c r="T1212">
        <v>7</v>
      </c>
      <c r="U1212">
        <v>7</v>
      </c>
      <c r="W1212" t="str">
        <f>_xlfn.CONCAT(Tabela1[[#This Row],[Frequência de Viagens]], " ",Tabela1[[#This Row],[Faz_hora_extras?]])</f>
        <v>Viaja frequentemente Sim</v>
      </c>
    </row>
    <row r="1213" spans="1:23" x14ac:dyDescent="0.2">
      <c r="A1213">
        <v>1206</v>
      </c>
      <c r="B1213" t="s">
        <v>29</v>
      </c>
      <c r="C1213">
        <v>32</v>
      </c>
      <c r="D1213" t="s">
        <v>28</v>
      </c>
      <c r="E1213">
        <v>2</v>
      </c>
      <c r="F1213" t="s">
        <v>14</v>
      </c>
      <c r="G1213" t="s">
        <v>23</v>
      </c>
      <c r="H1213" t="s">
        <v>24</v>
      </c>
      <c r="I1213" t="s">
        <v>31</v>
      </c>
      <c r="J1213">
        <v>1393</v>
      </c>
      <c r="K1213">
        <v>1</v>
      </c>
      <c r="L1213" t="s">
        <v>30</v>
      </c>
      <c r="M1213">
        <v>12</v>
      </c>
      <c r="N1213">
        <v>0</v>
      </c>
      <c r="O1213">
        <v>1</v>
      </c>
      <c r="P1213">
        <v>2</v>
      </c>
      <c r="Q1213" t="s">
        <v>50</v>
      </c>
      <c r="R1213">
        <v>1</v>
      </c>
      <c r="S1213">
        <v>0</v>
      </c>
      <c r="T1213">
        <v>0</v>
      </c>
      <c r="U1213">
        <v>0</v>
      </c>
      <c r="W1213" t="str">
        <f>_xlfn.CONCAT(Tabela1[[#This Row],[Frequência de Viagens]], " ",Tabela1[[#This Row],[Faz_hora_extras?]])</f>
        <v>Viaja raramente Não</v>
      </c>
    </row>
    <row r="1214" spans="1:23" x14ac:dyDescent="0.2">
      <c r="A1214">
        <v>1207</v>
      </c>
      <c r="B1214" t="s">
        <v>30</v>
      </c>
      <c r="C1214">
        <v>26</v>
      </c>
      <c r="D1214" t="s">
        <v>26</v>
      </c>
      <c r="E1214">
        <v>7</v>
      </c>
      <c r="F1214" t="s">
        <v>13</v>
      </c>
      <c r="G1214" t="s">
        <v>23</v>
      </c>
      <c r="H1214" t="s">
        <v>24</v>
      </c>
      <c r="I1214" t="s">
        <v>31</v>
      </c>
      <c r="J1214">
        <v>2570</v>
      </c>
      <c r="K1214">
        <v>1</v>
      </c>
      <c r="L1214" t="s">
        <v>30</v>
      </c>
      <c r="M1214">
        <v>20</v>
      </c>
      <c r="N1214">
        <v>0</v>
      </c>
      <c r="O1214">
        <v>7</v>
      </c>
      <c r="P1214">
        <v>5</v>
      </c>
      <c r="Q1214" t="s">
        <v>50</v>
      </c>
      <c r="R1214">
        <v>7</v>
      </c>
      <c r="S1214">
        <v>7</v>
      </c>
      <c r="T1214">
        <v>5</v>
      </c>
      <c r="U1214">
        <v>7</v>
      </c>
      <c r="W1214" t="str">
        <f>_xlfn.CONCAT(Tabela1[[#This Row],[Frequência de Viagens]], " ",Tabela1[[#This Row],[Faz_hora_extras?]])</f>
        <v>Não viaja Não</v>
      </c>
    </row>
    <row r="1215" spans="1:23" x14ac:dyDescent="0.2">
      <c r="A1215">
        <v>1208</v>
      </c>
      <c r="B1215" t="s">
        <v>30</v>
      </c>
      <c r="C1215">
        <v>55</v>
      </c>
      <c r="D1215" t="s">
        <v>28</v>
      </c>
      <c r="E1215">
        <v>22</v>
      </c>
      <c r="F1215" t="s">
        <v>13</v>
      </c>
      <c r="G1215" t="s">
        <v>20</v>
      </c>
      <c r="H1215" t="s">
        <v>24</v>
      </c>
      <c r="I1215" t="s">
        <v>32</v>
      </c>
      <c r="J1215">
        <v>3537</v>
      </c>
      <c r="K1215">
        <v>5</v>
      </c>
      <c r="L1215" t="s">
        <v>30</v>
      </c>
      <c r="M1215">
        <v>12</v>
      </c>
      <c r="N1215">
        <v>1</v>
      </c>
      <c r="O1215">
        <v>8</v>
      </c>
      <c r="P1215">
        <v>1</v>
      </c>
      <c r="Q1215" t="s">
        <v>50</v>
      </c>
      <c r="R1215">
        <v>4</v>
      </c>
      <c r="S1215">
        <v>2</v>
      </c>
      <c r="T1215">
        <v>1</v>
      </c>
      <c r="U1215">
        <v>2</v>
      </c>
      <c r="W1215" t="str">
        <f>_xlfn.CONCAT(Tabela1[[#This Row],[Frequência de Viagens]], " ",Tabela1[[#This Row],[Faz_hora_extras?]])</f>
        <v>Viaja raramente Não</v>
      </c>
    </row>
    <row r="1216" spans="1:23" x14ac:dyDescent="0.2">
      <c r="A1216">
        <v>1209</v>
      </c>
      <c r="B1216" t="s">
        <v>30</v>
      </c>
      <c r="C1216">
        <v>34</v>
      </c>
      <c r="D1216" t="s">
        <v>28</v>
      </c>
      <c r="E1216">
        <v>5</v>
      </c>
      <c r="F1216" t="s">
        <v>12</v>
      </c>
      <c r="G1216" t="s">
        <v>21</v>
      </c>
      <c r="H1216" t="s">
        <v>24</v>
      </c>
      <c r="I1216" t="s">
        <v>33</v>
      </c>
      <c r="J1216">
        <v>3986</v>
      </c>
      <c r="K1216">
        <v>1</v>
      </c>
      <c r="L1216" t="s">
        <v>30</v>
      </c>
      <c r="M1216">
        <v>14</v>
      </c>
      <c r="N1216">
        <v>1</v>
      </c>
      <c r="O1216">
        <v>15</v>
      </c>
      <c r="P1216">
        <v>3</v>
      </c>
      <c r="Q1216" t="s">
        <v>51</v>
      </c>
      <c r="R1216">
        <v>15</v>
      </c>
      <c r="S1216">
        <v>10</v>
      </c>
      <c r="T1216">
        <v>4</v>
      </c>
      <c r="U1216">
        <v>13</v>
      </c>
      <c r="W1216" t="str">
        <f>_xlfn.CONCAT(Tabela1[[#This Row],[Frequência de Viagens]], " ",Tabela1[[#This Row],[Faz_hora_extras?]])</f>
        <v>Viaja raramente Não</v>
      </c>
    </row>
    <row r="1217" spans="1:23" x14ac:dyDescent="0.2">
      <c r="A1217">
        <v>1210</v>
      </c>
      <c r="B1217" t="s">
        <v>30</v>
      </c>
      <c r="C1217">
        <v>60</v>
      </c>
      <c r="D1217" t="s">
        <v>28</v>
      </c>
      <c r="E1217">
        <v>1</v>
      </c>
      <c r="F1217" t="s">
        <v>14</v>
      </c>
      <c r="G1217" t="s">
        <v>22</v>
      </c>
      <c r="H1217" t="s">
        <v>24</v>
      </c>
      <c r="I1217" t="s">
        <v>32</v>
      </c>
      <c r="J1217">
        <v>10883</v>
      </c>
      <c r="K1217">
        <v>3</v>
      </c>
      <c r="L1217" t="s">
        <v>30</v>
      </c>
      <c r="M1217">
        <v>20</v>
      </c>
      <c r="N1217">
        <v>1</v>
      </c>
      <c r="O1217">
        <v>19</v>
      </c>
      <c r="P1217">
        <v>2</v>
      </c>
      <c r="Q1217" t="s">
        <v>51</v>
      </c>
      <c r="R1217">
        <v>1</v>
      </c>
      <c r="S1217">
        <v>0</v>
      </c>
      <c r="T1217">
        <v>0</v>
      </c>
      <c r="U1217">
        <v>0</v>
      </c>
      <c r="W1217" t="str">
        <f>_xlfn.CONCAT(Tabela1[[#This Row],[Frequência de Viagens]], " ",Tabela1[[#This Row],[Faz_hora_extras?]])</f>
        <v>Viaja raramente Não</v>
      </c>
    </row>
    <row r="1218" spans="1:23" x14ac:dyDescent="0.2">
      <c r="A1218">
        <v>1211</v>
      </c>
      <c r="B1218" t="s">
        <v>30</v>
      </c>
      <c r="C1218">
        <v>33</v>
      </c>
      <c r="D1218" t="s">
        <v>28</v>
      </c>
      <c r="E1218">
        <v>21</v>
      </c>
      <c r="F1218" t="s">
        <v>13</v>
      </c>
      <c r="G1218" t="s">
        <v>21</v>
      </c>
      <c r="H1218" t="s">
        <v>24</v>
      </c>
      <c r="I1218" t="s">
        <v>33</v>
      </c>
      <c r="J1218">
        <v>2028</v>
      </c>
      <c r="K1218">
        <v>1</v>
      </c>
      <c r="L1218" t="s">
        <v>30</v>
      </c>
      <c r="M1218">
        <v>18</v>
      </c>
      <c r="N1218">
        <v>3</v>
      </c>
      <c r="O1218">
        <v>14</v>
      </c>
      <c r="P1218">
        <v>6</v>
      </c>
      <c r="Q1218" t="s">
        <v>50</v>
      </c>
      <c r="R1218">
        <v>14</v>
      </c>
      <c r="S1218">
        <v>11</v>
      </c>
      <c r="T1218">
        <v>2</v>
      </c>
      <c r="U1218">
        <v>13</v>
      </c>
      <c r="W1218" t="str">
        <f>_xlfn.CONCAT(Tabela1[[#This Row],[Frequência de Viagens]], " ",Tabela1[[#This Row],[Faz_hora_extras?]])</f>
        <v>Viaja raramente Não</v>
      </c>
    </row>
    <row r="1219" spans="1:23" x14ac:dyDescent="0.2">
      <c r="A1219">
        <v>1212</v>
      </c>
      <c r="B1219" t="s">
        <v>30</v>
      </c>
      <c r="C1219">
        <v>37</v>
      </c>
      <c r="D1219" t="s">
        <v>27</v>
      </c>
      <c r="E1219">
        <v>1</v>
      </c>
      <c r="F1219" t="s">
        <v>14</v>
      </c>
      <c r="G1219" t="s">
        <v>22</v>
      </c>
      <c r="H1219" t="s">
        <v>24</v>
      </c>
      <c r="I1219" t="s">
        <v>32</v>
      </c>
      <c r="J1219">
        <v>9525</v>
      </c>
      <c r="K1219">
        <v>1</v>
      </c>
      <c r="L1219" t="s">
        <v>30</v>
      </c>
      <c r="M1219">
        <v>14</v>
      </c>
      <c r="N1219">
        <v>2</v>
      </c>
      <c r="O1219">
        <v>6</v>
      </c>
      <c r="P1219">
        <v>2</v>
      </c>
      <c r="Q1219" t="s">
        <v>49</v>
      </c>
      <c r="R1219">
        <v>6</v>
      </c>
      <c r="S1219">
        <v>3</v>
      </c>
      <c r="T1219">
        <v>1</v>
      </c>
      <c r="U1219">
        <v>3</v>
      </c>
      <c r="W1219" t="str">
        <f>_xlfn.CONCAT(Tabela1[[#This Row],[Frequência de Viagens]], " ",Tabela1[[#This Row],[Faz_hora_extras?]])</f>
        <v>Viaja frequentemente Não</v>
      </c>
    </row>
    <row r="1220" spans="1:23" x14ac:dyDescent="0.2">
      <c r="A1220">
        <v>1213</v>
      </c>
      <c r="B1220" t="s">
        <v>30</v>
      </c>
      <c r="C1220">
        <v>34</v>
      </c>
      <c r="D1220" t="s">
        <v>28</v>
      </c>
      <c r="E1220">
        <v>19</v>
      </c>
      <c r="F1220" t="s">
        <v>13</v>
      </c>
      <c r="G1220" t="s">
        <v>21</v>
      </c>
      <c r="H1220" t="s">
        <v>25</v>
      </c>
      <c r="I1220" t="s">
        <v>33</v>
      </c>
      <c r="J1220">
        <v>2929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9</v>
      </c>
      <c r="T1220">
        <v>8</v>
      </c>
      <c r="U1220">
        <v>7</v>
      </c>
      <c r="W1220" t="str">
        <f>_xlfn.CONCAT(Tabela1[[#This Row],[Frequência de Viagens]], " ",Tabela1[[#This Row],[Faz_hora_extras?]])</f>
        <v>Viaja raramente Não</v>
      </c>
    </row>
    <row r="1221" spans="1:23" x14ac:dyDescent="0.2">
      <c r="A1221">
        <v>1214</v>
      </c>
      <c r="B1221" t="s">
        <v>29</v>
      </c>
      <c r="C1221">
        <v>23</v>
      </c>
      <c r="D1221" t="s">
        <v>28</v>
      </c>
      <c r="E1221">
        <v>7</v>
      </c>
      <c r="F1221" t="s">
        <v>13</v>
      </c>
      <c r="G1221" t="s">
        <v>22</v>
      </c>
      <c r="H1221" t="s">
        <v>24</v>
      </c>
      <c r="I1221" t="s">
        <v>32</v>
      </c>
      <c r="J1221">
        <v>2275</v>
      </c>
      <c r="K1221">
        <v>1</v>
      </c>
      <c r="L1221" t="s">
        <v>29</v>
      </c>
      <c r="M1221">
        <v>21</v>
      </c>
      <c r="N1221">
        <v>1</v>
      </c>
      <c r="O1221">
        <v>3</v>
      </c>
      <c r="P1221">
        <v>2</v>
      </c>
      <c r="Q1221" t="s">
        <v>50</v>
      </c>
      <c r="R1221">
        <v>3</v>
      </c>
      <c r="S1221">
        <v>2</v>
      </c>
      <c r="T1221">
        <v>0</v>
      </c>
      <c r="U1221">
        <v>2</v>
      </c>
      <c r="W1221" t="str">
        <f>_xlfn.CONCAT(Tabela1[[#This Row],[Frequência de Viagens]], " ",Tabela1[[#This Row],[Faz_hora_extras?]])</f>
        <v>Viaja raramente Sim</v>
      </c>
    </row>
    <row r="1222" spans="1:23" x14ac:dyDescent="0.2">
      <c r="A1222">
        <v>1215</v>
      </c>
      <c r="B1222" t="s">
        <v>30</v>
      </c>
      <c r="C1222">
        <v>44</v>
      </c>
      <c r="D1222" t="s">
        <v>28</v>
      </c>
      <c r="E1222">
        <v>2</v>
      </c>
      <c r="F1222" t="s">
        <v>13</v>
      </c>
      <c r="G1222" t="s">
        <v>22</v>
      </c>
      <c r="H1222" t="s">
        <v>25</v>
      </c>
      <c r="I1222" t="s">
        <v>33</v>
      </c>
      <c r="J1222">
        <v>7879</v>
      </c>
      <c r="K1222">
        <v>1</v>
      </c>
      <c r="L1222" t="s">
        <v>29</v>
      </c>
      <c r="M1222">
        <v>19</v>
      </c>
      <c r="N1222">
        <v>1</v>
      </c>
      <c r="O1222">
        <v>9</v>
      </c>
      <c r="P1222">
        <v>2</v>
      </c>
      <c r="Q1222" t="s">
        <v>50</v>
      </c>
      <c r="R1222">
        <v>8</v>
      </c>
      <c r="S1222">
        <v>7</v>
      </c>
      <c r="T1222">
        <v>6</v>
      </c>
      <c r="U1222">
        <v>7</v>
      </c>
      <c r="W1222" t="str">
        <f>_xlfn.CONCAT(Tabela1[[#This Row],[Frequência de Viagens]], " ",Tabela1[[#This Row],[Faz_hora_extras?]])</f>
        <v>Viaja raramente Sim</v>
      </c>
    </row>
    <row r="1223" spans="1:23" x14ac:dyDescent="0.2">
      <c r="A1223">
        <v>1216</v>
      </c>
      <c r="B1223" t="s">
        <v>30</v>
      </c>
      <c r="C1223">
        <v>35</v>
      </c>
      <c r="D1223" t="s">
        <v>27</v>
      </c>
      <c r="E1223">
        <v>2</v>
      </c>
      <c r="F1223" t="s">
        <v>14</v>
      </c>
      <c r="G1223" t="s">
        <v>20</v>
      </c>
      <c r="H1223" t="s">
        <v>24</v>
      </c>
      <c r="I1223" t="s">
        <v>31</v>
      </c>
      <c r="J1223">
        <v>4930</v>
      </c>
      <c r="K1223">
        <v>0</v>
      </c>
      <c r="L1223" t="s">
        <v>29</v>
      </c>
      <c r="M1223">
        <v>14</v>
      </c>
      <c r="N1223">
        <v>0</v>
      </c>
      <c r="O1223">
        <v>6</v>
      </c>
      <c r="P1223">
        <v>2</v>
      </c>
      <c r="Q1223" t="s">
        <v>51</v>
      </c>
      <c r="R1223">
        <v>5</v>
      </c>
      <c r="S1223">
        <v>4</v>
      </c>
      <c r="T1223">
        <v>1</v>
      </c>
      <c r="U1223">
        <v>4</v>
      </c>
      <c r="W1223" t="str">
        <f>_xlfn.CONCAT(Tabela1[[#This Row],[Frequência de Viagens]], " ",Tabela1[[#This Row],[Faz_hora_extras?]])</f>
        <v>Viaja frequentemente Sim</v>
      </c>
    </row>
    <row r="1224" spans="1:23" x14ac:dyDescent="0.2">
      <c r="A1224">
        <v>1217</v>
      </c>
      <c r="B1224" t="s">
        <v>30</v>
      </c>
      <c r="C1224">
        <v>43</v>
      </c>
      <c r="D1224" t="s">
        <v>28</v>
      </c>
      <c r="E1224">
        <v>2</v>
      </c>
      <c r="F1224" t="s">
        <v>13</v>
      </c>
      <c r="G1224" t="s">
        <v>23</v>
      </c>
      <c r="H1224" t="s">
        <v>24</v>
      </c>
      <c r="I1224" t="s">
        <v>33</v>
      </c>
      <c r="J1224">
        <v>7847</v>
      </c>
      <c r="K1224">
        <v>1</v>
      </c>
      <c r="L1224" t="s">
        <v>29</v>
      </c>
      <c r="M1224">
        <v>17</v>
      </c>
      <c r="N1224">
        <v>1</v>
      </c>
      <c r="O1224">
        <v>10</v>
      </c>
      <c r="P1224">
        <v>3</v>
      </c>
      <c r="Q1224" t="s">
        <v>50</v>
      </c>
      <c r="R1224">
        <v>10</v>
      </c>
      <c r="S1224">
        <v>9</v>
      </c>
      <c r="T1224">
        <v>8</v>
      </c>
      <c r="U1224">
        <v>8</v>
      </c>
      <c r="W1224" t="str">
        <f>_xlfn.CONCAT(Tabela1[[#This Row],[Frequência de Viagens]], " ",Tabela1[[#This Row],[Faz_hora_extras?]])</f>
        <v>Viaja raramente Sim</v>
      </c>
    </row>
    <row r="1225" spans="1:23" x14ac:dyDescent="0.2">
      <c r="A1225">
        <v>1218</v>
      </c>
      <c r="B1225" t="s">
        <v>30</v>
      </c>
      <c r="C1225">
        <v>24</v>
      </c>
      <c r="D1225" t="s">
        <v>28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4401</v>
      </c>
      <c r="K1225">
        <v>1</v>
      </c>
      <c r="L1225" t="s">
        <v>30</v>
      </c>
      <c r="M1225">
        <v>16</v>
      </c>
      <c r="N1225">
        <v>1</v>
      </c>
      <c r="O1225">
        <v>5</v>
      </c>
      <c r="P1225">
        <v>1</v>
      </c>
      <c r="Q1225" t="s">
        <v>50</v>
      </c>
      <c r="R1225">
        <v>5</v>
      </c>
      <c r="S1225">
        <v>3</v>
      </c>
      <c r="T1225">
        <v>0</v>
      </c>
      <c r="U1225">
        <v>4</v>
      </c>
      <c r="W1225" t="str">
        <f>_xlfn.CONCAT(Tabela1[[#This Row],[Frequência de Viagens]], " ",Tabela1[[#This Row],[Faz_hora_extras?]])</f>
        <v>Viaja raramente Não</v>
      </c>
    </row>
    <row r="1226" spans="1:23" x14ac:dyDescent="0.2">
      <c r="A1226">
        <v>1219</v>
      </c>
      <c r="B1226" t="s">
        <v>30</v>
      </c>
      <c r="C1226">
        <v>41</v>
      </c>
      <c r="D1226" t="s">
        <v>28</v>
      </c>
      <c r="E1226">
        <v>6</v>
      </c>
      <c r="F1226" t="s">
        <v>13</v>
      </c>
      <c r="G1226" t="s">
        <v>23</v>
      </c>
      <c r="H1226" t="s">
        <v>24</v>
      </c>
      <c r="I1226" t="s">
        <v>31</v>
      </c>
      <c r="J1226">
        <v>9241</v>
      </c>
      <c r="K1226">
        <v>1</v>
      </c>
      <c r="L1226" t="s">
        <v>30</v>
      </c>
      <c r="M1226">
        <v>12</v>
      </c>
      <c r="N1226">
        <v>0</v>
      </c>
      <c r="O1226">
        <v>10</v>
      </c>
      <c r="P1226">
        <v>3</v>
      </c>
      <c r="Q1226" t="s">
        <v>50</v>
      </c>
      <c r="R1226">
        <v>10</v>
      </c>
      <c r="S1226">
        <v>8</v>
      </c>
      <c r="T1226">
        <v>8</v>
      </c>
      <c r="U1226">
        <v>7</v>
      </c>
      <c r="W1226" t="str">
        <f>_xlfn.CONCAT(Tabela1[[#This Row],[Frequência de Viagens]], " ",Tabela1[[#This Row],[Faz_hora_extras?]])</f>
        <v>Viaja raramente Não</v>
      </c>
    </row>
    <row r="1227" spans="1:23" x14ac:dyDescent="0.2">
      <c r="A1227">
        <v>1220</v>
      </c>
      <c r="B1227" t="s">
        <v>30</v>
      </c>
      <c r="C1227">
        <v>29</v>
      </c>
      <c r="D1227" t="s">
        <v>28</v>
      </c>
      <c r="E1227">
        <v>9</v>
      </c>
      <c r="F1227" t="s">
        <v>14</v>
      </c>
      <c r="G1227" t="s">
        <v>23</v>
      </c>
      <c r="H1227" t="s">
        <v>25</v>
      </c>
      <c r="I1227" t="s">
        <v>33</v>
      </c>
      <c r="J1227">
        <v>2974</v>
      </c>
      <c r="K1227">
        <v>9</v>
      </c>
      <c r="L1227" t="s">
        <v>30</v>
      </c>
      <c r="M1227">
        <v>17</v>
      </c>
      <c r="N1227">
        <v>1</v>
      </c>
      <c r="O1227">
        <v>9</v>
      </c>
      <c r="P1227">
        <v>2</v>
      </c>
      <c r="Q1227" t="s">
        <v>50</v>
      </c>
      <c r="R1227">
        <v>5</v>
      </c>
      <c r="S1227">
        <v>3</v>
      </c>
      <c r="T1227">
        <v>1</v>
      </c>
      <c r="U1227">
        <v>2</v>
      </c>
      <c r="W1227" t="str">
        <f>_xlfn.CONCAT(Tabela1[[#This Row],[Frequência de Viagens]], " ",Tabela1[[#This Row],[Faz_hora_extras?]])</f>
        <v>Viaja raramente Não</v>
      </c>
    </row>
    <row r="1228" spans="1:23" x14ac:dyDescent="0.2">
      <c r="A1228">
        <v>1221</v>
      </c>
      <c r="B1228" t="s">
        <v>30</v>
      </c>
      <c r="C1228">
        <v>36</v>
      </c>
      <c r="D1228" t="s">
        <v>28</v>
      </c>
      <c r="E1228">
        <v>2</v>
      </c>
      <c r="F1228" t="s">
        <v>14</v>
      </c>
      <c r="G1228" t="s">
        <v>22</v>
      </c>
      <c r="H1228" t="s">
        <v>25</v>
      </c>
      <c r="I1228" t="s">
        <v>31</v>
      </c>
      <c r="J1228">
        <v>4502</v>
      </c>
      <c r="K1228">
        <v>3</v>
      </c>
      <c r="L1228" t="s">
        <v>30</v>
      </c>
      <c r="M1228">
        <v>15</v>
      </c>
      <c r="N1228">
        <v>0</v>
      </c>
      <c r="O1228">
        <v>17</v>
      </c>
      <c r="P1228">
        <v>2</v>
      </c>
      <c r="Q1228" t="s">
        <v>49</v>
      </c>
      <c r="R1228">
        <v>13</v>
      </c>
      <c r="S1228">
        <v>7</v>
      </c>
      <c r="T1228">
        <v>6</v>
      </c>
      <c r="U1228">
        <v>7</v>
      </c>
      <c r="W1228" t="str">
        <f>_xlfn.CONCAT(Tabela1[[#This Row],[Frequência de Viagens]], " ",Tabela1[[#This Row],[Faz_hora_extras?]])</f>
        <v>Viaja raramente Não</v>
      </c>
    </row>
    <row r="1229" spans="1:23" x14ac:dyDescent="0.2">
      <c r="A1229">
        <v>1222</v>
      </c>
      <c r="B1229" t="s">
        <v>30</v>
      </c>
      <c r="C1229">
        <v>45</v>
      </c>
      <c r="D1229" t="s">
        <v>26</v>
      </c>
      <c r="E1229">
        <v>1</v>
      </c>
      <c r="F1229" t="s">
        <v>11</v>
      </c>
      <c r="G1229" t="s">
        <v>22</v>
      </c>
      <c r="H1229" t="s">
        <v>24</v>
      </c>
      <c r="I1229" t="s">
        <v>33</v>
      </c>
      <c r="J1229">
        <v>10748</v>
      </c>
      <c r="K1229">
        <v>3</v>
      </c>
      <c r="L1229" t="s">
        <v>30</v>
      </c>
      <c r="M1229">
        <v>23</v>
      </c>
      <c r="N1229">
        <v>1</v>
      </c>
      <c r="O1229">
        <v>25</v>
      </c>
      <c r="P1229">
        <v>3</v>
      </c>
      <c r="Q1229" t="s">
        <v>49</v>
      </c>
      <c r="R1229">
        <v>23</v>
      </c>
      <c r="S1229">
        <v>15</v>
      </c>
      <c r="T1229">
        <v>14</v>
      </c>
      <c r="U1229">
        <v>4</v>
      </c>
      <c r="W1229" t="str">
        <f>_xlfn.CONCAT(Tabela1[[#This Row],[Frequência de Viagens]], " ",Tabela1[[#This Row],[Faz_hora_extras?]])</f>
        <v>Não viaja Não</v>
      </c>
    </row>
    <row r="1230" spans="1:23" x14ac:dyDescent="0.2">
      <c r="A1230">
        <v>1223</v>
      </c>
      <c r="B1230" t="s">
        <v>29</v>
      </c>
      <c r="C1230">
        <v>24</v>
      </c>
      <c r="D1230" t="s">
        <v>28</v>
      </c>
      <c r="E1230">
        <v>22</v>
      </c>
      <c r="F1230" t="s">
        <v>11</v>
      </c>
      <c r="G1230" t="s">
        <v>23</v>
      </c>
      <c r="H1230" t="s">
        <v>24</v>
      </c>
      <c r="I1230" t="s">
        <v>33</v>
      </c>
      <c r="J1230">
        <v>1555</v>
      </c>
      <c r="K1230">
        <v>1</v>
      </c>
      <c r="L1230" t="s">
        <v>30</v>
      </c>
      <c r="M1230">
        <v>11</v>
      </c>
      <c r="N1230">
        <v>1</v>
      </c>
      <c r="O1230">
        <v>1</v>
      </c>
      <c r="P1230">
        <v>2</v>
      </c>
      <c r="Q1230" t="s">
        <v>50</v>
      </c>
      <c r="R1230">
        <v>1</v>
      </c>
      <c r="S1230">
        <v>0</v>
      </c>
      <c r="T1230">
        <v>0</v>
      </c>
      <c r="U1230">
        <v>0</v>
      </c>
      <c r="W1230" t="str">
        <f>_xlfn.CONCAT(Tabela1[[#This Row],[Frequência de Viagens]], " ",Tabela1[[#This Row],[Faz_hora_extras?]])</f>
        <v>Viaja raramente Não</v>
      </c>
    </row>
    <row r="1231" spans="1:23" x14ac:dyDescent="0.2">
      <c r="A1231">
        <v>1224</v>
      </c>
      <c r="B1231" t="s">
        <v>29</v>
      </c>
      <c r="C1231">
        <v>47</v>
      </c>
      <c r="D1231" t="s">
        <v>27</v>
      </c>
      <c r="E1231">
        <v>9</v>
      </c>
      <c r="F1231" t="s">
        <v>13</v>
      </c>
      <c r="G1231" t="s">
        <v>22</v>
      </c>
      <c r="H1231" t="s">
        <v>24</v>
      </c>
      <c r="I1231" t="s">
        <v>33</v>
      </c>
      <c r="J1231">
        <v>12936</v>
      </c>
      <c r="K1231">
        <v>7</v>
      </c>
      <c r="L1231" t="s">
        <v>30</v>
      </c>
      <c r="M1231">
        <v>11</v>
      </c>
      <c r="N1231">
        <v>0</v>
      </c>
      <c r="O1231">
        <v>25</v>
      </c>
      <c r="P1231">
        <v>3</v>
      </c>
      <c r="Q1231" t="s">
        <v>48</v>
      </c>
      <c r="R1231">
        <v>23</v>
      </c>
      <c r="S1231">
        <v>5</v>
      </c>
      <c r="T1231">
        <v>14</v>
      </c>
      <c r="U1231">
        <v>10</v>
      </c>
      <c r="W1231" t="str">
        <f>_xlfn.CONCAT(Tabela1[[#This Row],[Frequência de Viagens]], " ",Tabela1[[#This Row],[Faz_hora_extras?]])</f>
        <v>Viaja frequentemente Não</v>
      </c>
    </row>
    <row r="1232" spans="1:23" x14ac:dyDescent="0.2">
      <c r="A1232">
        <v>1225</v>
      </c>
      <c r="B1232" t="s">
        <v>30</v>
      </c>
      <c r="C1232">
        <v>26</v>
      </c>
      <c r="D1232" t="s">
        <v>28</v>
      </c>
      <c r="E1232">
        <v>17</v>
      </c>
      <c r="F1232" t="s">
        <v>14</v>
      </c>
      <c r="G1232" t="s">
        <v>23</v>
      </c>
      <c r="H1232" t="s">
        <v>24</v>
      </c>
      <c r="I1232" t="s">
        <v>33</v>
      </c>
      <c r="J1232">
        <v>2305</v>
      </c>
      <c r="K1232">
        <v>1</v>
      </c>
      <c r="L1232" t="s">
        <v>30</v>
      </c>
      <c r="M1232">
        <v>15</v>
      </c>
      <c r="N1232">
        <v>3</v>
      </c>
      <c r="O1232">
        <v>3</v>
      </c>
      <c r="P1232">
        <v>3</v>
      </c>
      <c r="Q1232" t="s">
        <v>51</v>
      </c>
      <c r="R1232">
        <v>3</v>
      </c>
      <c r="S1232">
        <v>2</v>
      </c>
      <c r="T1232">
        <v>0</v>
      </c>
      <c r="U1232">
        <v>2</v>
      </c>
      <c r="W1232" t="str">
        <f>_xlfn.CONCAT(Tabela1[[#This Row],[Frequência de Viagens]], " ",Tabela1[[#This Row],[Faz_hora_extras?]])</f>
        <v>Viaja raramente Não</v>
      </c>
    </row>
    <row r="1233" spans="1:23" x14ac:dyDescent="0.2">
      <c r="A1233">
        <v>1226</v>
      </c>
      <c r="B1233" t="s">
        <v>30</v>
      </c>
      <c r="C1233">
        <v>45</v>
      </c>
      <c r="D1233" t="s">
        <v>28</v>
      </c>
      <c r="E1233">
        <v>28</v>
      </c>
      <c r="F1233" t="s">
        <v>12</v>
      </c>
      <c r="G1233" t="s">
        <v>23</v>
      </c>
      <c r="H1233" t="s">
        <v>25</v>
      </c>
      <c r="I1233" t="s">
        <v>31</v>
      </c>
      <c r="J1233">
        <v>16704</v>
      </c>
      <c r="K1233">
        <v>1</v>
      </c>
      <c r="L1233" t="s">
        <v>30</v>
      </c>
      <c r="M1233">
        <v>11</v>
      </c>
      <c r="N1233">
        <v>0</v>
      </c>
      <c r="O1233">
        <v>21</v>
      </c>
      <c r="P1233">
        <v>2</v>
      </c>
      <c r="Q1233" t="s">
        <v>50</v>
      </c>
      <c r="R1233">
        <v>21</v>
      </c>
      <c r="S1233">
        <v>6</v>
      </c>
      <c r="T1233">
        <v>8</v>
      </c>
      <c r="U1233">
        <v>6</v>
      </c>
      <c r="W1233" t="str">
        <f>_xlfn.CONCAT(Tabela1[[#This Row],[Frequência de Viagens]], " ",Tabela1[[#This Row],[Faz_hora_extras?]])</f>
        <v>Viaja raramente Não</v>
      </c>
    </row>
    <row r="1234" spans="1:23" x14ac:dyDescent="0.2">
      <c r="A1234">
        <v>1227</v>
      </c>
      <c r="B1234" t="s">
        <v>30</v>
      </c>
      <c r="C1234">
        <v>32</v>
      </c>
      <c r="D1234" t="s">
        <v>27</v>
      </c>
      <c r="E1234">
        <v>10</v>
      </c>
      <c r="F1234" t="s">
        <v>13</v>
      </c>
      <c r="G1234" t="s">
        <v>20</v>
      </c>
      <c r="H1234" t="s">
        <v>24</v>
      </c>
      <c r="I1234" t="s">
        <v>33</v>
      </c>
      <c r="J1234">
        <v>3433</v>
      </c>
      <c r="K1234">
        <v>6</v>
      </c>
      <c r="L1234" t="s">
        <v>30</v>
      </c>
      <c r="M1234">
        <v>13</v>
      </c>
      <c r="N1234">
        <v>1</v>
      </c>
      <c r="O1234">
        <v>10</v>
      </c>
      <c r="P1234">
        <v>3</v>
      </c>
      <c r="Q1234" t="s">
        <v>49</v>
      </c>
      <c r="R1234">
        <v>5</v>
      </c>
      <c r="S1234">
        <v>2</v>
      </c>
      <c r="T1234">
        <v>1</v>
      </c>
      <c r="U1234">
        <v>3</v>
      </c>
      <c r="W1234" t="str">
        <f>_xlfn.CONCAT(Tabela1[[#This Row],[Frequência de Viagens]], " ",Tabela1[[#This Row],[Faz_hora_extras?]])</f>
        <v>Viaja frequentemente Não</v>
      </c>
    </row>
    <row r="1235" spans="1:23" x14ac:dyDescent="0.2">
      <c r="A1235">
        <v>1228</v>
      </c>
      <c r="B1235" t="s">
        <v>30</v>
      </c>
      <c r="C1235">
        <v>31</v>
      </c>
      <c r="D1235" t="s">
        <v>28</v>
      </c>
      <c r="E1235">
        <v>2</v>
      </c>
      <c r="F1235" t="s">
        <v>14</v>
      </c>
      <c r="G1235" t="s">
        <v>21</v>
      </c>
      <c r="H1235" t="s">
        <v>24</v>
      </c>
      <c r="I1235" t="s">
        <v>33</v>
      </c>
      <c r="J1235">
        <v>3477</v>
      </c>
      <c r="K1235">
        <v>1</v>
      </c>
      <c r="L1235" t="s">
        <v>30</v>
      </c>
      <c r="M1235">
        <v>14</v>
      </c>
      <c r="N1235">
        <v>1</v>
      </c>
      <c r="O1235">
        <v>6</v>
      </c>
      <c r="P1235">
        <v>2</v>
      </c>
      <c r="Q1235" t="s">
        <v>51</v>
      </c>
      <c r="R1235">
        <v>5</v>
      </c>
      <c r="S1235">
        <v>2</v>
      </c>
      <c r="T1235">
        <v>0</v>
      </c>
      <c r="U1235">
        <v>3</v>
      </c>
      <c r="W1235" t="str">
        <f>_xlfn.CONCAT(Tabela1[[#This Row],[Frequência de Viagens]], " ",Tabela1[[#This Row],[Faz_hora_extras?]])</f>
        <v>Viaja raramente Não</v>
      </c>
    </row>
    <row r="1236" spans="1:23" x14ac:dyDescent="0.2">
      <c r="A1236">
        <v>1229</v>
      </c>
      <c r="B1236" t="s">
        <v>30</v>
      </c>
      <c r="C1236">
        <v>41</v>
      </c>
      <c r="D1236" t="s">
        <v>26</v>
      </c>
      <c r="E1236">
        <v>4</v>
      </c>
      <c r="F1236" t="s">
        <v>13</v>
      </c>
      <c r="G1236" t="s">
        <v>22</v>
      </c>
      <c r="H1236" t="s">
        <v>24</v>
      </c>
      <c r="I1236" t="s">
        <v>33</v>
      </c>
      <c r="J1236">
        <v>6430</v>
      </c>
      <c r="K1236">
        <v>6</v>
      </c>
      <c r="L1236" t="s">
        <v>30</v>
      </c>
      <c r="M1236">
        <v>19</v>
      </c>
      <c r="N1236">
        <v>1</v>
      </c>
      <c r="O1236">
        <v>10</v>
      </c>
      <c r="P1236">
        <v>4</v>
      </c>
      <c r="Q1236" t="s">
        <v>50</v>
      </c>
      <c r="R1236">
        <v>3</v>
      </c>
      <c r="S1236">
        <v>2</v>
      </c>
      <c r="T1236">
        <v>1</v>
      </c>
      <c r="U1236">
        <v>2</v>
      </c>
      <c r="W1236" t="str">
        <f>_xlfn.CONCAT(Tabela1[[#This Row],[Frequência de Viagens]], " ",Tabela1[[#This Row],[Faz_hora_extras?]])</f>
        <v>Não viaja Não</v>
      </c>
    </row>
    <row r="1237" spans="1:23" x14ac:dyDescent="0.2">
      <c r="A1237">
        <v>1230</v>
      </c>
      <c r="B1237" t="s">
        <v>30</v>
      </c>
      <c r="C1237">
        <v>40</v>
      </c>
      <c r="D1237" t="s">
        <v>28</v>
      </c>
      <c r="E1237">
        <v>8</v>
      </c>
      <c r="F1237" t="s">
        <v>12</v>
      </c>
      <c r="G1237" t="s">
        <v>21</v>
      </c>
      <c r="H1237" t="s">
        <v>25</v>
      </c>
      <c r="I1237" t="s">
        <v>33</v>
      </c>
      <c r="J1237">
        <v>6516</v>
      </c>
      <c r="K1237">
        <v>2</v>
      </c>
      <c r="L1237" t="s">
        <v>29</v>
      </c>
      <c r="M1237">
        <v>16</v>
      </c>
      <c r="N1237">
        <v>1</v>
      </c>
      <c r="O1237">
        <v>18</v>
      </c>
      <c r="P1237">
        <v>3</v>
      </c>
      <c r="Q1237" t="s">
        <v>50</v>
      </c>
      <c r="R1237">
        <v>1</v>
      </c>
      <c r="S1237">
        <v>0</v>
      </c>
      <c r="T1237">
        <v>0</v>
      </c>
      <c r="U1237">
        <v>0</v>
      </c>
      <c r="W1237" t="str">
        <f>_xlfn.CONCAT(Tabela1[[#This Row],[Frequência de Viagens]], " ",Tabela1[[#This Row],[Faz_hora_extras?]])</f>
        <v>Viaja raramente Sim</v>
      </c>
    </row>
    <row r="1238" spans="1:23" x14ac:dyDescent="0.2">
      <c r="A1238">
        <v>1231</v>
      </c>
      <c r="B1238" t="s">
        <v>30</v>
      </c>
      <c r="C1238">
        <v>24</v>
      </c>
      <c r="D1238" t="s">
        <v>28</v>
      </c>
      <c r="E1238">
        <v>29</v>
      </c>
      <c r="F1238" t="s">
        <v>11</v>
      </c>
      <c r="G1238" t="s">
        <v>21</v>
      </c>
      <c r="H1238" t="s">
        <v>24</v>
      </c>
      <c r="I1238" t="s">
        <v>32</v>
      </c>
      <c r="J1238">
        <v>3907</v>
      </c>
      <c r="K1238">
        <v>1</v>
      </c>
      <c r="L1238" t="s">
        <v>30</v>
      </c>
      <c r="M1238">
        <v>13</v>
      </c>
      <c r="N1238">
        <v>3</v>
      </c>
      <c r="O1238">
        <v>6</v>
      </c>
      <c r="P1238">
        <v>2</v>
      </c>
      <c r="Q1238" t="s">
        <v>51</v>
      </c>
      <c r="R1238">
        <v>6</v>
      </c>
      <c r="S1238">
        <v>2</v>
      </c>
      <c r="T1238">
        <v>1</v>
      </c>
      <c r="U1238">
        <v>2</v>
      </c>
      <c r="W1238" t="str">
        <f>_xlfn.CONCAT(Tabela1[[#This Row],[Frequência de Viagens]], " ",Tabela1[[#This Row],[Faz_hora_extras?]])</f>
        <v>Viaja raramente Não</v>
      </c>
    </row>
    <row r="1239" spans="1:23" x14ac:dyDescent="0.2">
      <c r="A1239">
        <v>1232</v>
      </c>
      <c r="B1239" t="s">
        <v>30</v>
      </c>
      <c r="C1239">
        <v>46</v>
      </c>
      <c r="D1239" t="s">
        <v>28</v>
      </c>
      <c r="E1239">
        <v>13</v>
      </c>
      <c r="F1239" t="s">
        <v>14</v>
      </c>
      <c r="G1239" t="s">
        <v>22</v>
      </c>
      <c r="H1239" t="s">
        <v>24</v>
      </c>
      <c r="I1239" t="s">
        <v>31</v>
      </c>
      <c r="J1239">
        <v>5562</v>
      </c>
      <c r="K1239">
        <v>6</v>
      </c>
      <c r="L1239" t="s">
        <v>30</v>
      </c>
      <c r="M1239">
        <v>14</v>
      </c>
      <c r="N1239">
        <v>0</v>
      </c>
      <c r="O1239">
        <v>19</v>
      </c>
      <c r="P1239">
        <v>3</v>
      </c>
      <c r="Q1239" t="s">
        <v>50</v>
      </c>
      <c r="R1239">
        <v>10</v>
      </c>
      <c r="S1239">
        <v>7</v>
      </c>
      <c r="T1239">
        <v>0</v>
      </c>
      <c r="U1239">
        <v>9</v>
      </c>
      <c r="W1239" t="str">
        <f>_xlfn.CONCAT(Tabela1[[#This Row],[Frequência de Viagens]], " ",Tabela1[[#This Row],[Faz_hora_extras?]])</f>
        <v>Viaja raramente Não</v>
      </c>
    </row>
    <row r="1240" spans="1:23" x14ac:dyDescent="0.2">
      <c r="A1240">
        <v>1233</v>
      </c>
      <c r="B1240" t="s">
        <v>30</v>
      </c>
      <c r="C1240">
        <v>35</v>
      </c>
      <c r="D1240" t="s">
        <v>28</v>
      </c>
      <c r="E1240">
        <v>27</v>
      </c>
      <c r="F1240" t="s">
        <v>14</v>
      </c>
      <c r="G1240" t="s">
        <v>23</v>
      </c>
      <c r="H1240" t="s">
        <v>24</v>
      </c>
      <c r="I1240" t="s">
        <v>33</v>
      </c>
      <c r="J1240">
        <v>6883</v>
      </c>
      <c r="K1240">
        <v>2</v>
      </c>
      <c r="L1240" t="s">
        <v>30</v>
      </c>
      <c r="M1240">
        <v>16</v>
      </c>
      <c r="N1240">
        <v>1</v>
      </c>
      <c r="O1240">
        <v>17</v>
      </c>
      <c r="P1240">
        <v>3</v>
      </c>
      <c r="Q1240" t="s">
        <v>50</v>
      </c>
      <c r="R1240">
        <v>7</v>
      </c>
      <c r="S1240">
        <v>7</v>
      </c>
      <c r="T1240">
        <v>0</v>
      </c>
      <c r="U1240">
        <v>7</v>
      </c>
      <c r="W1240" t="str">
        <f>_xlfn.CONCAT(Tabela1[[#This Row],[Frequência de Viagens]], " ",Tabela1[[#This Row],[Faz_hora_extras?]])</f>
        <v>Viaja raramente Não</v>
      </c>
    </row>
    <row r="1241" spans="1:23" x14ac:dyDescent="0.2">
      <c r="A1241">
        <v>1234</v>
      </c>
      <c r="B1241" t="s">
        <v>30</v>
      </c>
      <c r="C1241">
        <v>30</v>
      </c>
      <c r="D1241" t="s">
        <v>28</v>
      </c>
      <c r="E1241">
        <v>16</v>
      </c>
      <c r="F1241" t="s">
        <v>11</v>
      </c>
      <c r="G1241" t="s">
        <v>21</v>
      </c>
      <c r="H1241" t="s">
        <v>24</v>
      </c>
      <c r="I1241" t="s">
        <v>33</v>
      </c>
      <c r="J1241">
        <v>2862</v>
      </c>
      <c r="K1241">
        <v>1</v>
      </c>
      <c r="L1241" t="s">
        <v>30</v>
      </c>
      <c r="M1241">
        <v>12</v>
      </c>
      <c r="N1241">
        <v>1</v>
      </c>
      <c r="O1241">
        <v>10</v>
      </c>
      <c r="P1241">
        <v>2</v>
      </c>
      <c r="Q1241" t="s">
        <v>49</v>
      </c>
      <c r="R1241">
        <v>10</v>
      </c>
      <c r="S1241">
        <v>0</v>
      </c>
      <c r="T1241">
        <v>0</v>
      </c>
      <c r="U1241">
        <v>8</v>
      </c>
      <c r="W1241" t="str">
        <f>_xlfn.CONCAT(Tabela1[[#This Row],[Frequência de Viagens]], " ",Tabela1[[#This Row],[Faz_hora_extras?]])</f>
        <v>Viaja raramente Não</v>
      </c>
    </row>
    <row r="1242" spans="1:23" x14ac:dyDescent="0.2">
      <c r="A1242">
        <v>1235</v>
      </c>
      <c r="B1242" t="s">
        <v>30</v>
      </c>
      <c r="C1242">
        <v>47</v>
      </c>
      <c r="D1242" t="s">
        <v>26</v>
      </c>
      <c r="E1242">
        <v>2</v>
      </c>
      <c r="F1242" t="s">
        <v>14</v>
      </c>
      <c r="G1242" t="s">
        <v>22</v>
      </c>
      <c r="H1242" t="s">
        <v>24</v>
      </c>
      <c r="I1242" t="s">
        <v>33</v>
      </c>
      <c r="J1242">
        <v>4978</v>
      </c>
      <c r="K1242">
        <v>7</v>
      </c>
      <c r="L1242" t="s">
        <v>30</v>
      </c>
      <c r="M1242">
        <v>11</v>
      </c>
      <c r="N1242">
        <v>1</v>
      </c>
      <c r="O1242">
        <v>4</v>
      </c>
      <c r="P1242">
        <v>3</v>
      </c>
      <c r="Q1242" t="s">
        <v>48</v>
      </c>
      <c r="R1242">
        <v>1</v>
      </c>
      <c r="S1242">
        <v>0</v>
      </c>
      <c r="T1242">
        <v>0</v>
      </c>
      <c r="U1242">
        <v>0</v>
      </c>
      <c r="W1242" t="str">
        <f>_xlfn.CONCAT(Tabela1[[#This Row],[Frequência de Viagens]], " ",Tabela1[[#This Row],[Faz_hora_extras?]])</f>
        <v>Não viaja Não</v>
      </c>
    </row>
    <row r="1243" spans="1:23" x14ac:dyDescent="0.2">
      <c r="A1243">
        <v>1236</v>
      </c>
      <c r="B1243" t="s">
        <v>30</v>
      </c>
      <c r="C1243">
        <v>46</v>
      </c>
      <c r="D1243" t="s">
        <v>28</v>
      </c>
      <c r="E1243">
        <v>2</v>
      </c>
      <c r="F1243" t="s">
        <v>13</v>
      </c>
      <c r="G1243" t="s">
        <v>22</v>
      </c>
      <c r="H1243" t="s">
        <v>24</v>
      </c>
      <c r="I1243" t="s">
        <v>32</v>
      </c>
      <c r="J1243">
        <v>10368</v>
      </c>
      <c r="K1243">
        <v>4</v>
      </c>
      <c r="L1243" t="s">
        <v>29</v>
      </c>
      <c r="M1243">
        <v>12</v>
      </c>
      <c r="N1243">
        <v>1</v>
      </c>
      <c r="O1243">
        <v>13</v>
      </c>
      <c r="P1243">
        <v>5</v>
      </c>
      <c r="Q1243" t="s">
        <v>49</v>
      </c>
      <c r="R1243">
        <v>10</v>
      </c>
      <c r="S1243">
        <v>6</v>
      </c>
      <c r="T1243">
        <v>0</v>
      </c>
      <c r="U1243">
        <v>3</v>
      </c>
      <c r="W1243" t="str">
        <f>_xlfn.CONCAT(Tabela1[[#This Row],[Frequência de Viagens]], " ",Tabela1[[#This Row],[Faz_hora_extras?]])</f>
        <v>Viaja raramente Sim</v>
      </c>
    </row>
    <row r="1244" spans="1:23" x14ac:dyDescent="0.2">
      <c r="A1244">
        <v>1237</v>
      </c>
      <c r="B1244" t="s">
        <v>29</v>
      </c>
      <c r="C1244">
        <v>36</v>
      </c>
      <c r="D1244" t="s">
        <v>28</v>
      </c>
      <c r="E1244">
        <v>13</v>
      </c>
      <c r="F1244" t="s">
        <v>15</v>
      </c>
      <c r="G1244" t="s">
        <v>21</v>
      </c>
      <c r="H1244" t="s">
        <v>24</v>
      </c>
      <c r="I1244" t="s">
        <v>32</v>
      </c>
      <c r="J1244">
        <v>6134</v>
      </c>
      <c r="K1244">
        <v>5</v>
      </c>
      <c r="L1244" t="s">
        <v>29</v>
      </c>
      <c r="M1244">
        <v>13</v>
      </c>
      <c r="N1244">
        <v>3</v>
      </c>
      <c r="O1244">
        <v>16</v>
      </c>
      <c r="P1244">
        <v>3</v>
      </c>
      <c r="Q1244" t="s">
        <v>50</v>
      </c>
      <c r="R1244">
        <v>2</v>
      </c>
      <c r="S1244">
        <v>2</v>
      </c>
      <c r="T1244">
        <v>2</v>
      </c>
      <c r="U1244">
        <v>2</v>
      </c>
      <c r="W1244" t="str">
        <f>_xlfn.CONCAT(Tabela1[[#This Row],[Frequência de Viagens]], " ",Tabela1[[#This Row],[Faz_hora_extras?]])</f>
        <v>Viaja raramente Sim</v>
      </c>
    </row>
    <row r="1245" spans="1:23" x14ac:dyDescent="0.2">
      <c r="A1245">
        <v>1238</v>
      </c>
      <c r="B1245" t="s">
        <v>29</v>
      </c>
      <c r="C1245">
        <v>32</v>
      </c>
      <c r="D1245" t="s">
        <v>28</v>
      </c>
      <c r="E1245">
        <v>1</v>
      </c>
      <c r="F1245" t="s">
        <v>12</v>
      </c>
      <c r="G1245" t="s">
        <v>20</v>
      </c>
      <c r="H1245" t="s">
        <v>24</v>
      </c>
      <c r="I1245" t="s">
        <v>31</v>
      </c>
      <c r="J1245">
        <v>6735</v>
      </c>
      <c r="K1245">
        <v>6</v>
      </c>
      <c r="L1245" t="s">
        <v>30</v>
      </c>
      <c r="M1245">
        <v>15</v>
      </c>
      <c r="N1245">
        <v>0</v>
      </c>
      <c r="O1245">
        <v>10</v>
      </c>
      <c r="P1245">
        <v>2</v>
      </c>
      <c r="Q1245" t="s">
        <v>50</v>
      </c>
      <c r="R1245">
        <v>0</v>
      </c>
      <c r="S1245">
        <v>0</v>
      </c>
      <c r="T1245">
        <v>0</v>
      </c>
      <c r="U1245">
        <v>0</v>
      </c>
      <c r="W1245" t="str">
        <f>_xlfn.CONCAT(Tabela1[[#This Row],[Frequência de Viagens]], " ",Tabela1[[#This Row],[Faz_hora_extras?]])</f>
        <v>Viaja raramente Não</v>
      </c>
    </row>
    <row r="1246" spans="1:23" x14ac:dyDescent="0.2">
      <c r="A1246">
        <v>1239</v>
      </c>
      <c r="B1246" t="s">
        <v>30</v>
      </c>
      <c r="C1246">
        <v>23</v>
      </c>
      <c r="D1246" t="s">
        <v>28</v>
      </c>
      <c r="E1246">
        <v>4</v>
      </c>
      <c r="F1246" t="s">
        <v>11</v>
      </c>
      <c r="G1246" t="s">
        <v>22</v>
      </c>
      <c r="H1246" t="s">
        <v>25</v>
      </c>
      <c r="I1246" t="s">
        <v>31</v>
      </c>
      <c r="J1246">
        <v>3295</v>
      </c>
      <c r="K1246">
        <v>1</v>
      </c>
      <c r="L1246" t="s">
        <v>30</v>
      </c>
      <c r="M1246">
        <v>13</v>
      </c>
      <c r="N1246">
        <v>0</v>
      </c>
      <c r="O1246">
        <v>3</v>
      </c>
      <c r="P1246">
        <v>3</v>
      </c>
      <c r="Q1246" t="s">
        <v>48</v>
      </c>
      <c r="R1246">
        <v>3</v>
      </c>
      <c r="S1246">
        <v>2</v>
      </c>
      <c r="T1246">
        <v>1</v>
      </c>
      <c r="U1246">
        <v>2</v>
      </c>
      <c r="W1246" t="str">
        <f>_xlfn.CONCAT(Tabela1[[#This Row],[Frequência de Viagens]], " ",Tabela1[[#This Row],[Faz_hora_extras?]])</f>
        <v>Viaja raramente Não</v>
      </c>
    </row>
    <row r="1247" spans="1:23" x14ac:dyDescent="0.2">
      <c r="A1247">
        <v>1240</v>
      </c>
      <c r="B1247" t="s">
        <v>30</v>
      </c>
      <c r="C1247">
        <v>31</v>
      </c>
      <c r="D1247" t="s">
        <v>27</v>
      </c>
      <c r="E1247">
        <v>24</v>
      </c>
      <c r="F1247" t="s">
        <v>11</v>
      </c>
      <c r="G1247" t="s">
        <v>23</v>
      </c>
      <c r="H1247" t="s">
        <v>25</v>
      </c>
      <c r="I1247" t="s">
        <v>31</v>
      </c>
      <c r="J1247">
        <v>5238</v>
      </c>
      <c r="K1247">
        <v>2</v>
      </c>
      <c r="L1247" t="s">
        <v>30</v>
      </c>
      <c r="M1247">
        <v>20</v>
      </c>
      <c r="N1247">
        <v>0</v>
      </c>
      <c r="O1247">
        <v>9</v>
      </c>
      <c r="P1247">
        <v>3</v>
      </c>
      <c r="Q1247" t="s">
        <v>49</v>
      </c>
      <c r="R1247">
        <v>5</v>
      </c>
      <c r="S1247">
        <v>4</v>
      </c>
      <c r="T1247">
        <v>1</v>
      </c>
      <c r="U1247">
        <v>4</v>
      </c>
      <c r="W1247" t="str">
        <f>_xlfn.CONCAT(Tabela1[[#This Row],[Frequência de Viagens]], " ",Tabela1[[#This Row],[Faz_hora_extras?]])</f>
        <v>Viaja frequentemente Não</v>
      </c>
    </row>
    <row r="1248" spans="1:23" x14ac:dyDescent="0.2">
      <c r="A1248">
        <v>1241</v>
      </c>
      <c r="B1248" t="s">
        <v>30</v>
      </c>
      <c r="C1248">
        <v>39</v>
      </c>
      <c r="D1248" t="s">
        <v>26</v>
      </c>
      <c r="E1248">
        <v>1</v>
      </c>
      <c r="F1248" t="s">
        <v>13</v>
      </c>
      <c r="G1248" t="s">
        <v>23</v>
      </c>
      <c r="H1248" t="s">
        <v>24</v>
      </c>
      <c r="I1248" t="s">
        <v>33</v>
      </c>
      <c r="J1248">
        <v>6472</v>
      </c>
      <c r="K1248">
        <v>1</v>
      </c>
      <c r="L1248" t="s">
        <v>29</v>
      </c>
      <c r="M1248">
        <v>15</v>
      </c>
      <c r="N1248">
        <v>1</v>
      </c>
      <c r="O1248">
        <v>9</v>
      </c>
      <c r="P1248">
        <v>2</v>
      </c>
      <c r="Q1248" t="s">
        <v>50</v>
      </c>
      <c r="R1248">
        <v>9</v>
      </c>
      <c r="S1248">
        <v>8</v>
      </c>
      <c r="T1248">
        <v>5</v>
      </c>
      <c r="U1248">
        <v>8</v>
      </c>
      <c r="W1248" t="str">
        <f>_xlfn.CONCAT(Tabela1[[#This Row],[Frequência de Viagens]], " ",Tabela1[[#This Row],[Faz_hora_extras?]])</f>
        <v>Não viaja Sim</v>
      </c>
    </row>
    <row r="1249" spans="1:23" x14ac:dyDescent="0.2">
      <c r="A1249">
        <v>1242</v>
      </c>
      <c r="B1249" t="s">
        <v>30</v>
      </c>
      <c r="C1249">
        <v>32</v>
      </c>
      <c r="D1249" t="s">
        <v>28</v>
      </c>
      <c r="E1249">
        <v>19</v>
      </c>
      <c r="F1249" t="s">
        <v>13</v>
      </c>
      <c r="G1249" t="s">
        <v>23</v>
      </c>
      <c r="H1249" t="s">
        <v>24</v>
      </c>
      <c r="I1249" t="s">
        <v>33</v>
      </c>
      <c r="J1249">
        <v>9610</v>
      </c>
      <c r="K1249">
        <v>3</v>
      </c>
      <c r="L1249" t="s">
        <v>30</v>
      </c>
      <c r="M1249">
        <v>13</v>
      </c>
      <c r="N1249">
        <v>1</v>
      </c>
      <c r="O1249">
        <v>10</v>
      </c>
      <c r="P1249">
        <v>2</v>
      </c>
      <c r="Q1249" t="s">
        <v>48</v>
      </c>
      <c r="R1249">
        <v>4</v>
      </c>
      <c r="S1249">
        <v>3</v>
      </c>
      <c r="T1249">
        <v>0</v>
      </c>
      <c r="U1249">
        <v>2</v>
      </c>
      <c r="W1249" t="str">
        <f>_xlfn.CONCAT(Tabela1[[#This Row],[Frequência de Viagens]], " ",Tabela1[[#This Row],[Faz_hora_extras?]])</f>
        <v>Viaja raramente Não</v>
      </c>
    </row>
    <row r="1250" spans="1:23" x14ac:dyDescent="0.2">
      <c r="A1250">
        <v>1243</v>
      </c>
      <c r="B1250" t="s">
        <v>30</v>
      </c>
      <c r="C1250">
        <v>40</v>
      </c>
      <c r="D1250" t="s">
        <v>28</v>
      </c>
      <c r="E1250">
        <v>7</v>
      </c>
      <c r="F1250" t="s">
        <v>14</v>
      </c>
      <c r="G1250" t="s">
        <v>21</v>
      </c>
      <c r="H1250" t="s">
        <v>24</v>
      </c>
      <c r="I1250" t="s">
        <v>31</v>
      </c>
      <c r="J1250">
        <v>19833</v>
      </c>
      <c r="K1250">
        <v>1</v>
      </c>
      <c r="L1250" t="s">
        <v>30</v>
      </c>
      <c r="M1250">
        <v>14</v>
      </c>
      <c r="N1250">
        <v>0</v>
      </c>
      <c r="O1250">
        <v>21</v>
      </c>
      <c r="P1250">
        <v>3</v>
      </c>
      <c r="Q1250" t="s">
        <v>49</v>
      </c>
      <c r="R1250">
        <v>21</v>
      </c>
      <c r="S1250">
        <v>8</v>
      </c>
      <c r="T1250">
        <v>12</v>
      </c>
      <c r="U1250">
        <v>8</v>
      </c>
      <c r="W1250" t="str">
        <f>_xlfn.CONCAT(Tabela1[[#This Row],[Frequência de Viagens]], " ",Tabela1[[#This Row],[Faz_hora_extras?]])</f>
        <v>Viaja raramente Não</v>
      </c>
    </row>
    <row r="1251" spans="1:23" x14ac:dyDescent="0.2">
      <c r="A1251">
        <v>1244</v>
      </c>
      <c r="B1251" t="s">
        <v>30</v>
      </c>
      <c r="C1251">
        <v>45</v>
      </c>
      <c r="D1251" t="s">
        <v>28</v>
      </c>
      <c r="E1251">
        <v>4</v>
      </c>
      <c r="F1251" t="s">
        <v>13</v>
      </c>
      <c r="G1251" t="s">
        <v>22</v>
      </c>
      <c r="H1251" t="s">
        <v>25</v>
      </c>
      <c r="I1251" t="s">
        <v>33</v>
      </c>
      <c r="J1251">
        <v>9756</v>
      </c>
      <c r="K1251">
        <v>4</v>
      </c>
      <c r="L1251" t="s">
        <v>30</v>
      </c>
      <c r="M1251">
        <v>21</v>
      </c>
      <c r="N1251">
        <v>2</v>
      </c>
      <c r="O1251">
        <v>9</v>
      </c>
      <c r="P1251">
        <v>2</v>
      </c>
      <c r="Q1251" t="s">
        <v>51</v>
      </c>
      <c r="R1251">
        <v>5</v>
      </c>
      <c r="S1251">
        <v>0</v>
      </c>
      <c r="T1251">
        <v>0</v>
      </c>
      <c r="U1251">
        <v>3</v>
      </c>
      <c r="W1251" t="str">
        <f>_xlfn.CONCAT(Tabela1[[#This Row],[Frequência de Viagens]], " ",Tabela1[[#This Row],[Faz_hora_extras?]])</f>
        <v>Viaja raramente Não</v>
      </c>
    </row>
    <row r="1252" spans="1:23" x14ac:dyDescent="0.2">
      <c r="A1252">
        <v>1245</v>
      </c>
      <c r="B1252" t="s">
        <v>30</v>
      </c>
      <c r="C1252">
        <v>30</v>
      </c>
      <c r="D1252" t="s">
        <v>27</v>
      </c>
      <c r="E1252">
        <v>2</v>
      </c>
      <c r="F1252" t="s">
        <v>14</v>
      </c>
      <c r="G1252" t="s">
        <v>23</v>
      </c>
      <c r="H1252" t="s">
        <v>25</v>
      </c>
      <c r="I1252" t="s">
        <v>31</v>
      </c>
      <c r="J1252">
        <v>4968</v>
      </c>
      <c r="K1252">
        <v>0</v>
      </c>
      <c r="L1252" t="s">
        <v>30</v>
      </c>
      <c r="M1252">
        <v>16</v>
      </c>
      <c r="N1252">
        <v>0</v>
      </c>
      <c r="O1252">
        <v>10</v>
      </c>
      <c r="P1252">
        <v>2</v>
      </c>
      <c r="Q1252" t="s">
        <v>50</v>
      </c>
      <c r="R1252">
        <v>9</v>
      </c>
      <c r="S1252">
        <v>7</v>
      </c>
      <c r="T1252">
        <v>0</v>
      </c>
      <c r="U1252">
        <v>7</v>
      </c>
      <c r="W1252" t="str">
        <f>_xlfn.CONCAT(Tabela1[[#This Row],[Frequência de Viagens]], " ",Tabela1[[#This Row],[Faz_hora_extras?]])</f>
        <v>Viaja frequentemente Não</v>
      </c>
    </row>
    <row r="1253" spans="1:23" x14ac:dyDescent="0.2">
      <c r="A1253">
        <v>1246</v>
      </c>
      <c r="B1253" t="s">
        <v>30</v>
      </c>
      <c r="C1253">
        <v>24</v>
      </c>
      <c r="D1253" t="s">
        <v>27</v>
      </c>
      <c r="E1253">
        <v>10</v>
      </c>
      <c r="F1253" t="s">
        <v>13</v>
      </c>
      <c r="G1253" t="s">
        <v>20</v>
      </c>
      <c r="H1253" t="s">
        <v>24</v>
      </c>
      <c r="I1253" t="s">
        <v>33</v>
      </c>
      <c r="J1253">
        <v>2145</v>
      </c>
      <c r="K1253">
        <v>0</v>
      </c>
      <c r="L1253" t="s">
        <v>30</v>
      </c>
      <c r="M1253">
        <v>14</v>
      </c>
      <c r="N1253">
        <v>1</v>
      </c>
      <c r="O1253">
        <v>3</v>
      </c>
      <c r="P1253">
        <v>2</v>
      </c>
      <c r="Q1253" t="s">
        <v>50</v>
      </c>
      <c r="R1253">
        <v>2</v>
      </c>
      <c r="S1253">
        <v>2</v>
      </c>
      <c r="T1253">
        <v>2</v>
      </c>
      <c r="U1253">
        <v>1</v>
      </c>
      <c r="W1253" t="str">
        <f>_xlfn.CONCAT(Tabela1[[#This Row],[Frequência de Viagens]], " ",Tabela1[[#This Row],[Faz_hora_extras?]])</f>
        <v>Viaja frequentemente Não</v>
      </c>
    </row>
    <row r="1254" spans="1:23" x14ac:dyDescent="0.2">
      <c r="A1254">
        <v>1247</v>
      </c>
      <c r="B1254" t="s">
        <v>29</v>
      </c>
      <c r="C1254">
        <v>30</v>
      </c>
      <c r="D1254" t="s">
        <v>27</v>
      </c>
      <c r="E1254">
        <v>8</v>
      </c>
      <c r="F1254" t="s">
        <v>13</v>
      </c>
      <c r="G1254" t="s">
        <v>22</v>
      </c>
      <c r="H1254" t="s">
        <v>25</v>
      </c>
      <c r="I1254" t="s">
        <v>32</v>
      </c>
      <c r="J1254">
        <v>2180</v>
      </c>
      <c r="K1254">
        <v>6</v>
      </c>
      <c r="L1254" t="s">
        <v>30</v>
      </c>
      <c r="M1254">
        <v>11</v>
      </c>
      <c r="N1254">
        <v>1</v>
      </c>
      <c r="O1254">
        <v>6</v>
      </c>
      <c r="P1254">
        <v>0</v>
      </c>
      <c r="Q1254" t="s">
        <v>49</v>
      </c>
      <c r="R1254">
        <v>4</v>
      </c>
      <c r="S1254">
        <v>2</v>
      </c>
      <c r="T1254">
        <v>1</v>
      </c>
      <c r="U1254">
        <v>2</v>
      </c>
      <c r="W1254" t="str">
        <f>_xlfn.CONCAT(Tabela1[[#This Row],[Frequência de Viagens]], " ",Tabela1[[#This Row],[Faz_hora_extras?]])</f>
        <v>Viaja frequentemente Não</v>
      </c>
    </row>
    <row r="1255" spans="1:23" x14ac:dyDescent="0.2">
      <c r="A1255">
        <v>1248</v>
      </c>
      <c r="B1255" t="s">
        <v>30</v>
      </c>
      <c r="C1255">
        <v>31</v>
      </c>
      <c r="D1255" t="s">
        <v>28</v>
      </c>
      <c r="E1255">
        <v>5</v>
      </c>
      <c r="F1255" t="s">
        <v>13</v>
      </c>
      <c r="G1255" t="s">
        <v>20</v>
      </c>
      <c r="H1255" t="s">
        <v>24</v>
      </c>
      <c r="I1255" t="s">
        <v>33</v>
      </c>
      <c r="J1255">
        <v>8346</v>
      </c>
      <c r="K1255">
        <v>1</v>
      </c>
      <c r="L1255" t="s">
        <v>30</v>
      </c>
      <c r="M1255">
        <v>19</v>
      </c>
      <c r="N1255">
        <v>1</v>
      </c>
      <c r="O1255">
        <v>6</v>
      </c>
      <c r="P1255">
        <v>3</v>
      </c>
      <c r="Q1255" t="s">
        <v>50</v>
      </c>
      <c r="R1255">
        <v>5</v>
      </c>
      <c r="S1255">
        <v>2</v>
      </c>
      <c r="T1255">
        <v>0</v>
      </c>
      <c r="U1255">
        <v>2</v>
      </c>
      <c r="W1255" t="str">
        <f>_xlfn.CONCAT(Tabela1[[#This Row],[Frequência de Viagens]], " ",Tabela1[[#This Row],[Faz_hora_extras?]])</f>
        <v>Viaja raramente Não</v>
      </c>
    </row>
    <row r="1256" spans="1:23" x14ac:dyDescent="0.2">
      <c r="A1256">
        <v>1249</v>
      </c>
      <c r="B1256" t="s">
        <v>30</v>
      </c>
      <c r="C1256">
        <v>27</v>
      </c>
      <c r="D1256" t="s">
        <v>28</v>
      </c>
      <c r="E1256">
        <v>8</v>
      </c>
      <c r="F1256" t="s">
        <v>13</v>
      </c>
      <c r="G1256" t="s">
        <v>22</v>
      </c>
      <c r="H1256" t="s">
        <v>25</v>
      </c>
      <c r="I1256" t="s">
        <v>31</v>
      </c>
      <c r="J1256">
        <v>3445</v>
      </c>
      <c r="K1256">
        <v>1</v>
      </c>
      <c r="L1256" t="s">
        <v>30</v>
      </c>
      <c r="M1256">
        <v>11</v>
      </c>
      <c r="N1256">
        <v>0</v>
      </c>
      <c r="O1256">
        <v>6</v>
      </c>
      <c r="P1256">
        <v>5</v>
      </c>
      <c r="Q1256" t="s">
        <v>49</v>
      </c>
      <c r="R1256">
        <v>6</v>
      </c>
      <c r="S1256">
        <v>2</v>
      </c>
      <c r="T1256">
        <v>1</v>
      </c>
      <c r="U1256">
        <v>4</v>
      </c>
      <c r="W1256" t="str">
        <f>_xlfn.CONCAT(Tabela1[[#This Row],[Frequência de Viagens]], " ",Tabela1[[#This Row],[Faz_hora_extras?]])</f>
        <v>Viaja raramente Não</v>
      </c>
    </row>
    <row r="1257" spans="1:23" x14ac:dyDescent="0.2">
      <c r="A1257">
        <v>1250</v>
      </c>
      <c r="B1257" t="s">
        <v>29</v>
      </c>
      <c r="C1257">
        <v>29</v>
      </c>
      <c r="D1257" t="s">
        <v>28</v>
      </c>
      <c r="E1257">
        <v>9</v>
      </c>
      <c r="F1257" t="s">
        <v>13</v>
      </c>
      <c r="G1257" t="s">
        <v>21</v>
      </c>
      <c r="H1257" t="s">
        <v>25</v>
      </c>
      <c r="I1257" t="s">
        <v>31</v>
      </c>
      <c r="J1257">
        <v>2760</v>
      </c>
      <c r="K1257">
        <v>1</v>
      </c>
      <c r="L1257" t="s">
        <v>30</v>
      </c>
      <c r="M1257">
        <v>13</v>
      </c>
      <c r="N1257">
        <v>0</v>
      </c>
      <c r="O1257">
        <v>2</v>
      </c>
      <c r="P1257">
        <v>3</v>
      </c>
      <c r="Q1257" t="s">
        <v>50</v>
      </c>
      <c r="R1257">
        <v>2</v>
      </c>
      <c r="S1257">
        <v>2</v>
      </c>
      <c r="T1257">
        <v>2</v>
      </c>
      <c r="U1257">
        <v>2</v>
      </c>
      <c r="W1257" t="str">
        <f>_xlfn.CONCAT(Tabela1[[#This Row],[Frequência de Viagens]], " ",Tabela1[[#This Row],[Faz_hora_extras?]])</f>
        <v>Viaja raramente Não</v>
      </c>
    </row>
    <row r="1258" spans="1:23" x14ac:dyDescent="0.2">
      <c r="A1258">
        <v>1251</v>
      </c>
      <c r="B1258" t="s">
        <v>30</v>
      </c>
      <c r="C1258">
        <v>29</v>
      </c>
      <c r="D1258" t="s">
        <v>27</v>
      </c>
      <c r="E1258">
        <v>1</v>
      </c>
      <c r="F1258" t="s">
        <v>13</v>
      </c>
      <c r="G1258" t="s">
        <v>23</v>
      </c>
      <c r="H1258" t="s">
        <v>24</v>
      </c>
      <c r="I1258" t="s">
        <v>31</v>
      </c>
      <c r="J1258">
        <v>6294</v>
      </c>
      <c r="K1258">
        <v>8</v>
      </c>
      <c r="L1258" t="s">
        <v>29</v>
      </c>
      <c r="M1258">
        <v>12</v>
      </c>
      <c r="N1258">
        <v>0</v>
      </c>
      <c r="O1258">
        <v>10</v>
      </c>
      <c r="P1258">
        <v>5</v>
      </c>
      <c r="Q1258" t="s">
        <v>51</v>
      </c>
      <c r="R1258">
        <v>3</v>
      </c>
      <c r="S1258">
        <v>2</v>
      </c>
      <c r="T1258">
        <v>0</v>
      </c>
      <c r="U1258">
        <v>2</v>
      </c>
      <c r="W1258" t="str">
        <f>_xlfn.CONCAT(Tabela1[[#This Row],[Frequência de Viagens]], " ",Tabela1[[#This Row],[Faz_hora_extras?]])</f>
        <v>Viaja frequentemente Sim</v>
      </c>
    </row>
    <row r="1259" spans="1:23" x14ac:dyDescent="0.2">
      <c r="A1259">
        <v>1252</v>
      </c>
      <c r="B1259" t="s">
        <v>30</v>
      </c>
      <c r="C1259">
        <v>30</v>
      </c>
      <c r="D1259" t="s">
        <v>28</v>
      </c>
      <c r="E1259">
        <v>15</v>
      </c>
      <c r="F1259" t="s">
        <v>12</v>
      </c>
      <c r="G1259" t="s">
        <v>22</v>
      </c>
      <c r="H1259" t="s">
        <v>24</v>
      </c>
      <c r="I1259" t="s">
        <v>32</v>
      </c>
      <c r="J1259">
        <v>7140</v>
      </c>
      <c r="K1259">
        <v>2</v>
      </c>
      <c r="L1259" t="s">
        <v>30</v>
      </c>
      <c r="M1259">
        <v>11</v>
      </c>
      <c r="N1259">
        <v>1</v>
      </c>
      <c r="O1259">
        <v>12</v>
      </c>
      <c r="P1259">
        <v>2</v>
      </c>
      <c r="Q1259" t="s">
        <v>50</v>
      </c>
      <c r="R1259">
        <v>7</v>
      </c>
      <c r="S1259">
        <v>7</v>
      </c>
      <c r="T1259">
        <v>1</v>
      </c>
      <c r="U1259">
        <v>7</v>
      </c>
      <c r="W1259" t="str">
        <f>_xlfn.CONCAT(Tabela1[[#This Row],[Frequência de Viagens]], " ",Tabela1[[#This Row],[Faz_hora_extras?]])</f>
        <v>Viaja raramente Não</v>
      </c>
    </row>
    <row r="1260" spans="1:23" x14ac:dyDescent="0.2">
      <c r="A1260">
        <v>1253</v>
      </c>
      <c r="B1260" t="s">
        <v>30</v>
      </c>
      <c r="C1260">
        <v>34</v>
      </c>
      <c r="D1260" t="s">
        <v>28</v>
      </c>
      <c r="E1260">
        <v>2</v>
      </c>
      <c r="F1260" t="s">
        <v>14</v>
      </c>
      <c r="G1260" t="s">
        <v>23</v>
      </c>
      <c r="H1260" t="s">
        <v>24</v>
      </c>
      <c r="I1260" t="s">
        <v>33</v>
      </c>
      <c r="J1260">
        <v>2932</v>
      </c>
      <c r="K1260">
        <v>0</v>
      </c>
      <c r="L1260" t="s">
        <v>29</v>
      </c>
      <c r="M1260">
        <v>14</v>
      </c>
      <c r="N1260">
        <v>3</v>
      </c>
      <c r="O1260">
        <v>6</v>
      </c>
      <c r="P1260">
        <v>3</v>
      </c>
      <c r="Q1260" t="s">
        <v>50</v>
      </c>
      <c r="R1260">
        <v>5</v>
      </c>
      <c r="S1260">
        <v>0</v>
      </c>
      <c r="T1260">
        <v>1</v>
      </c>
      <c r="U1260">
        <v>2</v>
      </c>
      <c r="W1260" t="str">
        <f>_xlfn.CONCAT(Tabela1[[#This Row],[Frequência de Viagens]], " ",Tabela1[[#This Row],[Faz_hora_extras?]])</f>
        <v>Viaja raramente Sim</v>
      </c>
    </row>
    <row r="1261" spans="1:23" x14ac:dyDescent="0.2">
      <c r="A1261">
        <v>1254</v>
      </c>
      <c r="B1261" t="s">
        <v>30</v>
      </c>
      <c r="C1261">
        <v>33</v>
      </c>
      <c r="D1261" t="s">
        <v>26</v>
      </c>
      <c r="E1261">
        <v>2</v>
      </c>
      <c r="F1261" t="s">
        <v>13</v>
      </c>
      <c r="G1261" t="s">
        <v>23</v>
      </c>
      <c r="H1261" t="s">
        <v>25</v>
      </c>
      <c r="I1261" t="s">
        <v>31</v>
      </c>
      <c r="J1261">
        <v>5147</v>
      </c>
      <c r="K1261">
        <v>8</v>
      </c>
      <c r="L1261" t="s">
        <v>30</v>
      </c>
      <c r="M1261">
        <v>15</v>
      </c>
      <c r="N1261">
        <v>0</v>
      </c>
      <c r="O1261">
        <v>13</v>
      </c>
      <c r="P1261">
        <v>2</v>
      </c>
      <c r="Q1261" t="s">
        <v>49</v>
      </c>
      <c r="R1261">
        <v>11</v>
      </c>
      <c r="S1261">
        <v>7</v>
      </c>
      <c r="T1261">
        <v>1</v>
      </c>
      <c r="U1261">
        <v>7</v>
      </c>
      <c r="W1261" t="str">
        <f>_xlfn.CONCAT(Tabela1[[#This Row],[Frequência de Viagens]], " ",Tabela1[[#This Row],[Faz_hora_extras?]])</f>
        <v>Não viaja Não</v>
      </c>
    </row>
    <row r="1262" spans="1:23" x14ac:dyDescent="0.2">
      <c r="A1262">
        <v>1255</v>
      </c>
      <c r="B1262" t="s">
        <v>30</v>
      </c>
      <c r="C1262">
        <v>49</v>
      </c>
      <c r="D1262" t="s">
        <v>28</v>
      </c>
      <c r="E1262">
        <v>11</v>
      </c>
      <c r="F1262" t="s">
        <v>14</v>
      </c>
      <c r="G1262" t="s">
        <v>23</v>
      </c>
      <c r="H1262" t="s">
        <v>25</v>
      </c>
      <c r="I1262" t="s">
        <v>31</v>
      </c>
      <c r="J1262">
        <v>4507</v>
      </c>
      <c r="K1262">
        <v>3</v>
      </c>
      <c r="L1262" t="s">
        <v>30</v>
      </c>
      <c r="M1262">
        <v>12</v>
      </c>
      <c r="N1262">
        <v>0</v>
      </c>
      <c r="O1262">
        <v>8</v>
      </c>
      <c r="P1262">
        <v>1</v>
      </c>
      <c r="Q1262" t="s">
        <v>51</v>
      </c>
      <c r="R1262">
        <v>5</v>
      </c>
      <c r="S1262">
        <v>1</v>
      </c>
      <c r="T1262">
        <v>0</v>
      </c>
      <c r="U1262">
        <v>4</v>
      </c>
      <c r="W1262" t="str">
        <f>_xlfn.CONCAT(Tabela1[[#This Row],[Frequência de Viagens]], " ",Tabela1[[#This Row],[Faz_hora_extras?]])</f>
        <v>Viaja raramente Não</v>
      </c>
    </row>
    <row r="1263" spans="1:23" x14ac:dyDescent="0.2">
      <c r="A1263">
        <v>1256</v>
      </c>
      <c r="B1263" t="s">
        <v>29</v>
      </c>
      <c r="C1263">
        <v>33</v>
      </c>
      <c r="D1263" t="s">
        <v>28</v>
      </c>
      <c r="E1263">
        <v>16</v>
      </c>
      <c r="F1263" t="s">
        <v>13</v>
      </c>
      <c r="G1263" t="s">
        <v>20</v>
      </c>
      <c r="H1263" t="s">
        <v>25</v>
      </c>
      <c r="I1263" t="s">
        <v>31</v>
      </c>
      <c r="J1263">
        <v>8564</v>
      </c>
      <c r="K1263">
        <v>2</v>
      </c>
      <c r="L1263" t="s">
        <v>29</v>
      </c>
      <c r="M1263">
        <v>20</v>
      </c>
      <c r="N1263">
        <v>0</v>
      </c>
      <c r="O1263">
        <v>11</v>
      </c>
      <c r="P1263">
        <v>2</v>
      </c>
      <c r="Q1263" t="s">
        <v>49</v>
      </c>
      <c r="R1263">
        <v>0</v>
      </c>
      <c r="S1263">
        <v>0</v>
      </c>
      <c r="T1263">
        <v>0</v>
      </c>
      <c r="U1263">
        <v>0</v>
      </c>
      <c r="W1263" t="str">
        <f>_xlfn.CONCAT(Tabela1[[#This Row],[Frequência de Viagens]], " ",Tabela1[[#This Row],[Faz_hora_extras?]])</f>
        <v>Viaja raramente Sim</v>
      </c>
    </row>
    <row r="1264" spans="1:23" x14ac:dyDescent="0.2">
      <c r="A1264">
        <v>1257</v>
      </c>
      <c r="B1264" t="s">
        <v>30</v>
      </c>
      <c r="C1264">
        <v>38</v>
      </c>
      <c r="D1264" t="s">
        <v>27</v>
      </c>
      <c r="E1264">
        <v>2</v>
      </c>
      <c r="F1264" t="s">
        <v>12</v>
      </c>
      <c r="G1264" t="s">
        <v>22</v>
      </c>
      <c r="H1264" t="s">
        <v>25</v>
      </c>
      <c r="I1264" t="s">
        <v>33</v>
      </c>
      <c r="J1264">
        <v>2468</v>
      </c>
      <c r="K1264">
        <v>4</v>
      </c>
      <c r="L1264" t="s">
        <v>30</v>
      </c>
      <c r="M1264">
        <v>14</v>
      </c>
      <c r="N1264">
        <v>1</v>
      </c>
      <c r="O1264">
        <v>9</v>
      </c>
      <c r="P1264">
        <v>4</v>
      </c>
      <c r="Q1264" t="s">
        <v>49</v>
      </c>
      <c r="R1264">
        <v>6</v>
      </c>
      <c r="S1264">
        <v>1</v>
      </c>
      <c r="T1264">
        <v>0</v>
      </c>
      <c r="U1264">
        <v>5</v>
      </c>
      <c r="W1264" t="str">
        <f>_xlfn.CONCAT(Tabela1[[#This Row],[Frequência de Viagens]], " ",Tabela1[[#This Row],[Faz_hora_extras?]])</f>
        <v>Viaja frequentemente Não</v>
      </c>
    </row>
    <row r="1265" spans="1:23" x14ac:dyDescent="0.2">
      <c r="A1265">
        <v>1258</v>
      </c>
      <c r="B1265" t="s">
        <v>29</v>
      </c>
      <c r="C1265">
        <v>31</v>
      </c>
      <c r="D1265" t="s">
        <v>28</v>
      </c>
      <c r="E1265">
        <v>16</v>
      </c>
      <c r="F1265" t="s">
        <v>14</v>
      </c>
      <c r="G1265" t="s">
        <v>20</v>
      </c>
      <c r="H1265" t="s">
        <v>24</v>
      </c>
      <c r="I1265" t="s">
        <v>33</v>
      </c>
      <c r="J1265">
        <v>8161</v>
      </c>
      <c r="K1265">
        <v>2</v>
      </c>
      <c r="L1265" t="s">
        <v>30</v>
      </c>
      <c r="M1265">
        <v>13</v>
      </c>
      <c r="N1265">
        <v>3</v>
      </c>
      <c r="O1265">
        <v>10</v>
      </c>
      <c r="P1265">
        <v>2</v>
      </c>
      <c r="Q1265" t="s">
        <v>50</v>
      </c>
      <c r="R1265">
        <v>1</v>
      </c>
      <c r="S1265">
        <v>0</v>
      </c>
      <c r="T1265">
        <v>0</v>
      </c>
      <c r="U1265">
        <v>0</v>
      </c>
      <c r="W1265" t="str">
        <f>_xlfn.CONCAT(Tabela1[[#This Row],[Frequência de Viagens]], " ",Tabela1[[#This Row],[Faz_hora_extras?]])</f>
        <v>Viaja raramente Não</v>
      </c>
    </row>
    <row r="1266" spans="1:23" x14ac:dyDescent="0.2">
      <c r="A1266">
        <v>1259</v>
      </c>
      <c r="B1266" t="s">
        <v>30</v>
      </c>
      <c r="C1266">
        <v>29</v>
      </c>
      <c r="D1266" t="s">
        <v>28</v>
      </c>
      <c r="E1266">
        <v>4</v>
      </c>
      <c r="F1266" t="s">
        <v>13</v>
      </c>
      <c r="G1266" t="s">
        <v>23</v>
      </c>
      <c r="H1266" t="s">
        <v>25</v>
      </c>
      <c r="I1266" t="s">
        <v>32</v>
      </c>
      <c r="J1266">
        <v>2109</v>
      </c>
      <c r="K1266">
        <v>1</v>
      </c>
      <c r="L1266" t="s">
        <v>30</v>
      </c>
      <c r="M1266">
        <v>13</v>
      </c>
      <c r="N1266">
        <v>1</v>
      </c>
      <c r="O1266">
        <v>1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  <c r="W1266" t="str">
        <f>_xlfn.CONCAT(Tabela1[[#This Row],[Frequência de Viagens]], " ",Tabela1[[#This Row],[Faz_hora_extras?]])</f>
        <v>Viaja raramente Não</v>
      </c>
    </row>
    <row r="1267" spans="1:23" x14ac:dyDescent="0.2">
      <c r="A1267">
        <v>1260</v>
      </c>
      <c r="B1267" t="s">
        <v>30</v>
      </c>
      <c r="C1267">
        <v>30</v>
      </c>
      <c r="D1267" t="s">
        <v>28</v>
      </c>
      <c r="E1267">
        <v>16</v>
      </c>
      <c r="F1267" t="s">
        <v>13</v>
      </c>
      <c r="G1267" t="s">
        <v>22</v>
      </c>
      <c r="H1267" t="s">
        <v>24</v>
      </c>
      <c r="I1267" t="s">
        <v>33</v>
      </c>
      <c r="J1267">
        <v>5294</v>
      </c>
      <c r="K1267">
        <v>3</v>
      </c>
      <c r="L1267" t="s">
        <v>30</v>
      </c>
      <c r="M1267">
        <v>16</v>
      </c>
      <c r="N1267">
        <v>1</v>
      </c>
      <c r="O1267">
        <v>10</v>
      </c>
      <c r="P1267">
        <v>3</v>
      </c>
      <c r="Q1267" t="s">
        <v>50</v>
      </c>
      <c r="R1267">
        <v>7</v>
      </c>
      <c r="S1267">
        <v>0</v>
      </c>
      <c r="T1267">
        <v>1</v>
      </c>
      <c r="U1267">
        <v>7</v>
      </c>
      <c r="W1267" t="str">
        <f>_xlfn.CONCAT(Tabela1[[#This Row],[Frequência de Viagens]], " ",Tabela1[[#This Row],[Faz_hora_extras?]])</f>
        <v>Viaja raramente Não</v>
      </c>
    </row>
    <row r="1268" spans="1:23" x14ac:dyDescent="0.2">
      <c r="A1268">
        <v>1261</v>
      </c>
      <c r="B1268" t="s">
        <v>30</v>
      </c>
      <c r="C1268">
        <v>32</v>
      </c>
      <c r="D1268" t="s">
        <v>26</v>
      </c>
      <c r="E1268">
        <v>5</v>
      </c>
      <c r="F1268" t="s">
        <v>14</v>
      </c>
      <c r="G1268" t="s">
        <v>21</v>
      </c>
      <c r="H1268" t="s">
        <v>24</v>
      </c>
      <c r="I1268" t="s">
        <v>31</v>
      </c>
      <c r="J1268">
        <v>2718</v>
      </c>
      <c r="K1268">
        <v>2</v>
      </c>
      <c r="L1268" t="s">
        <v>30</v>
      </c>
      <c r="M1268">
        <v>14</v>
      </c>
      <c r="N1268">
        <v>0</v>
      </c>
      <c r="O1268">
        <v>12</v>
      </c>
      <c r="P1268">
        <v>3</v>
      </c>
      <c r="Q1268" t="s">
        <v>50</v>
      </c>
      <c r="R1268">
        <v>7</v>
      </c>
      <c r="S1268">
        <v>7</v>
      </c>
      <c r="T1268">
        <v>0</v>
      </c>
      <c r="U1268">
        <v>7</v>
      </c>
      <c r="W1268" t="str">
        <f>_xlfn.CONCAT(Tabela1[[#This Row],[Frequência de Viagens]], " ",Tabela1[[#This Row],[Faz_hora_extras?]])</f>
        <v>Não viaja Não</v>
      </c>
    </row>
    <row r="1269" spans="1:23" x14ac:dyDescent="0.2">
      <c r="A1269">
        <v>1262</v>
      </c>
      <c r="B1269" t="s">
        <v>30</v>
      </c>
      <c r="C1269">
        <v>38</v>
      </c>
      <c r="D1269" t="s">
        <v>28</v>
      </c>
      <c r="E1269">
        <v>18</v>
      </c>
      <c r="F1269" t="s">
        <v>13</v>
      </c>
      <c r="G1269" t="s">
        <v>21</v>
      </c>
      <c r="H1269" t="s">
        <v>24</v>
      </c>
      <c r="I1269" t="s">
        <v>33</v>
      </c>
      <c r="J1269">
        <v>5811</v>
      </c>
      <c r="K1269">
        <v>3</v>
      </c>
      <c r="L1269" t="s">
        <v>29</v>
      </c>
      <c r="M1269">
        <v>16</v>
      </c>
      <c r="N1269">
        <v>1</v>
      </c>
      <c r="O1269">
        <v>15</v>
      </c>
      <c r="P1269">
        <v>2</v>
      </c>
      <c r="Q1269" t="s">
        <v>50</v>
      </c>
      <c r="R1269">
        <v>1</v>
      </c>
      <c r="S1269">
        <v>0</v>
      </c>
      <c r="T1269">
        <v>1</v>
      </c>
      <c r="U1269">
        <v>0</v>
      </c>
      <c r="W1269" t="str">
        <f>_xlfn.CONCAT(Tabela1[[#This Row],[Frequência de Viagens]], " ",Tabela1[[#This Row],[Faz_hora_extras?]])</f>
        <v>Viaja raramente Sim</v>
      </c>
    </row>
    <row r="1270" spans="1:23" x14ac:dyDescent="0.2">
      <c r="A1270">
        <v>1263</v>
      </c>
      <c r="B1270" t="s">
        <v>29</v>
      </c>
      <c r="C1270">
        <v>43</v>
      </c>
      <c r="D1270" t="s">
        <v>27</v>
      </c>
      <c r="E1270">
        <v>17</v>
      </c>
      <c r="F1270" t="s">
        <v>13</v>
      </c>
      <c r="G1270" t="s">
        <v>22</v>
      </c>
      <c r="H1270" t="s">
        <v>24</v>
      </c>
      <c r="I1270" t="s">
        <v>33</v>
      </c>
      <c r="J1270">
        <v>2437</v>
      </c>
      <c r="K1270">
        <v>9</v>
      </c>
      <c r="L1270" t="s">
        <v>29</v>
      </c>
      <c r="M1270">
        <v>16</v>
      </c>
      <c r="N1270">
        <v>1</v>
      </c>
      <c r="O1270">
        <v>6</v>
      </c>
      <c r="P1270">
        <v>4</v>
      </c>
      <c r="Q1270" t="s">
        <v>50</v>
      </c>
      <c r="R1270">
        <v>1</v>
      </c>
      <c r="S1270">
        <v>0</v>
      </c>
      <c r="T1270">
        <v>0</v>
      </c>
      <c r="U1270">
        <v>0</v>
      </c>
      <c r="W1270" t="str">
        <f>_xlfn.CONCAT(Tabela1[[#This Row],[Frequência de Viagens]], " ",Tabela1[[#This Row],[Faz_hora_extras?]])</f>
        <v>Viaja frequentemente Sim</v>
      </c>
    </row>
    <row r="1271" spans="1:23" x14ac:dyDescent="0.2">
      <c r="A1271">
        <v>1264</v>
      </c>
      <c r="B1271" t="s">
        <v>30</v>
      </c>
      <c r="C1271">
        <v>42</v>
      </c>
      <c r="D1271" t="s">
        <v>28</v>
      </c>
      <c r="E1271">
        <v>12</v>
      </c>
      <c r="F1271" t="s">
        <v>13</v>
      </c>
      <c r="G1271" t="s">
        <v>21</v>
      </c>
      <c r="H1271" t="s">
        <v>24</v>
      </c>
      <c r="I1271" t="s">
        <v>32</v>
      </c>
      <c r="J1271">
        <v>2766</v>
      </c>
      <c r="K1271">
        <v>8</v>
      </c>
      <c r="L1271" t="s">
        <v>30</v>
      </c>
      <c r="M1271">
        <v>22</v>
      </c>
      <c r="N1271">
        <v>3</v>
      </c>
      <c r="O1271">
        <v>7</v>
      </c>
      <c r="P1271">
        <v>6</v>
      </c>
      <c r="Q1271" t="s">
        <v>49</v>
      </c>
      <c r="R1271">
        <v>5</v>
      </c>
      <c r="S1271">
        <v>3</v>
      </c>
      <c r="T1271">
        <v>0</v>
      </c>
      <c r="U1271">
        <v>4</v>
      </c>
      <c r="W1271" t="str">
        <f>_xlfn.CONCAT(Tabela1[[#This Row],[Frequência de Viagens]], " ",Tabela1[[#This Row],[Faz_hora_extras?]])</f>
        <v>Viaja raramente Não</v>
      </c>
    </row>
    <row r="1272" spans="1:23" x14ac:dyDescent="0.2">
      <c r="A1272">
        <v>1265</v>
      </c>
      <c r="B1272" t="s">
        <v>30</v>
      </c>
      <c r="C1272">
        <v>55</v>
      </c>
      <c r="D1272" t="s">
        <v>28</v>
      </c>
      <c r="E1272">
        <v>2</v>
      </c>
      <c r="F1272" t="s">
        <v>13</v>
      </c>
      <c r="G1272" t="s">
        <v>22</v>
      </c>
      <c r="H1272" t="s">
        <v>24</v>
      </c>
      <c r="I1272" t="s">
        <v>33</v>
      </c>
      <c r="J1272">
        <v>19038</v>
      </c>
      <c r="K1272">
        <v>8</v>
      </c>
      <c r="L1272" t="s">
        <v>30</v>
      </c>
      <c r="M1272">
        <v>12</v>
      </c>
      <c r="N1272">
        <v>3</v>
      </c>
      <c r="O1272">
        <v>34</v>
      </c>
      <c r="P1272">
        <v>2</v>
      </c>
      <c r="Q1272" t="s">
        <v>50</v>
      </c>
      <c r="R1272">
        <v>1</v>
      </c>
      <c r="S1272">
        <v>0</v>
      </c>
      <c r="T1272">
        <v>0</v>
      </c>
      <c r="U1272">
        <v>0</v>
      </c>
      <c r="W1272" t="str">
        <f>_xlfn.CONCAT(Tabela1[[#This Row],[Frequência de Viagens]], " ",Tabela1[[#This Row],[Faz_hora_extras?]])</f>
        <v>Viaja raramente Não</v>
      </c>
    </row>
    <row r="1273" spans="1:23" x14ac:dyDescent="0.2">
      <c r="A1273">
        <v>1266</v>
      </c>
      <c r="B1273" t="s">
        <v>30</v>
      </c>
      <c r="C1273">
        <v>33</v>
      </c>
      <c r="D1273" t="s">
        <v>26</v>
      </c>
      <c r="E1273">
        <v>4</v>
      </c>
      <c r="F1273" t="s">
        <v>13</v>
      </c>
      <c r="G1273" t="s">
        <v>23</v>
      </c>
      <c r="H1273" t="s">
        <v>24</v>
      </c>
      <c r="I1273" t="s">
        <v>32</v>
      </c>
      <c r="J1273">
        <v>3055</v>
      </c>
      <c r="K1273">
        <v>5</v>
      </c>
      <c r="L1273" t="s">
        <v>30</v>
      </c>
      <c r="M1273">
        <v>15</v>
      </c>
      <c r="N1273">
        <v>2</v>
      </c>
      <c r="O1273">
        <v>11</v>
      </c>
      <c r="P1273">
        <v>2</v>
      </c>
      <c r="Q1273" t="s">
        <v>49</v>
      </c>
      <c r="R1273">
        <v>9</v>
      </c>
      <c r="S1273">
        <v>8</v>
      </c>
      <c r="T1273">
        <v>1</v>
      </c>
      <c r="U1273">
        <v>7</v>
      </c>
      <c r="W1273" t="str">
        <f>_xlfn.CONCAT(Tabela1[[#This Row],[Frequência de Viagens]], " ",Tabela1[[#This Row],[Faz_hora_extras?]])</f>
        <v>Não viaja Não</v>
      </c>
    </row>
    <row r="1274" spans="1:23" x14ac:dyDescent="0.2">
      <c r="A1274">
        <v>1267</v>
      </c>
      <c r="B1274" t="s">
        <v>30</v>
      </c>
      <c r="C1274">
        <v>41</v>
      </c>
      <c r="D1274" t="s">
        <v>28</v>
      </c>
      <c r="E1274">
        <v>9</v>
      </c>
      <c r="F1274" t="s">
        <v>14</v>
      </c>
      <c r="G1274" t="s">
        <v>22</v>
      </c>
      <c r="H1274" t="s">
        <v>24</v>
      </c>
      <c r="I1274" t="s">
        <v>32</v>
      </c>
      <c r="J1274">
        <v>2289</v>
      </c>
      <c r="K1274">
        <v>1</v>
      </c>
      <c r="L1274" t="s">
        <v>30</v>
      </c>
      <c r="M1274">
        <v>20</v>
      </c>
      <c r="N1274">
        <v>2</v>
      </c>
      <c r="O1274">
        <v>5</v>
      </c>
      <c r="P1274">
        <v>2</v>
      </c>
      <c r="Q1274" t="s">
        <v>50</v>
      </c>
      <c r="R1274">
        <v>5</v>
      </c>
      <c r="S1274">
        <v>3</v>
      </c>
      <c r="T1274">
        <v>0</v>
      </c>
      <c r="U1274">
        <v>4</v>
      </c>
      <c r="W1274" t="str">
        <f>_xlfn.CONCAT(Tabela1[[#This Row],[Frequência de Viagens]], " ",Tabela1[[#This Row],[Faz_hora_extras?]])</f>
        <v>Viaja raramente Não</v>
      </c>
    </row>
    <row r="1275" spans="1:23" x14ac:dyDescent="0.2">
      <c r="A1275">
        <v>1268</v>
      </c>
      <c r="B1275" t="s">
        <v>30</v>
      </c>
      <c r="C1275">
        <v>34</v>
      </c>
      <c r="D1275" t="s">
        <v>26</v>
      </c>
      <c r="E1275">
        <v>10</v>
      </c>
      <c r="F1275" t="s">
        <v>13</v>
      </c>
      <c r="G1275" t="s">
        <v>23</v>
      </c>
      <c r="H1275" t="s">
        <v>24</v>
      </c>
      <c r="I1275" t="s">
        <v>32</v>
      </c>
      <c r="J1275">
        <v>4001</v>
      </c>
      <c r="K1275">
        <v>1</v>
      </c>
      <c r="L1275" t="s">
        <v>29</v>
      </c>
      <c r="M1275">
        <v>14</v>
      </c>
      <c r="N1275">
        <v>1</v>
      </c>
      <c r="O1275">
        <v>15</v>
      </c>
      <c r="P1275">
        <v>3</v>
      </c>
      <c r="Q1275" t="s">
        <v>50</v>
      </c>
      <c r="R1275">
        <v>15</v>
      </c>
      <c r="S1275">
        <v>14</v>
      </c>
      <c r="T1275">
        <v>0</v>
      </c>
      <c r="U1275">
        <v>7</v>
      </c>
      <c r="W1275" t="str">
        <f>_xlfn.CONCAT(Tabela1[[#This Row],[Frequência de Viagens]], " ",Tabela1[[#This Row],[Faz_hora_extras?]])</f>
        <v>Não viaja Sim</v>
      </c>
    </row>
    <row r="1276" spans="1:23" x14ac:dyDescent="0.2">
      <c r="A1276">
        <v>1269</v>
      </c>
      <c r="B1276" t="s">
        <v>30</v>
      </c>
      <c r="C1276">
        <v>53</v>
      </c>
      <c r="D1276" t="s">
        <v>26</v>
      </c>
      <c r="E1276">
        <v>1</v>
      </c>
      <c r="F1276" t="s">
        <v>14</v>
      </c>
      <c r="G1276" t="s">
        <v>20</v>
      </c>
      <c r="H1276" t="s">
        <v>25</v>
      </c>
      <c r="I1276" t="s">
        <v>33</v>
      </c>
      <c r="J1276">
        <v>12965</v>
      </c>
      <c r="K1276">
        <v>4</v>
      </c>
      <c r="L1276" t="s">
        <v>29</v>
      </c>
      <c r="M1276">
        <v>20</v>
      </c>
      <c r="N1276">
        <v>3</v>
      </c>
      <c r="O1276">
        <v>27</v>
      </c>
      <c r="P1276">
        <v>2</v>
      </c>
      <c r="Q1276" t="s">
        <v>49</v>
      </c>
      <c r="R1276">
        <v>3</v>
      </c>
      <c r="S1276">
        <v>2</v>
      </c>
      <c r="T1276">
        <v>0</v>
      </c>
      <c r="U1276">
        <v>2</v>
      </c>
      <c r="W1276" t="str">
        <f>_xlfn.CONCAT(Tabela1[[#This Row],[Frequência de Viagens]], " ",Tabela1[[#This Row],[Faz_hora_extras?]])</f>
        <v>Não viaja Sim</v>
      </c>
    </row>
    <row r="1277" spans="1:23" x14ac:dyDescent="0.2">
      <c r="A1277">
        <v>1270</v>
      </c>
      <c r="B1277" t="s">
        <v>30</v>
      </c>
      <c r="C1277">
        <v>43</v>
      </c>
      <c r="D1277" t="s">
        <v>28</v>
      </c>
      <c r="E1277">
        <v>2</v>
      </c>
      <c r="F1277" t="s">
        <v>13</v>
      </c>
      <c r="G1277" t="s">
        <v>21</v>
      </c>
      <c r="H1277" t="s">
        <v>24</v>
      </c>
      <c r="I1277" t="s">
        <v>31</v>
      </c>
      <c r="J1277">
        <v>3539</v>
      </c>
      <c r="K1277">
        <v>0</v>
      </c>
      <c r="L1277" t="s">
        <v>30</v>
      </c>
      <c r="M1277">
        <v>13</v>
      </c>
      <c r="N1277">
        <v>0</v>
      </c>
      <c r="O1277">
        <v>10</v>
      </c>
      <c r="P1277">
        <v>5</v>
      </c>
      <c r="Q1277" t="s">
        <v>50</v>
      </c>
      <c r="R1277">
        <v>9</v>
      </c>
      <c r="S1277">
        <v>7</v>
      </c>
      <c r="T1277">
        <v>1</v>
      </c>
      <c r="U1277">
        <v>8</v>
      </c>
      <c r="W1277" t="str">
        <f>_xlfn.CONCAT(Tabela1[[#This Row],[Frequência de Viagens]], " ",Tabela1[[#This Row],[Faz_hora_extras?]])</f>
        <v>Viaja raramente Não</v>
      </c>
    </row>
    <row r="1278" spans="1:23" x14ac:dyDescent="0.2">
      <c r="A1278">
        <v>1271</v>
      </c>
      <c r="B1278" t="s">
        <v>30</v>
      </c>
      <c r="C1278">
        <v>34</v>
      </c>
      <c r="D1278" t="s">
        <v>28</v>
      </c>
      <c r="E1278">
        <v>3</v>
      </c>
      <c r="F1278" t="s">
        <v>12</v>
      </c>
      <c r="G1278" t="s">
        <v>23</v>
      </c>
      <c r="H1278" t="s">
        <v>25</v>
      </c>
      <c r="I1278" t="s">
        <v>31</v>
      </c>
      <c r="J1278">
        <v>6029</v>
      </c>
      <c r="K1278">
        <v>5</v>
      </c>
      <c r="L1278" t="s">
        <v>30</v>
      </c>
      <c r="M1278">
        <v>12</v>
      </c>
      <c r="N1278">
        <v>0</v>
      </c>
      <c r="O1278">
        <v>6</v>
      </c>
      <c r="P1278">
        <v>3</v>
      </c>
      <c r="Q1278" t="s">
        <v>50</v>
      </c>
      <c r="R1278">
        <v>2</v>
      </c>
      <c r="S1278">
        <v>2</v>
      </c>
      <c r="T1278">
        <v>2</v>
      </c>
      <c r="U1278">
        <v>2</v>
      </c>
      <c r="W1278" t="str">
        <f>_xlfn.CONCAT(Tabela1[[#This Row],[Frequência de Viagens]], " ",Tabela1[[#This Row],[Faz_hora_extras?]])</f>
        <v>Viaja raramente Não</v>
      </c>
    </row>
    <row r="1279" spans="1:23" x14ac:dyDescent="0.2">
      <c r="A1279">
        <v>1272</v>
      </c>
      <c r="B1279" t="s">
        <v>29</v>
      </c>
      <c r="C1279">
        <v>21</v>
      </c>
      <c r="D1279" t="s">
        <v>28</v>
      </c>
      <c r="E1279">
        <v>7</v>
      </c>
      <c r="F1279" t="s">
        <v>11</v>
      </c>
      <c r="G1279" t="s">
        <v>21</v>
      </c>
      <c r="H1279" t="s">
        <v>24</v>
      </c>
      <c r="I1279" t="s">
        <v>31</v>
      </c>
      <c r="J1279">
        <v>2679</v>
      </c>
      <c r="K1279">
        <v>1</v>
      </c>
      <c r="L1279" t="s">
        <v>30</v>
      </c>
      <c r="M1279">
        <v>13</v>
      </c>
      <c r="N1279">
        <v>0</v>
      </c>
      <c r="O1279">
        <v>1</v>
      </c>
      <c r="P1279">
        <v>3</v>
      </c>
      <c r="Q1279" t="s">
        <v>50</v>
      </c>
      <c r="R1279">
        <v>1</v>
      </c>
      <c r="S1279">
        <v>0</v>
      </c>
      <c r="T1279">
        <v>1</v>
      </c>
      <c r="U1279">
        <v>0</v>
      </c>
      <c r="W1279" t="str">
        <f>_xlfn.CONCAT(Tabela1[[#This Row],[Frequência de Viagens]], " ",Tabela1[[#This Row],[Faz_hora_extras?]])</f>
        <v>Viaja raramente Não</v>
      </c>
    </row>
    <row r="1280" spans="1:23" x14ac:dyDescent="0.2">
      <c r="A1280">
        <v>1273</v>
      </c>
      <c r="B1280" t="s">
        <v>30</v>
      </c>
      <c r="C1280">
        <v>38</v>
      </c>
      <c r="D1280" t="s">
        <v>28</v>
      </c>
      <c r="E1280">
        <v>6</v>
      </c>
      <c r="F1280" t="s">
        <v>12</v>
      </c>
      <c r="G1280" t="s">
        <v>23</v>
      </c>
      <c r="H1280" t="s">
        <v>25</v>
      </c>
      <c r="I1280" t="s">
        <v>33</v>
      </c>
      <c r="J1280">
        <v>3702</v>
      </c>
      <c r="K1280">
        <v>1</v>
      </c>
      <c r="L1280" t="s">
        <v>30</v>
      </c>
      <c r="M1280">
        <v>11</v>
      </c>
      <c r="N1280">
        <v>1</v>
      </c>
      <c r="O1280">
        <v>5</v>
      </c>
      <c r="P1280">
        <v>3</v>
      </c>
      <c r="Q1280" t="s">
        <v>50</v>
      </c>
      <c r="R1280">
        <v>5</v>
      </c>
      <c r="S1280">
        <v>4</v>
      </c>
      <c r="T1280">
        <v>0</v>
      </c>
      <c r="U1280">
        <v>4</v>
      </c>
      <c r="W1280" t="str">
        <f>_xlfn.CONCAT(Tabela1[[#This Row],[Frequência de Viagens]], " ",Tabela1[[#This Row],[Faz_hora_extras?]])</f>
        <v>Viaja raramente Não</v>
      </c>
    </row>
    <row r="1281" spans="1:23" x14ac:dyDescent="0.2">
      <c r="A1281">
        <v>1274</v>
      </c>
      <c r="B1281" t="s">
        <v>29</v>
      </c>
      <c r="C1281">
        <v>22</v>
      </c>
      <c r="D1281" t="s">
        <v>28</v>
      </c>
      <c r="E1281">
        <v>8</v>
      </c>
      <c r="F1281" t="s">
        <v>11</v>
      </c>
      <c r="G1281" t="s">
        <v>22</v>
      </c>
      <c r="H1281" t="s">
        <v>25</v>
      </c>
      <c r="I1281" t="s">
        <v>33</v>
      </c>
      <c r="J1281">
        <v>2398</v>
      </c>
      <c r="K1281">
        <v>1</v>
      </c>
      <c r="L1281" t="s">
        <v>29</v>
      </c>
      <c r="M1281">
        <v>17</v>
      </c>
      <c r="N1281">
        <v>0</v>
      </c>
      <c r="O1281">
        <v>1</v>
      </c>
      <c r="P1281">
        <v>6</v>
      </c>
      <c r="Q1281" t="s">
        <v>50</v>
      </c>
      <c r="R1281">
        <v>1</v>
      </c>
      <c r="S1281">
        <v>0</v>
      </c>
      <c r="T1281">
        <v>0</v>
      </c>
      <c r="U1281">
        <v>0</v>
      </c>
      <c r="W1281" t="str">
        <f>_xlfn.CONCAT(Tabela1[[#This Row],[Frequência de Viagens]], " ",Tabela1[[#This Row],[Faz_hora_extras?]])</f>
        <v>Viaja raramente Sim</v>
      </c>
    </row>
    <row r="1282" spans="1:23" x14ac:dyDescent="0.2">
      <c r="A1282">
        <v>1275</v>
      </c>
      <c r="B1282" t="s">
        <v>30</v>
      </c>
      <c r="C1282">
        <v>31</v>
      </c>
      <c r="D1282" t="s">
        <v>28</v>
      </c>
      <c r="E1282">
        <v>29</v>
      </c>
      <c r="F1282" t="s">
        <v>14</v>
      </c>
      <c r="G1282" t="s">
        <v>20</v>
      </c>
      <c r="H1282" t="s">
        <v>25</v>
      </c>
      <c r="I1282" t="s">
        <v>33</v>
      </c>
      <c r="J1282">
        <v>5468</v>
      </c>
      <c r="K1282">
        <v>1</v>
      </c>
      <c r="L1282" t="s">
        <v>30</v>
      </c>
      <c r="M1282">
        <v>14</v>
      </c>
      <c r="N1282">
        <v>2</v>
      </c>
      <c r="O1282">
        <v>13</v>
      </c>
      <c r="P1282">
        <v>3</v>
      </c>
      <c r="Q1282" t="s">
        <v>50</v>
      </c>
      <c r="R1282">
        <v>12</v>
      </c>
      <c r="S1282">
        <v>7</v>
      </c>
      <c r="T1282">
        <v>5</v>
      </c>
      <c r="U1282">
        <v>7</v>
      </c>
      <c r="W1282" t="str">
        <f>_xlfn.CONCAT(Tabela1[[#This Row],[Frequência de Viagens]], " ",Tabela1[[#This Row],[Faz_hora_extras?]])</f>
        <v>Viaja raramente Não</v>
      </c>
    </row>
    <row r="1283" spans="1:23" x14ac:dyDescent="0.2">
      <c r="A1283">
        <v>1276</v>
      </c>
      <c r="B1283" t="s">
        <v>30</v>
      </c>
      <c r="C1283">
        <v>51</v>
      </c>
      <c r="D1283" t="s">
        <v>28</v>
      </c>
      <c r="E1283">
        <v>3</v>
      </c>
      <c r="F1283" t="s">
        <v>13</v>
      </c>
      <c r="G1283" t="s">
        <v>20</v>
      </c>
      <c r="H1283" t="s">
        <v>25</v>
      </c>
      <c r="I1283" t="s">
        <v>33</v>
      </c>
      <c r="J1283">
        <v>13116</v>
      </c>
      <c r="K1283">
        <v>2</v>
      </c>
      <c r="L1283" t="s">
        <v>30</v>
      </c>
      <c r="M1283">
        <v>11</v>
      </c>
      <c r="N1283">
        <v>0</v>
      </c>
      <c r="O1283">
        <v>15</v>
      </c>
      <c r="P1283">
        <v>2</v>
      </c>
      <c r="Q1283" t="s">
        <v>50</v>
      </c>
      <c r="R1283">
        <v>2</v>
      </c>
      <c r="S1283">
        <v>2</v>
      </c>
      <c r="T1283">
        <v>2</v>
      </c>
      <c r="U1283">
        <v>2</v>
      </c>
      <c r="W1283" t="str">
        <f>_xlfn.CONCAT(Tabela1[[#This Row],[Frequência de Viagens]], " ",Tabela1[[#This Row],[Faz_hora_extras?]])</f>
        <v>Viaja raramente Não</v>
      </c>
    </row>
    <row r="1284" spans="1:23" x14ac:dyDescent="0.2">
      <c r="A1284">
        <v>1277</v>
      </c>
      <c r="B1284" t="s">
        <v>30</v>
      </c>
      <c r="C1284">
        <v>37</v>
      </c>
      <c r="D1284" t="s">
        <v>28</v>
      </c>
      <c r="E1284">
        <v>9</v>
      </c>
      <c r="F1284" t="s">
        <v>12</v>
      </c>
      <c r="G1284" t="s">
        <v>21</v>
      </c>
      <c r="H1284" t="s">
        <v>24</v>
      </c>
      <c r="I1284" t="s">
        <v>33</v>
      </c>
      <c r="J1284">
        <v>4189</v>
      </c>
      <c r="K1284">
        <v>1</v>
      </c>
      <c r="L1284" t="s">
        <v>30</v>
      </c>
      <c r="M1284">
        <v>14</v>
      </c>
      <c r="N1284">
        <v>2</v>
      </c>
      <c r="O1284">
        <v>5</v>
      </c>
      <c r="P1284">
        <v>2</v>
      </c>
      <c r="Q1284" t="s">
        <v>50</v>
      </c>
      <c r="R1284">
        <v>5</v>
      </c>
      <c r="S1284">
        <v>2</v>
      </c>
      <c r="T1284">
        <v>0</v>
      </c>
      <c r="U1284">
        <v>3</v>
      </c>
      <c r="W1284" t="str">
        <f>_xlfn.CONCAT(Tabela1[[#This Row],[Frequência de Viagens]], " ",Tabela1[[#This Row],[Faz_hora_extras?]])</f>
        <v>Viaja raramente Não</v>
      </c>
    </row>
    <row r="1285" spans="1:23" x14ac:dyDescent="0.2">
      <c r="A1285">
        <v>1278</v>
      </c>
      <c r="B1285" t="s">
        <v>30</v>
      </c>
      <c r="C1285">
        <v>46</v>
      </c>
      <c r="D1285" t="s">
        <v>28</v>
      </c>
      <c r="E1285">
        <v>2</v>
      </c>
      <c r="F1285" t="s">
        <v>14</v>
      </c>
      <c r="G1285" t="s">
        <v>22</v>
      </c>
      <c r="H1285" t="s">
        <v>24</v>
      </c>
      <c r="I1285" t="s">
        <v>32</v>
      </c>
      <c r="J1285">
        <v>19328</v>
      </c>
      <c r="K1285">
        <v>7</v>
      </c>
      <c r="L1285" t="s">
        <v>29</v>
      </c>
      <c r="M1285">
        <v>17</v>
      </c>
      <c r="N1285">
        <v>1</v>
      </c>
      <c r="O1285">
        <v>24</v>
      </c>
      <c r="P1285">
        <v>3</v>
      </c>
      <c r="Q1285" t="s">
        <v>50</v>
      </c>
      <c r="R1285">
        <v>2</v>
      </c>
      <c r="S1285">
        <v>1</v>
      </c>
      <c r="T1285">
        <v>2</v>
      </c>
      <c r="U1285">
        <v>2</v>
      </c>
      <c r="W1285" t="str">
        <f>_xlfn.CONCAT(Tabela1[[#This Row],[Frequência de Viagens]], " ",Tabela1[[#This Row],[Faz_hora_extras?]])</f>
        <v>Viaja raramente Sim</v>
      </c>
    </row>
    <row r="1286" spans="1:23" x14ac:dyDescent="0.2">
      <c r="A1286">
        <v>1279</v>
      </c>
      <c r="B1286" t="s">
        <v>30</v>
      </c>
      <c r="C1286">
        <v>36</v>
      </c>
      <c r="D1286" t="s">
        <v>28</v>
      </c>
      <c r="E1286">
        <v>10</v>
      </c>
      <c r="F1286" t="s">
        <v>13</v>
      </c>
      <c r="G1286" t="s">
        <v>23</v>
      </c>
      <c r="H1286" t="s">
        <v>24</v>
      </c>
      <c r="I1286" t="s">
        <v>33</v>
      </c>
      <c r="J1286">
        <v>8321</v>
      </c>
      <c r="K1286">
        <v>7</v>
      </c>
      <c r="L1286" t="s">
        <v>29</v>
      </c>
      <c r="M1286">
        <v>13</v>
      </c>
      <c r="N1286">
        <v>1</v>
      </c>
      <c r="O1286">
        <v>15</v>
      </c>
      <c r="P1286">
        <v>1</v>
      </c>
      <c r="Q1286" t="s">
        <v>50</v>
      </c>
      <c r="R1286">
        <v>12</v>
      </c>
      <c r="S1286">
        <v>8</v>
      </c>
      <c r="T1286">
        <v>5</v>
      </c>
      <c r="U1286">
        <v>7</v>
      </c>
      <c r="W1286" t="str">
        <f>_xlfn.CONCAT(Tabela1[[#This Row],[Frequência de Viagens]], " ",Tabela1[[#This Row],[Faz_hora_extras?]])</f>
        <v>Viaja raramente Sim</v>
      </c>
    </row>
    <row r="1287" spans="1:23" x14ac:dyDescent="0.2">
      <c r="A1287">
        <v>1280</v>
      </c>
      <c r="B1287" t="s">
        <v>29</v>
      </c>
      <c r="C1287">
        <v>44</v>
      </c>
      <c r="D1287" t="s">
        <v>27</v>
      </c>
      <c r="E1287">
        <v>1</v>
      </c>
      <c r="F1287" t="s">
        <v>12</v>
      </c>
      <c r="G1287" t="s">
        <v>22</v>
      </c>
      <c r="H1287" t="s">
        <v>24</v>
      </c>
      <c r="I1287" t="s">
        <v>32</v>
      </c>
      <c r="J1287">
        <v>2342</v>
      </c>
      <c r="K1287">
        <v>1</v>
      </c>
      <c r="L1287" t="s">
        <v>29</v>
      </c>
      <c r="M1287">
        <v>12</v>
      </c>
      <c r="N1287">
        <v>3</v>
      </c>
      <c r="O1287">
        <v>6</v>
      </c>
      <c r="P1287">
        <v>2</v>
      </c>
      <c r="Q1287" t="s">
        <v>49</v>
      </c>
      <c r="R1287">
        <v>5</v>
      </c>
      <c r="S1287">
        <v>3</v>
      </c>
      <c r="T1287">
        <v>2</v>
      </c>
      <c r="U1287">
        <v>3</v>
      </c>
      <c r="W1287" t="str">
        <f>_xlfn.CONCAT(Tabela1[[#This Row],[Frequência de Viagens]], " ",Tabela1[[#This Row],[Faz_hora_extras?]])</f>
        <v>Viaja frequentemente Sim</v>
      </c>
    </row>
    <row r="1288" spans="1:23" x14ac:dyDescent="0.2">
      <c r="A1288">
        <v>1281</v>
      </c>
      <c r="B1288" t="s">
        <v>30</v>
      </c>
      <c r="C1288">
        <v>37</v>
      </c>
      <c r="D1288" t="s">
        <v>28</v>
      </c>
      <c r="E1288">
        <v>8</v>
      </c>
      <c r="F1288" t="s">
        <v>12</v>
      </c>
      <c r="G1288" t="s">
        <v>22</v>
      </c>
      <c r="H1288" t="s">
        <v>24</v>
      </c>
      <c r="I1288" t="s">
        <v>32</v>
      </c>
      <c r="J1288">
        <v>4071</v>
      </c>
      <c r="K1288">
        <v>2</v>
      </c>
      <c r="L1288" t="s">
        <v>30</v>
      </c>
      <c r="M1288">
        <v>13</v>
      </c>
      <c r="N1288">
        <v>0</v>
      </c>
      <c r="O1288">
        <v>19</v>
      </c>
      <c r="P1288">
        <v>4</v>
      </c>
      <c r="Q1288" t="s">
        <v>49</v>
      </c>
      <c r="R1288">
        <v>10</v>
      </c>
      <c r="S1288">
        <v>0</v>
      </c>
      <c r="T1288">
        <v>4</v>
      </c>
      <c r="U1288">
        <v>7</v>
      </c>
      <c r="W1288" t="str">
        <f>_xlfn.CONCAT(Tabela1[[#This Row],[Frequência de Viagens]], " ",Tabela1[[#This Row],[Faz_hora_extras?]])</f>
        <v>Viaja raramente Não</v>
      </c>
    </row>
    <row r="1289" spans="1:23" x14ac:dyDescent="0.2">
      <c r="A1289">
        <v>1282</v>
      </c>
      <c r="B1289" t="s">
        <v>29</v>
      </c>
      <c r="C1289">
        <v>35</v>
      </c>
      <c r="D1289" t="s">
        <v>28</v>
      </c>
      <c r="E1289">
        <v>27</v>
      </c>
      <c r="F1289" t="s">
        <v>13</v>
      </c>
      <c r="G1289" t="s">
        <v>22</v>
      </c>
      <c r="H1289" t="s">
        <v>24</v>
      </c>
      <c r="I1289" t="s">
        <v>31</v>
      </c>
      <c r="J1289">
        <v>5813</v>
      </c>
      <c r="K1289">
        <v>1</v>
      </c>
      <c r="L1289" t="s">
        <v>29</v>
      </c>
      <c r="M1289">
        <v>18</v>
      </c>
      <c r="N1289">
        <v>0</v>
      </c>
      <c r="O1289">
        <v>10</v>
      </c>
      <c r="P1289">
        <v>2</v>
      </c>
      <c r="Q1289" t="s">
        <v>50</v>
      </c>
      <c r="R1289">
        <v>10</v>
      </c>
      <c r="S1289">
        <v>7</v>
      </c>
      <c r="T1289">
        <v>7</v>
      </c>
      <c r="U1289">
        <v>7</v>
      </c>
      <c r="W1289" t="str">
        <f>_xlfn.CONCAT(Tabela1[[#This Row],[Frequência de Viagens]], " ",Tabela1[[#This Row],[Faz_hora_extras?]])</f>
        <v>Viaja raramente Sim</v>
      </c>
    </row>
    <row r="1290" spans="1:23" x14ac:dyDescent="0.2">
      <c r="A1290">
        <v>1283</v>
      </c>
      <c r="B1290" t="s">
        <v>30</v>
      </c>
      <c r="C1290">
        <v>33</v>
      </c>
      <c r="D1290" t="s">
        <v>28</v>
      </c>
      <c r="E1290">
        <v>8</v>
      </c>
      <c r="F1290" t="s">
        <v>14</v>
      </c>
      <c r="G1290" t="s">
        <v>23</v>
      </c>
      <c r="H1290" t="s">
        <v>24</v>
      </c>
      <c r="I1290" t="s">
        <v>33</v>
      </c>
      <c r="J1290">
        <v>3143</v>
      </c>
      <c r="K1290">
        <v>6</v>
      </c>
      <c r="L1290" t="s">
        <v>30</v>
      </c>
      <c r="M1290">
        <v>19</v>
      </c>
      <c r="N1290">
        <v>1</v>
      </c>
      <c r="O1290">
        <v>14</v>
      </c>
      <c r="P1290">
        <v>1</v>
      </c>
      <c r="Q1290" t="s">
        <v>50</v>
      </c>
      <c r="R1290">
        <v>10</v>
      </c>
      <c r="S1290">
        <v>8</v>
      </c>
      <c r="T1290">
        <v>7</v>
      </c>
      <c r="U1290">
        <v>6</v>
      </c>
      <c r="W1290" t="str">
        <f>_xlfn.CONCAT(Tabela1[[#This Row],[Frequência de Viagens]], " ",Tabela1[[#This Row],[Faz_hora_extras?]])</f>
        <v>Viaja raramente Não</v>
      </c>
    </row>
    <row r="1291" spans="1:23" x14ac:dyDescent="0.2">
      <c r="A1291">
        <v>1284</v>
      </c>
      <c r="B1291" t="s">
        <v>30</v>
      </c>
      <c r="C1291">
        <v>28</v>
      </c>
      <c r="D1291" t="s">
        <v>28</v>
      </c>
      <c r="E1291">
        <v>1</v>
      </c>
      <c r="F1291" t="s">
        <v>13</v>
      </c>
      <c r="G1291" t="s">
        <v>22</v>
      </c>
      <c r="H1291" t="s">
        <v>24</v>
      </c>
      <c r="I1291" t="s">
        <v>33</v>
      </c>
      <c r="J1291">
        <v>2044</v>
      </c>
      <c r="K1291">
        <v>1</v>
      </c>
      <c r="L1291" t="s">
        <v>30</v>
      </c>
      <c r="M1291">
        <v>11</v>
      </c>
      <c r="N1291">
        <v>1</v>
      </c>
      <c r="O1291">
        <v>5</v>
      </c>
      <c r="P1291">
        <v>6</v>
      </c>
      <c r="Q1291" t="s">
        <v>51</v>
      </c>
      <c r="R1291">
        <v>5</v>
      </c>
      <c r="S1291">
        <v>3</v>
      </c>
      <c r="T1291">
        <v>0</v>
      </c>
      <c r="U1291">
        <v>3</v>
      </c>
      <c r="W1291" t="str">
        <f>_xlfn.CONCAT(Tabela1[[#This Row],[Frequência de Viagens]], " ",Tabela1[[#This Row],[Faz_hora_extras?]])</f>
        <v>Viaja raramente Não</v>
      </c>
    </row>
    <row r="1292" spans="1:23" x14ac:dyDescent="0.2">
      <c r="A1292">
        <v>1285</v>
      </c>
      <c r="B1292" t="s">
        <v>30</v>
      </c>
      <c r="C1292">
        <v>39</v>
      </c>
      <c r="D1292" t="s">
        <v>28</v>
      </c>
      <c r="E1292">
        <v>10</v>
      </c>
      <c r="F1292" t="s">
        <v>11</v>
      </c>
      <c r="G1292" t="s">
        <v>22</v>
      </c>
      <c r="H1292" t="s">
        <v>24</v>
      </c>
      <c r="I1292" t="s">
        <v>31</v>
      </c>
      <c r="J1292">
        <v>13464</v>
      </c>
      <c r="K1292">
        <v>7</v>
      </c>
      <c r="L1292" t="s">
        <v>30</v>
      </c>
      <c r="M1292">
        <v>21</v>
      </c>
      <c r="N1292">
        <v>0</v>
      </c>
      <c r="O1292">
        <v>9</v>
      </c>
      <c r="P1292">
        <v>3</v>
      </c>
      <c r="Q1292" t="s">
        <v>50</v>
      </c>
      <c r="R1292">
        <v>4</v>
      </c>
      <c r="S1292">
        <v>3</v>
      </c>
      <c r="T1292">
        <v>2</v>
      </c>
      <c r="U1292">
        <v>2</v>
      </c>
      <c r="W1292" t="str">
        <f>_xlfn.CONCAT(Tabela1[[#This Row],[Frequência de Viagens]], " ",Tabela1[[#This Row],[Faz_hora_extras?]])</f>
        <v>Viaja raramente Não</v>
      </c>
    </row>
    <row r="1293" spans="1:23" x14ac:dyDescent="0.2">
      <c r="A1293">
        <v>1286</v>
      </c>
      <c r="B1293" t="s">
        <v>30</v>
      </c>
      <c r="C1293">
        <v>46</v>
      </c>
      <c r="D1293" t="s">
        <v>26</v>
      </c>
      <c r="E1293">
        <v>26</v>
      </c>
      <c r="F1293" t="s">
        <v>12</v>
      </c>
      <c r="G1293" t="s">
        <v>21</v>
      </c>
      <c r="H1293" t="s">
        <v>24</v>
      </c>
      <c r="I1293" t="s">
        <v>31</v>
      </c>
      <c r="J1293">
        <v>7991</v>
      </c>
      <c r="K1293">
        <v>8</v>
      </c>
      <c r="L1293" t="s">
        <v>30</v>
      </c>
      <c r="M1293">
        <v>15</v>
      </c>
      <c r="N1293">
        <v>0</v>
      </c>
      <c r="O1293">
        <v>6</v>
      </c>
      <c r="P1293">
        <v>3</v>
      </c>
      <c r="Q1293" t="s">
        <v>50</v>
      </c>
      <c r="R1293">
        <v>2</v>
      </c>
      <c r="S1293">
        <v>2</v>
      </c>
      <c r="T1293">
        <v>2</v>
      </c>
      <c r="U1293">
        <v>2</v>
      </c>
      <c r="W1293" t="str">
        <f>_xlfn.CONCAT(Tabela1[[#This Row],[Frequência de Viagens]], " ",Tabela1[[#This Row],[Faz_hora_extras?]])</f>
        <v>Não viaja Não</v>
      </c>
    </row>
    <row r="1294" spans="1:23" x14ac:dyDescent="0.2">
      <c r="A1294">
        <v>1287</v>
      </c>
      <c r="B1294" t="s">
        <v>30</v>
      </c>
      <c r="C1294">
        <v>40</v>
      </c>
      <c r="D1294" t="s">
        <v>28</v>
      </c>
      <c r="E1294">
        <v>2</v>
      </c>
      <c r="F1294" t="s">
        <v>12</v>
      </c>
      <c r="G1294" t="s">
        <v>22</v>
      </c>
      <c r="H1294" t="s">
        <v>25</v>
      </c>
      <c r="I1294" t="s">
        <v>33</v>
      </c>
      <c r="J1294">
        <v>3377</v>
      </c>
      <c r="K1294">
        <v>4</v>
      </c>
      <c r="L1294" t="s">
        <v>30</v>
      </c>
      <c r="M1294">
        <v>17</v>
      </c>
      <c r="N1294">
        <v>1</v>
      </c>
      <c r="O1294">
        <v>7</v>
      </c>
      <c r="P1294">
        <v>5</v>
      </c>
      <c r="Q1294" t="s">
        <v>49</v>
      </c>
      <c r="R1294">
        <v>4</v>
      </c>
      <c r="S1294">
        <v>3</v>
      </c>
      <c r="T1294">
        <v>0</v>
      </c>
      <c r="U1294">
        <v>2</v>
      </c>
      <c r="W1294" t="str">
        <f>_xlfn.CONCAT(Tabela1[[#This Row],[Frequência de Viagens]], " ",Tabela1[[#This Row],[Faz_hora_extras?]])</f>
        <v>Viaja raramente Não</v>
      </c>
    </row>
    <row r="1295" spans="1:23" x14ac:dyDescent="0.2">
      <c r="A1295">
        <v>1288</v>
      </c>
      <c r="B1295" t="s">
        <v>30</v>
      </c>
      <c r="C1295">
        <v>42</v>
      </c>
      <c r="D1295" t="s">
        <v>28</v>
      </c>
      <c r="E1295">
        <v>13</v>
      </c>
      <c r="F1295" t="s">
        <v>13</v>
      </c>
      <c r="G1295" t="s">
        <v>21</v>
      </c>
      <c r="H1295" t="s">
        <v>24</v>
      </c>
      <c r="I1295" t="s">
        <v>33</v>
      </c>
      <c r="J1295">
        <v>5538</v>
      </c>
      <c r="K1295">
        <v>5</v>
      </c>
      <c r="L1295" t="s">
        <v>30</v>
      </c>
      <c r="M1295">
        <v>18</v>
      </c>
      <c r="N1295">
        <v>2</v>
      </c>
      <c r="O1295">
        <v>10</v>
      </c>
      <c r="P1295">
        <v>2</v>
      </c>
      <c r="Q1295" t="s">
        <v>49</v>
      </c>
      <c r="R1295">
        <v>0</v>
      </c>
      <c r="S1295">
        <v>0</v>
      </c>
      <c r="T1295">
        <v>0</v>
      </c>
      <c r="U1295">
        <v>0</v>
      </c>
      <c r="W1295" t="str">
        <f>_xlfn.CONCAT(Tabela1[[#This Row],[Frequência de Viagens]], " ",Tabela1[[#This Row],[Faz_hora_extras?]])</f>
        <v>Viaja raramente Não</v>
      </c>
    </row>
    <row r="1296" spans="1:23" x14ac:dyDescent="0.2">
      <c r="A1296">
        <v>1289</v>
      </c>
      <c r="B1296" t="s">
        <v>30</v>
      </c>
      <c r="C1296">
        <v>35</v>
      </c>
      <c r="D1296" t="s">
        <v>26</v>
      </c>
      <c r="E1296">
        <v>2</v>
      </c>
      <c r="F1296" t="s">
        <v>12</v>
      </c>
      <c r="G1296" t="s">
        <v>21</v>
      </c>
      <c r="H1296" t="s">
        <v>24</v>
      </c>
      <c r="I1296" t="s">
        <v>32</v>
      </c>
      <c r="J1296">
        <v>5762</v>
      </c>
      <c r="K1296">
        <v>2</v>
      </c>
      <c r="L1296" t="s">
        <v>30</v>
      </c>
      <c r="M1296">
        <v>14</v>
      </c>
      <c r="N1296">
        <v>1</v>
      </c>
      <c r="O1296">
        <v>15</v>
      </c>
      <c r="P1296">
        <v>6</v>
      </c>
      <c r="Q1296" t="s">
        <v>50</v>
      </c>
      <c r="R1296">
        <v>7</v>
      </c>
      <c r="S1296">
        <v>7</v>
      </c>
      <c r="T1296">
        <v>1</v>
      </c>
      <c r="U1296">
        <v>7</v>
      </c>
      <c r="W1296" t="str">
        <f>_xlfn.CONCAT(Tabela1[[#This Row],[Frequência de Viagens]], " ",Tabela1[[#This Row],[Faz_hora_extras?]])</f>
        <v>Não viaja Não</v>
      </c>
    </row>
    <row r="1297" spans="1:23" x14ac:dyDescent="0.2">
      <c r="A1297">
        <v>1290</v>
      </c>
      <c r="B1297" t="s">
        <v>30</v>
      </c>
      <c r="C1297">
        <v>38</v>
      </c>
      <c r="D1297" t="s">
        <v>26</v>
      </c>
      <c r="E1297">
        <v>2</v>
      </c>
      <c r="F1297" t="s">
        <v>13</v>
      </c>
      <c r="G1297" t="s">
        <v>20</v>
      </c>
      <c r="H1297" t="s">
        <v>24</v>
      </c>
      <c r="I1297" t="s">
        <v>32</v>
      </c>
      <c r="J1297">
        <v>2592</v>
      </c>
      <c r="K1297">
        <v>5</v>
      </c>
      <c r="L1297" t="s">
        <v>30</v>
      </c>
      <c r="M1297">
        <v>13</v>
      </c>
      <c r="N1297">
        <v>3</v>
      </c>
      <c r="O1297">
        <v>13</v>
      </c>
      <c r="P1297">
        <v>3</v>
      </c>
      <c r="Q1297" t="s">
        <v>50</v>
      </c>
      <c r="R1297">
        <v>11</v>
      </c>
      <c r="S1297">
        <v>10</v>
      </c>
      <c r="T1297">
        <v>3</v>
      </c>
      <c r="U1297">
        <v>8</v>
      </c>
      <c r="W1297" t="str">
        <f>_xlfn.CONCAT(Tabela1[[#This Row],[Frequência de Viagens]], " ",Tabela1[[#This Row],[Faz_hora_extras?]])</f>
        <v>Não viaja Não</v>
      </c>
    </row>
    <row r="1298" spans="1:23" x14ac:dyDescent="0.2">
      <c r="A1298">
        <v>1291</v>
      </c>
      <c r="B1298" t="s">
        <v>29</v>
      </c>
      <c r="C1298">
        <v>34</v>
      </c>
      <c r="D1298" t="s">
        <v>27</v>
      </c>
      <c r="E1298">
        <v>9</v>
      </c>
      <c r="F1298" t="s">
        <v>14</v>
      </c>
      <c r="G1298" t="s">
        <v>23</v>
      </c>
      <c r="H1298" t="s">
        <v>24</v>
      </c>
      <c r="I1298" t="s">
        <v>33</v>
      </c>
      <c r="J1298">
        <v>5346</v>
      </c>
      <c r="K1298">
        <v>4</v>
      </c>
      <c r="L1298" t="s">
        <v>30</v>
      </c>
      <c r="M1298">
        <v>17</v>
      </c>
      <c r="N1298">
        <v>1</v>
      </c>
      <c r="O1298">
        <v>11</v>
      </c>
      <c r="P1298">
        <v>3</v>
      </c>
      <c r="Q1298" t="s">
        <v>49</v>
      </c>
      <c r="R1298">
        <v>7</v>
      </c>
      <c r="S1298">
        <v>1</v>
      </c>
      <c r="T1298">
        <v>0</v>
      </c>
      <c r="U1298">
        <v>7</v>
      </c>
      <c r="W1298" t="str">
        <f>_xlfn.CONCAT(Tabela1[[#This Row],[Frequência de Viagens]], " ",Tabela1[[#This Row],[Faz_hora_extras?]])</f>
        <v>Viaja frequentemente Não</v>
      </c>
    </row>
    <row r="1299" spans="1:23" x14ac:dyDescent="0.2">
      <c r="A1299">
        <v>1292</v>
      </c>
      <c r="B1299" t="s">
        <v>29</v>
      </c>
      <c r="C1299">
        <v>37</v>
      </c>
      <c r="D1299" t="s">
        <v>28</v>
      </c>
      <c r="E1299">
        <v>10</v>
      </c>
      <c r="F1299" t="s">
        <v>14</v>
      </c>
      <c r="G1299" t="s">
        <v>23</v>
      </c>
      <c r="H1299" t="s">
        <v>24</v>
      </c>
      <c r="I1299" t="s">
        <v>31</v>
      </c>
      <c r="J1299">
        <v>4213</v>
      </c>
      <c r="K1299">
        <v>1</v>
      </c>
      <c r="L1299" t="s">
        <v>30</v>
      </c>
      <c r="M1299">
        <v>15</v>
      </c>
      <c r="N1299">
        <v>0</v>
      </c>
      <c r="O1299">
        <v>10</v>
      </c>
      <c r="P1299">
        <v>4</v>
      </c>
      <c r="Q1299" t="s">
        <v>48</v>
      </c>
      <c r="R1299">
        <v>10</v>
      </c>
      <c r="S1299">
        <v>3</v>
      </c>
      <c r="T1299">
        <v>0</v>
      </c>
      <c r="U1299">
        <v>8</v>
      </c>
      <c r="W1299" t="str">
        <f>_xlfn.CONCAT(Tabela1[[#This Row],[Frequência de Viagens]], " ",Tabela1[[#This Row],[Faz_hora_extras?]])</f>
        <v>Viaja raramente Não</v>
      </c>
    </row>
    <row r="1300" spans="1:23" x14ac:dyDescent="0.2">
      <c r="A1300">
        <v>1293</v>
      </c>
      <c r="B1300" t="s">
        <v>30</v>
      </c>
      <c r="C1300">
        <v>39</v>
      </c>
      <c r="D1300" t="s">
        <v>27</v>
      </c>
      <c r="E1300">
        <v>20</v>
      </c>
      <c r="F1300" t="s">
        <v>13</v>
      </c>
      <c r="G1300" t="s">
        <v>22</v>
      </c>
      <c r="H1300" t="s">
        <v>24</v>
      </c>
      <c r="I1300" t="s">
        <v>32</v>
      </c>
      <c r="J1300">
        <v>4127</v>
      </c>
      <c r="K1300">
        <v>2</v>
      </c>
      <c r="L1300" t="s">
        <v>30</v>
      </c>
      <c r="M1300">
        <v>18</v>
      </c>
      <c r="N1300">
        <v>1</v>
      </c>
      <c r="O1300">
        <v>7</v>
      </c>
      <c r="P1300">
        <v>6</v>
      </c>
      <c r="Q1300" t="s">
        <v>50</v>
      </c>
      <c r="R1300">
        <v>2</v>
      </c>
      <c r="S1300">
        <v>1</v>
      </c>
      <c r="T1300">
        <v>2</v>
      </c>
      <c r="U1300">
        <v>2</v>
      </c>
      <c r="W1300" t="str">
        <f>_xlfn.CONCAT(Tabela1[[#This Row],[Frequência de Viagens]], " ",Tabela1[[#This Row],[Faz_hora_extras?]])</f>
        <v>Viaja frequentemente Não</v>
      </c>
    </row>
    <row r="1301" spans="1:23" x14ac:dyDescent="0.2">
      <c r="A1301">
        <v>1294</v>
      </c>
      <c r="B1301" t="s">
        <v>30</v>
      </c>
      <c r="C1301">
        <v>43</v>
      </c>
      <c r="D1301" t="s">
        <v>26</v>
      </c>
      <c r="E1301">
        <v>9</v>
      </c>
      <c r="F1301" t="s">
        <v>13</v>
      </c>
      <c r="G1301" t="s">
        <v>20</v>
      </c>
      <c r="H1301" t="s">
        <v>24</v>
      </c>
      <c r="I1301" t="s">
        <v>31</v>
      </c>
      <c r="J1301">
        <v>2438</v>
      </c>
      <c r="K1301">
        <v>4</v>
      </c>
      <c r="L1301" t="s">
        <v>30</v>
      </c>
      <c r="M1301">
        <v>13</v>
      </c>
      <c r="N1301">
        <v>0</v>
      </c>
      <c r="O1301">
        <v>7</v>
      </c>
      <c r="P1301">
        <v>2</v>
      </c>
      <c r="Q1301" t="s">
        <v>49</v>
      </c>
      <c r="R1301">
        <v>3</v>
      </c>
      <c r="S1301">
        <v>2</v>
      </c>
      <c r="T1301">
        <v>1</v>
      </c>
      <c r="U1301">
        <v>2</v>
      </c>
      <c r="W1301" t="str">
        <f>_xlfn.CONCAT(Tabela1[[#This Row],[Frequência de Viagens]], " ",Tabela1[[#This Row],[Faz_hora_extras?]])</f>
        <v>Não viaja Não</v>
      </c>
    </row>
    <row r="1302" spans="1:23" x14ac:dyDescent="0.2">
      <c r="A1302">
        <v>1295</v>
      </c>
      <c r="B1302" t="s">
        <v>30</v>
      </c>
      <c r="C1302">
        <v>41</v>
      </c>
      <c r="D1302" t="s">
        <v>28</v>
      </c>
      <c r="E1302">
        <v>5</v>
      </c>
      <c r="F1302" t="s">
        <v>13</v>
      </c>
      <c r="G1302" t="s">
        <v>21</v>
      </c>
      <c r="H1302" t="s">
        <v>24</v>
      </c>
      <c r="I1302" t="s">
        <v>31</v>
      </c>
      <c r="J1302">
        <v>6870</v>
      </c>
      <c r="K1302">
        <v>3</v>
      </c>
      <c r="L1302" t="s">
        <v>30</v>
      </c>
      <c r="M1302">
        <v>12</v>
      </c>
      <c r="N1302">
        <v>0</v>
      </c>
      <c r="O1302">
        <v>11</v>
      </c>
      <c r="P1302">
        <v>3</v>
      </c>
      <c r="Q1302" t="s">
        <v>48</v>
      </c>
      <c r="R1302">
        <v>3</v>
      </c>
      <c r="S1302">
        <v>2</v>
      </c>
      <c r="T1302">
        <v>1</v>
      </c>
      <c r="U1302">
        <v>2</v>
      </c>
      <c r="W1302" t="str">
        <f>_xlfn.CONCAT(Tabela1[[#This Row],[Frequência de Viagens]], " ",Tabela1[[#This Row],[Faz_hora_extras?]])</f>
        <v>Viaja raramente Não</v>
      </c>
    </row>
    <row r="1303" spans="1:23" x14ac:dyDescent="0.2">
      <c r="A1303">
        <v>1296</v>
      </c>
      <c r="B1303" t="s">
        <v>30</v>
      </c>
      <c r="C1303">
        <v>41</v>
      </c>
      <c r="D1303" t="s">
        <v>28</v>
      </c>
      <c r="E1303">
        <v>4</v>
      </c>
      <c r="F1303" t="s">
        <v>11</v>
      </c>
      <c r="G1303" t="s">
        <v>22</v>
      </c>
      <c r="H1303" t="s">
        <v>25</v>
      </c>
      <c r="I1303" t="s">
        <v>32</v>
      </c>
      <c r="J1303">
        <v>10447</v>
      </c>
      <c r="K1303">
        <v>0</v>
      </c>
      <c r="L1303" t="s">
        <v>29</v>
      </c>
      <c r="M1303">
        <v>13</v>
      </c>
      <c r="N1303">
        <v>1</v>
      </c>
      <c r="O1303">
        <v>23</v>
      </c>
      <c r="P1303">
        <v>3</v>
      </c>
      <c r="Q1303" t="s">
        <v>51</v>
      </c>
      <c r="R1303">
        <v>22</v>
      </c>
      <c r="S1303">
        <v>14</v>
      </c>
      <c r="T1303">
        <v>13</v>
      </c>
      <c r="U1303">
        <v>5</v>
      </c>
      <c r="W1303" t="str">
        <f>_xlfn.CONCAT(Tabela1[[#This Row],[Frequência de Viagens]], " ",Tabela1[[#This Row],[Faz_hora_extras?]])</f>
        <v>Viaja raramente Sim</v>
      </c>
    </row>
    <row r="1304" spans="1:23" x14ac:dyDescent="0.2">
      <c r="A1304">
        <v>1297</v>
      </c>
      <c r="B1304" t="s">
        <v>30</v>
      </c>
      <c r="C1304">
        <v>30</v>
      </c>
      <c r="D1304" t="s">
        <v>28</v>
      </c>
      <c r="E1304">
        <v>10</v>
      </c>
      <c r="F1304" t="s">
        <v>13</v>
      </c>
      <c r="G1304" t="s">
        <v>20</v>
      </c>
      <c r="H1304" t="s">
        <v>25</v>
      </c>
      <c r="I1304" t="s">
        <v>31</v>
      </c>
      <c r="J1304">
        <v>9667</v>
      </c>
      <c r="K1304">
        <v>9</v>
      </c>
      <c r="L1304" t="s">
        <v>30</v>
      </c>
      <c r="M1304">
        <v>14</v>
      </c>
      <c r="N1304">
        <v>0</v>
      </c>
      <c r="O1304">
        <v>9</v>
      </c>
      <c r="P1304">
        <v>3</v>
      </c>
      <c r="Q1304" t="s">
        <v>50</v>
      </c>
      <c r="R1304">
        <v>7</v>
      </c>
      <c r="S1304">
        <v>7</v>
      </c>
      <c r="T1304">
        <v>0</v>
      </c>
      <c r="U1304">
        <v>2</v>
      </c>
      <c r="W1304" t="str">
        <f>_xlfn.CONCAT(Tabela1[[#This Row],[Frequência de Viagens]], " ",Tabela1[[#This Row],[Faz_hora_extras?]])</f>
        <v>Viaja raramente Não</v>
      </c>
    </row>
    <row r="1305" spans="1:23" x14ac:dyDescent="0.2">
      <c r="A1305">
        <v>1298</v>
      </c>
      <c r="B1305" t="s">
        <v>29</v>
      </c>
      <c r="C1305">
        <v>26</v>
      </c>
      <c r="D1305" t="s">
        <v>28</v>
      </c>
      <c r="E1305">
        <v>20</v>
      </c>
      <c r="F1305" t="s">
        <v>12</v>
      </c>
      <c r="G1305" t="s">
        <v>23</v>
      </c>
      <c r="H1305" t="s">
        <v>25</v>
      </c>
      <c r="I1305" t="s">
        <v>33</v>
      </c>
      <c r="J1305">
        <v>2148</v>
      </c>
      <c r="K1305">
        <v>0</v>
      </c>
      <c r="L1305" t="s">
        <v>29</v>
      </c>
      <c r="M1305">
        <v>11</v>
      </c>
      <c r="N1305">
        <v>0</v>
      </c>
      <c r="O1305">
        <v>6</v>
      </c>
      <c r="P1305">
        <v>3</v>
      </c>
      <c r="Q1305" t="s">
        <v>50</v>
      </c>
      <c r="R1305">
        <v>5</v>
      </c>
      <c r="S1305">
        <v>1</v>
      </c>
      <c r="T1305">
        <v>1</v>
      </c>
      <c r="U1305">
        <v>4</v>
      </c>
      <c r="W1305" t="str">
        <f>_xlfn.CONCAT(Tabela1[[#This Row],[Frequência de Viagens]], " ",Tabela1[[#This Row],[Faz_hora_extras?]])</f>
        <v>Viaja raramente Sim</v>
      </c>
    </row>
    <row r="1306" spans="1:23" x14ac:dyDescent="0.2">
      <c r="A1306">
        <v>1299</v>
      </c>
      <c r="B1306" t="s">
        <v>29</v>
      </c>
      <c r="C1306">
        <v>46</v>
      </c>
      <c r="D1306" t="s">
        <v>28</v>
      </c>
      <c r="E1306">
        <v>21</v>
      </c>
      <c r="F1306" t="s">
        <v>12</v>
      </c>
      <c r="G1306" t="s">
        <v>23</v>
      </c>
      <c r="H1306" t="s">
        <v>25</v>
      </c>
      <c r="I1306" t="s">
        <v>33</v>
      </c>
      <c r="J1306">
        <v>8926</v>
      </c>
      <c r="K1306">
        <v>4</v>
      </c>
      <c r="L1306" t="s">
        <v>30</v>
      </c>
      <c r="M1306">
        <v>22</v>
      </c>
      <c r="N1306">
        <v>1</v>
      </c>
      <c r="O1306">
        <v>13</v>
      </c>
      <c r="P1306">
        <v>2</v>
      </c>
      <c r="Q1306" t="s">
        <v>51</v>
      </c>
      <c r="R1306">
        <v>9</v>
      </c>
      <c r="S1306">
        <v>7</v>
      </c>
      <c r="T1306">
        <v>3</v>
      </c>
      <c r="U1306">
        <v>7</v>
      </c>
      <c r="W1306" t="str">
        <f>_xlfn.CONCAT(Tabela1[[#This Row],[Frequência de Viagens]], " ",Tabela1[[#This Row],[Faz_hora_extras?]])</f>
        <v>Viaja raramente Não</v>
      </c>
    </row>
    <row r="1307" spans="1:23" x14ac:dyDescent="0.2">
      <c r="A1307">
        <v>1300</v>
      </c>
      <c r="B1307" t="s">
        <v>30</v>
      </c>
      <c r="C1307">
        <v>40</v>
      </c>
      <c r="D1307" t="s">
        <v>28</v>
      </c>
      <c r="E1307">
        <v>1</v>
      </c>
      <c r="F1307" t="s">
        <v>13</v>
      </c>
      <c r="G1307" t="s">
        <v>22</v>
      </c>
      <c r="H1307" t="s">
        <v>25</v>
      </c>
      <c r="I1307" t="s">
        <v>32</v>
      </c>
      <c r="J1307">
        <v>6513</v>
      </c>
      <c r="K1307">
        <v>4</v>
      </c>
      <c r="L1307" t="s">
        <v>30</v>
      </c>
      <c r="M1307">
        <v>17</v>
      </c>
      <c r="N1307">
        <v>1</v>
      </c>
      <c r="O1307">
        <v>12</v>
      </c>
      <c r="P1307">
        <v>3</v>
      </c>
      <c r="Q1307" t="s">
        <v>50</v>
      </c>
      <c r="R1307">
        <v>5</v>
      </c>
      <c r="S1307">
        <v>3</v>
      </c>
      <c r="T1307">
        <v>0</v>
      </c>
      <c r="U1307">
        <v>3</v>
      </c>
      <c r="W1307" t="str">
        <f>_xlfn.CONCAT(Tabela1[[#This Row],[Frequência de Viagens]], " ",Tabela1[[#This Row],[Faz_hora_extras?]])</f>
        <v>Viaja raramente Não</v>
      </c>
    </row>
    <row r="1308" spans="1:23" x14ac:dyDescent="0.2">
      <c r="A1308">
        <v>1301</v>
      </c>
      <c r="B1308" t="s">
        <v>30</v>
      </c>
      <c r="C1308">
        <v>34</v>
      </c>
      <c r="D1308" t="s">
        <v>28</v>
      </c>
      <c r="E1308">
        <v>8</v>
      </c>
      <c r="F1308" t="s">
        <v>12</v>
      </c>
      <c r="G1308" t="s">
        <v>21</v>
      </c>
      <c r="H1308" t="s">
        <v>24</v>
      </c>
      <c r="I1308" t="s">
        <v>33</v>
      </c>
      <c r="J1308">
        <v>6799</v>
      </c>
      <c r="K1308">
        <v>1</v>
      </c>
      <c r="L1308" t="s">
        <v>30</v>
      </c>
      <c r="M1308">
        <v>21</v>
      </c>
      <c r="N1308">
        <v>2</v>
      </c>
      <c r="O1308">
        <v>10</v>
      </c>
      <c r="P1308">
        <v>5</v>
      </c>
      <c r="Q1308" t="s">
        <v>50</v>
      </c>
      <c r="R1308">
        <v>10</v>
      </c>
      <c r="S1308">
        <v>8</v>
      </c>
      <c r="T1308">
        <v>4</v>
      </c>
      <c r="U1308">
        <v>8</v>
      </c>
      <c r="W1308" t="str">
        <f>_xlfn.CONCAT(Tabela1[[#This Row],[Frequência de Viagens]], " ",Tabela1[[#This Row],[Faz_hora_extras?]])</f>
        <v>Viaja raramente Não</v>
      </c>
    </row>
    <row r="1309" spans="1:23" x14ac:dyDescent="0.2">
      <c r="A1309">
        <v>1302</v>
      </c>
      <c r="B1309" t="s">
        <v>30</v>
      </c>
      <c r="C1309">
        <v>58</v>
      </c>
      <c r="D1309" t="s">
        <v>26</v>
      </c>
      <c r="E1309">
        <v>2</v>
      </c>
      <c r="F1309" t="s">
        <v>13</v>
      </c>
      <c r="G1309" t="s">
        <v>21</v>
      </c>
      <c r="H1309" t="s">
        <v>24</v>
      </c>
      <c r="I1309" t="s">
        <v>32</v>
      </c>
      <c r="J1309">
        <v>16291</v>
      </c>
      <c r="K1309">
        <v>4</v>
      </c>
      <c r="L1309" t="s">
        <v>30</v>
      </c>
      <c r="M1309">
        <v>22</v>
      </c>
      <c r="N1309">
        <v>1</v>
      </c>
      <c r="O1309">
        <v>37</v>
      </c>
      <c r="P1309">
        <v>0</v>
      </c>
      <c r="Q1309" t="s">
        <v>49</v>
      </c>
      <c r="R1309">
        <v>16</v>
      </c>
      <c r="S1309">
        <v>9</v>
      </c>
      <c r="T1309">
        <v>14</v>
      </c>
      <c r="U1309">
        <v>14</v>
      </c>
      <c r="W1309" t="str">
        <f>_xlfn.CONCAT(Tabela1[[#This Row],[Frequência de Viagens]], " ",Tabela1[[#This Row],[Faz_hora_extras?]])</f>
        <v>Não viaja Não</v>
      </c>
    </row>
    <row r="1310" spans="1:23" x14ac:dyDescent="0.2">
      <c r="A1310">
        <v>1303</v>
      </c>
      <c r="B1310" t="s">
        <v>30</v>
      </c>
      <c r="C1310">
        <v>35</v>
      </c>
      <c r="D1310" t="s">
        <v>28</v>
      </c>
      <c r="E1310">
        <v>23</v>
      </c>
      <c r="F1310" t="s">
        <v>14</v>
      </c>
      <c r="G1310" t="s">
        <v>21</v>
      </c>
      <c r="H1310" t="s">
        <v>24</v>
      </c>
      <c r="I1310" t="s">
        <v>33</v>
      </c>
      <c r="J1310">
        <v>2705</v>
      </c>
      <c r="K1310">
        <v>0</v>
      </c>
      <c r="L1310" t="s">
        <v>30</v>
      </c>
      <c r="M1310">
        <v>16</v>
      </c>
      <c r="N1310">
        <v>1</v>
      </c>
      <c r="O1310">
        <v>6</v>
      </c>
      <c r="P1310">
        <v>2</v>
      </c>
      <c r="Q1310" t="s">
        <v>51</v>
      </c>
      <c r="R1310">
        <v>5</v>
      </c>
      <c r="S1310">
        <v>4</v>
      </c>
      <c r="T1310">
        <v>0</v>
      </c>
      <c r="U1310">
        <v>3</v>
      </c>
      <c r="W1310" t="str">
        <f>_xlfn.CONCAT(Tabela1[[#This Row],[Frequência de Viagens]], " ",Tabela1[[#This Row],[Faz_hora_extras?]])</f>
        <v>Viaja raramente Não</v>
      </c>
    </row>
    <row r="1311" spans="1:23" x14ac:dyDescent="0.2">
      <c r="A1311">
        <v>1304</v>
      </c>
      <c r="B1311" t="s">
        <v>30</v>
      </c>
      <c r="C1311">
        <v>47</v>
      </c>
      <c r="D1311" t="s">
        <v>28</v>
      </c>
      <c r="E1311">
        <v>4</v>
      </c>
      <c r="F1311" t="s">
        <v>13</v>
      </c>
      <c r="G1311" t="s">
        <v>22</v>
      </c>
      <c r="H1311" t="s">
        <v>25</v>
      </c>
      <c r="I1311" t="s">
        <v>32</v>
      </c>
      <c r="J1311">
        <v>10333</v>
      </c>
      <c r="K1311">
        <v>8</v>
      </c>
      <c r="L1311" t="s">
        <v>29</v>
      </c>
      <c r="M1311">
        <v>12</v>
      </c>
      <c r="N1311">
        <v>1</v>
      </c>
      <c r="O1311">
        <v>28</v>
      </c>
      <c r="P1311">
        <v>4</v>
      </c>
      <c r="Q1311" t="s">
        <v>50</v>
      </c>
      <c r="R1311">
        <v>22</v>
      </c>
      <c r="S1311">
        <v>11</v>
      </c>
      <c r="T1311">
        <v>14</v>
      </c>
      <c r="U1311">
        <v>10</v>
      </c>
      <c r="W1311" t="str">
        <f>_xlfn.CONCAT(Tabela1[[#This Row],[Frequência de Viagens]], " ",Tabela1[[#This Row],[Faz_hora_extras?]])</f>
        <v>Viaja raramente Sim</v>
      </c>
    </row>
    <row r="1312" spans="1:23" x14ac:dyDescent="0.2">
      <c r="A1312">
        <v>1305</v>
      </c>
      <c r="B1312" t="s">
        <v>30</v>
      </c>
      <c r="C1312">
        <v>40</v>
      </c>
      <c r="D1312" t="s">
        <v>28</v>
      </c>
      <c r="E1312">
        <v>12</v>
      </c>
      <c r="F1312" t="s">
        <v>13</v>
      </c>
      <c r="G1312" t="s">
        <v>21</v>
      </c>
      <c r="H1312" t="s">
        <v>25</v>
      </c>
      <c r="I1312" t="s">
        <v>32</v>
      </c>
      <c r="J1312">
        <v>4448</v>
      </c>
      <c r="K1312">
        <v>2</v>
      </c>
      <c r="L1312" t="s">
        <v>30</v>
      </c>
      <c r="M1312">
        <v>12</v>
      </c>
      <c r="N1312">
        <v>1</v>
      </c>
      <c r="O1312">
        <v>15</v>
      </c>
      <c r="P1312">
        <v>3</v>
      </c>
      <c r="Q1312" t="s">
        <v>50</v>
      </c>
      <c r="R1312">
        <v>7</v>
      </c>
      <c r="S1312">
        <v>4</v>
      </c>
      <c r="T1312">
        <v>7</v>
      </c>
      <c r="U1312">
        <v>7</v>
      </c>
      <c r="W1312" t="str">
        <f>_xlfn.CONCAT(Tabela1[[#This Row],[Frequência de Viagens]], " ",Tabela1[[#This Row],[Faz_hora_extras?]])</f>
        <v>Viaja raramente Não</v>
      </c>
    </row>
    <row r="1313" spans="1:23" x14ac:dyDescent="0.2">
      <c r="A1313">
        <v>1306</v>
      </c>
      <c r="B1313" t="s">
        <v>30</v>
      </c>
      <c r="C1313">
        <v>54</v>
      </c>
      <c r="D1313" t="s">
        <v>28</v>
      </c>
      <c r="E1313">
        <v>7</v>
      </c>
      <c r="F1313" t="s">
        <v>14</v>
      </c>
      <c r="G1313" t="s">
        <v>23</v>
      </c>
      <c r="H1313" t="s">
        <v>25</v>
      </c>
      <c r="I1313" t="s">
        <v>33</v>
      </c>
      <c r="J1313">
        <v>6854</v>
      </c>
      <c r="K1313">
        <v>4</v>
      </c>
      <c r="L1313" t="s">
        <v>30</v>
      </c>
      <c r="M1313">
        <v>15</v>
      </c>
      <c r="N1313">
        <v>1</v>
      </c>
      <c r="O1313">
        <v>14</v>
      </c>
      <c r="P1313">
        <v>2</v>
      </c>
      <c r="Q1313" t="s">
        <v>49</v>
      </c>
      <c r="R1313">
        <v>7</v>
      </c>
      <c r="S1313">
        <v>1</v>
      </c>
      <c r="T1313">
        <v>1</v>
      </c>
      <c r="U1313">
        <v>7</v>
      </c>
      <c r="W1313" t="str">
        <f>_xlfn.CONCAT(Tabela1[[#This Row],[Frequência de Viagens]], " ",Tabela1[[#This Row],[Faz_hora_extras?]])</f>
        <v>Viaja raramente Não</v>
      </c>
    </row>
    <row r="1314" spans="1:23" x14ac:dyDescent="0.2">
      <c r="A1314">
        <v>1307</v>
      </c>
      <c r="B1314" t="s">
        <v>30</v>
      </c>
      <c r="C1314">
        <v>31</v>
      </c>
      <c r="D1314" t="s">
        <v>27</v>
      </c>
      <c r="E1314">
        <v>7</v>
      </c>
      <c r="F1314" t="s">
        <v>14</v>
      </c>
      <c r="G1314" t="s">
        <v>20</v>
      </c>
      <c r="H1314" t="s">
        <v>25</v>
      </c>
      <c r="I1314" t="s">
        <v>33</v>
      </c>
      <c r="J1314">
        <v>9637</v>
      </c>
      <c r="K1314">
        <v>2</v>
      </c>
      <c r="L1314" t="s">
        <v>30</v>
      </c>
      <c r="M1314">
        <v>14</v>
      </c>
      <c r="N1314">
        <v>2</v>
      </c>
      <c r="O1314">
        <v>9</v>
      </c>
      <c r="P1314">
        <v>3</v>
      </c>
      <c r="Q1314" t="s">
        <v>50</v>
      </c>
      <c r="R1314">
        <v>3</v>
      </c>
      <c r="S1314">
        <v>2</v>
      </c>
      <c r="T1314">
        <v>2</v>
      </c>
      <c r="U1314">
        <v>2</v>
      </c>
      <c r="W1314" t="str">
        <f>_xlfn.CONCAT(Tabela1[[#This Row],[Frequência de Viagens]], " ",Tabela1[[#This Row],[Faz_hora_extras?]])</f>
        <v>Viaja frequentemente Não</v>
      </c>
    </row>
    <row r="1315" spans="1:23" x14ac:dyDescent="0.2">
      <c r="A1315">
        <v>1308</v>
      </c>
      <c r="B1315" t="s">
        <v>30</v>
      </c>
      <c r="C1315">
        <v>28</v>
      </c>
      <c r="D1315" t="s">
        <v>28</v>
      </c>
      <c r="E1315">
        <v>1</v>
      </c>
      <c r="F1315" t="s">
        <v>13</v>
      </c>
      <c r="G1315" t="s">
        <v>22</v>
      </c>
      <c r="H1315" t="s">
        <v>25</v>
      </c>
      <c r="I1315" t="s">
        <v>33</v>
      </c>
      <c r="J1315">
        <v>3591</v>
      </c>
      <c r="K1315">
        <v>1</v>
      </c>
      <c r="L1315" t="s">
        <v>30</v>
      </c>
      <c r="M1315">
        <v>25</v>
      </c>
      <c r="N1315">
        <v>1</v>
      </c>
      <c r="O1315">
        <v>3</v>
      </c>
      <c r="P1315">
        <v>3</v>
      </c>
      <c r="Q1315" t="s">
        <v>50</v>
      </c>
      <c r="R1315">
        <v>3</v>
      </c>
      <c r="S1315">
        <v>2</v>
      </c>
      <c r="T1315">
        <v>1</v>
      </c>
      <c r="U1315">
        <v>2</v>
      </c>
      <c r="W1315" t="str">
        <f>_xlfn.CONCAT(Tabela1[[#This Row],[Frequência de Viagens]], " ",Tabela1[[#This Row],[Faz_hora_extras?]])</f>
        <v>Viaja raramente Não</v>
      </c>
    </row>
    <row r="1316" spans="1:23" x14ac:dyDescent="0.2">
      <c r="A1316">
        <v>1309</v>
      </c>
      <c r="B1316" t="s">
        <v>30</v>
      </c>
      <c r="C1316">
        <v>38</v>
      </c>
      <c r="D1316" t="s">
        <v>28</v>
      </c>
      <c r="E1316">
        <v>2</v>
      </c>
      <c r="F1316" t="s">
        <v>14</v>
      </c>
      <c r="G1316" t="s">
        <v>21</v>
      </c>
      <c r="H1316" t="s">
        <v>25</v>
      </c>
      <c r="I1316" t="s">
        <v>33</v>
      </c>
      <c r="J1316">
        <v>5405</v>
      </c>
      <c r="K1316">
        <v>2</v>
      </c>
      <c r="L1316" t="s">
        <v>29</v>
      </c>
      <c r="M1316">
        <v>20</v>
      </c>
      <c r="N1316">
        <v>2</v>
      </c>
      <c r="O1316">
        <v>20</v>
      </c>
      <c r="P1316">
        <v>4</v>
      </c>
      <c r="Q1316" t="s">
        <v>49</v>
      </c>
      <c r="R1316">
        <v>4</v>
      </c>
      <c r="S1316">
        <v>2</v>
      </c>
      <c r="T1316">
        <v>0</v>
      </c>
      <c r="U1316">
        <v>3</v>
      </c>
      <c r="W1316" t="str">
        <f>_xlfn.CONCAT(Tabela1[[#This Row],[Frequência de Viagens]], " ",Tabela1[[#This Row],[Faz_hora_extras?]])</f>
        <v>Viaja raramente Sim</v>
      </c>
    </row>
    <row r="1317" spans="1:23" x14ac:dyDescent="0.2">
      <c r="A1317">
        <v>1310</v>
      </c>
      <c r="B1317" t="s">
        <v>30</v>
      </c>
      <c r="C1317">
        <v>26</v>
      </c>
      <c r="D1317" t="s">
        <v>28</v>
      </c>
      <c r="E1317">
        <v>10</v>
      </c>
      <c r="F1317" t="s">
        <v>13</v>
      </c>
      <c r="G1317" t="s">
        <v>22</v>
      </c>
      <c r="H1317" t="s">
        <v>24</v>
      </c>
      <c r="I1317" t="s">
        <v>31</v>
      </c>
      <c r="J1317">
        <v>4684</v>
      </c>
      <c r="K1317">
        <v>1</v>
      </c>
      <c r="L1317" t="s">
        <v>30</v>
      </c>
      <c r="M1317">
        <v>13</v>
      </c>
      <c r="N1317">
        <v>0</v>
      </c>
      <c r="O1317">
        <v>5</v>
      </c>
      <c r="P1317">
        <v>4</v>
      </c>
      <c r="Q1317" t="s">
        <v>50</v>
      </c>
      <c r="R1317">
        <v>5</v>
      </c>
      <c r="S1317">
        <v>3</v>
      </c>
      <c r="T1317">
        <v>1</v>
      </c>
      <c r="U1317">
        <v>2</v>
      </c>
      <c r="W1317" t="str">
        <f>_xlfn.CONCAT(Tabela1[[#This Row],[Frequência de Viagens]], " ",Tabela1[[#This Row],[Faz_hora_extras?]])</f>
        <v>Viaja raramente Não</v>
      </c>
    </row>
    <row r="1318" spans="1:23" x14ac:dyDescent="0.2">
      <c r="A1318">
        <v>1311</v>
      </c>
      <c r="B1318" t="s">
        <v>30</v>
      </c>
      <c r="C1318">
        <v>58</v>
      </c>
      <c r="D1318" t="s">
        <v>27</v>
      </c>
      <c r="E1318">
        <v>15</v>
      </c>
      <c r="F1318" t="s">
        <v>14</v>
      </c>
      <c r="G1318" t="s">
        <v>20</v>
      </c>
      <c r="H1318" t="s">
        <v>24</v>
      </c>
      <c r="I1318" t="s">
        <v>33</v>
      </c>
      <c r="J1318">
        <v>15787</v>
      </c>
      <c r="K1318">
        <v>2</v>
      </c>
      <c r="L1318" t="s">
        <v>29</v>
      </c>
      <c r="M1318">
        <v>14</v>
      </c>
      <c r="N1318">
        <v>0</v>
      </c>
      <c r="O1318">
        <v>23</v>
      </c>
      <c r="P1318">
        <v>3</v>
      </c>
      <c r="Q1318" t="s">
        <v>50</v>
      </c>
      <c r="R1318">
        <v>2</v>
      </c>
      <c r="S1318">
        <v>2</v>
      </c>
      <c r="T1318">
        <v>2</v>
      </c>
      <c r="U1318">
        <v>2</v>
      </c>
      <c r="W1318" t="str">
        <f>_xlfn.CONCAT(Tabela1[[#This Row],[Frequência de Viagens]], " ",Tabela1[[#This Row],[Faz_hora_extras?]])</f>
        <v>Viaja frequentemente Sim</v>
      </c>
    </row>
    <row r="1319" spans="1:23" x14ac:dyDescent="0.2">
      <c r="A1319">
        <v>1312</v>
      </c>
      <c r="B1319" t="s">
        <v>30</v>
      </c>
      <c r="C1319">
        <v>18</v>
      </c>
      <c r="D1319" t="s">
        <v>26</v>
      </c>
      <c r="E1319">
        <v>14</v>
      </c>
      <c r="F1319" t="s">
        <v>13</v>
      </c>
      <c r="G1319" t="s">
        <v>21</v>
      </c>
      <c r="H1319" t="s">
        <v>25</v>
      </c>
      <c r="I1319" t="s">
        <v>31</v>
      </c>
      <c r="J1319">
        <v>1514</v>
      </c>
      <c r="K1319">
        <v>1</v>
      </c>
      <c r="L1319" t="s">
        <v>30</v>
      </c>
      <c r="M1319">
        <v>16</v>
      </c>
      <c r="N1319">
        <v>0</v>
      </c>
      <c r="O1319">
        <v>0</v>
      </c>
      <c r="P1319">
        <v>4</v>
      </c>
      <c r="Q1319" t="s">
        <v>48</v>
      </c>
      <c r="R1319">
        <v>0</v>
      </c>
      <c r="S1319">
        <v>0</v>
      </c>
      <c r="T1319">
        <v>0</v>
      </c>
      <c r="U1319">
        <v>0</v>
      </c>
      <c r="W1319" t="str">
        <f>_xlfn.CONCAT(Tabela1[[#This Row],[Frequência de Viagens]], " ",Tabela1[[#This Row],[Faz_hora_extras?]])</f>
        <v>Não viaja Não</v>
      </c>
    </row>
    <row r="1320" spans="1:23" x14ac:dyDescent="0.2">
      <c r="A1320">
        <v>1313</v>
      </c>
      <c r="B1320" t="s">
        <v>29</v>
      </c>
      <c r="C1320">
        <v>31</v>
      </c>
      <c r="D1320" t="s">
        <v>28</v>
      </c>
      <c r="E1320">
        <v>18</v>
      </c>
      <c r="F1320" t="s">
        <v>15</v>
      </c>
      <c r="G1320" t="s">
        <v>23</v>
      </c>
      <c r="H1320" t="s">
        <v>24</v>
      </c>
      <c r="I1320" t="s">
        <v>33</v>
      </c>
      <c r="J1320">
        <v>2956</v>
      </c>
      <c r="K1320">
        <v>0</v>
      </c>
      <c r="L1320" t="s">
        <v>30</v>
      </c>
      <c r="M1320">
        <v>17</v>
      </c>
      <c r="N1320">
        <v>0</v>
      </c>
      <c r="O1320">
        <v>2</v>
      </c>
      <c r="P1320">
        <v>4</v>
      </c>
      <c r="Q1320" t="s">
        <v>50</v>
      </c>
      <c r="R1320">
        <v>1</v>
      </c>
      <c r="S1320">
        <v>0</v>
      </c>
      <c r="T1320">
        <v>0</v>
      </c>
      <c r="U1320">
        <v>0</v>
      </c>
      <c r="W1320" t="str">
        <f>_xlfn.CONCAT(Tabela1[[#This Row],[Frequência de Viagens]], " ",Tabela1[[#This Row],[Faz_hora_extras?]])</f>
        <v>Viaja raramente Não</v>
      </c>
    </row>
    <row r="1321" spans="1:23" x14ac:dyDescent="0.2">
      <c r="A1321">
        <v>1314</v>
      </c>
      <c r="B1321" t="s">
        <v>29</v>
      </c>
      <c r="C1321">
        <v>29</v>
      </c>
      <c r="D1321" t="s">
        <v>28</v>
      </c>
      <c r="E1321">
        <v>13</v>
      </c>
      <c r="F1321" t="s">
        <v>13</v>
      </c>
      <c r="G1321" t="s">
        <v>20</v>
      </c>
      <c r="H1321" t="s">
        <v>24</v>
      </c>
      <c r="I1321" t="s">
        <v>32</v>
      </c>
      <c r="J1321">
        <v>2335</v>
      </c>
      <c r="K1321">
        <v>4</v>
      </c>
      <c r="L1321" t="s">
        <v>29</v>
      </c>
      <c r="M1321">
        <v>15</v>
      </c>
      <c r="N1321">
        <v>3</v>
      </c>
      <c r="O1321">
        <v>4</v>
      </c>
      <c r="P1321">
        <v>3</v>
      </c>
      <c r="Q1321" t="s">
        <v>50</v>
      </c>
      <c r="R1321">
        <v>2</v>
      </c>
      <c r="S1321">
        <v>2</v>
      </c>
      <c r="T1321">
        <v>2</v>
      </c>
      <c r="U1321">
        <v>0</v>
      </c>
      <c r="W1321" t="str">
        <f>_xlfn.CONCAT(Tabela1[[#This Row],[Frequência de Viagens]], " ",Tabela1[[#This Row],[Faz_hora_extras?]])</f>
        <v>Viaja raramente Sim</v>
      </c>
    </row>
    <row r="1322" spans="1:23" x14ac:dyDescent="0.2">
      <c r="A1322">
        <v>1315</v>
      </c>
      <c r="B1322" t="s">
        <v>30</v>
      </c>
      <c r="C1322">
        <v>45</v>
      </c>
      <c r="D1322" t="s">
        <v>26</v>
      </c>
      <c r="E1322">
        <v>2</v>
      </c>
      <c r="F1322" t="s">
        <v>14</v>
      </c>
      <c r="G1322" t="s">
        <v>22</v>
      </c>
      <c r="H1322" t="s">
        <v>25</v>
      </c>
      <c r="I1322" t="s">
        <v>33</v>
      </c>
      <c r="J1322">
        <v>5154</v>
      </c>
      <c r="K1322">
        <v>4</v>
      </c>
      <c r="L1322" t="s">
        <v>30</v>
      </c>
      <c r="M1322">
        <v>22</v>
      </c>
      <c r="N1322">
        <v>2</v>
      </c>
      <c r="O1322">
        <v>10</v>
      </c>
      <c r="P1322">
        <v>3</v>
      </c>
      <c r="Q1322" t="s">
        <v>51</v>
      </c>
      <c r="R1322">
        <v>8</v>
      </c>
      <c r="S1322">
        <v>7</v>
      </c>
      <c r="T1322">
        <v>5</v>
      </c>
      <c r="U1322">
        <v>7</v>
      </c>
      <c r="W1322" t="str">
        <f>_xlfn.CONCAT(Tabela1[[#This Row],[Frequência de Viagens]], " ",Tabela1[[#This Row],[Faz_hora_extras?]])</f>
        <v>Não viaja Não</v>
      </c>
    </row>
    <row r="1323" spans="1:23" x14ac:dyDescent="0.2">
      <c r="A1323">
        <v>1316</v>
      </c>
      <c r="B1323" t="s">
        <v>30</v>
      </c>
      <c r="C1323">
        <v>36</v>
      </c>
      <c r="D1323" t="s">
        <v>28</v>
      </c>
      <c r="E1323">
        <v>2</v>
      </c>
      <c r="F1323" t="s">
        <v>14</v>
      </c>
      <c r="G1323" t="s">
        <v>23</v>
      </c>
      <c r="H1323" t="s">
        <v>25</v>
      </c>
      <c r="I1323" t="s">
        <v>33</v>
      </c>
      <c r="J1323">
        <v>6962</v>
      </c>
      <c r="K1323">
        <v>4</v>
      </c>
      <c r="L1323" t="s">
        <v>29</v>
      </c>
      <c r="M1323">
        <v>22</v>
      </c>
      <c r="N1323">
        <v>1</v>
      </c>
      <c r="O1323">
        <v>15</v>
      </c>
      <c r="P1323">
        <v>2</v>
      </c>
      <c r="Q1323" t="s">
        <v>50</v>
      </c>
      <c r="R1323">
        <v>1</v>
      </c>
      <c r="S1323">
        <v>0</v>
      </c>
      <c r="T1323">
        <v>0</v>
      </c>
      <c r="U1323">
        <v>0</v>
      </c>
      <c r="W1323" t="str">
        <f>_xlfn.CONCAT(Tabela1[[#This Row],[Frequência de Viagens]], " ",Tabela1[[#This Row],[Faz_hora_extras?]])</f>
        <v>Viaja raramente Sim</v>
      </c>
    </row>
    <row r="1324" spans="1:23" x14ac:dyDescent="0.2">
      <c r="A1324">
        <v>1317</v>
      </c>
      <c r="B1324" t="s">
        <v>30</v>
      </c>
      <c r="C1324">
        <v>43</v>
      </c>
      <c r="D1324" t="s">
        <v>27</v>
      </c>
      <c r="E1324">
        <v>2</v>
      </c>
      <c r="F1324" t="s">
        <v>14</v>
      </c>
      <c r="G1324" t="s">
        <v>20</v>
      </c>
      <c r="H1324" t="s">
        <v>24</v>
      </c>
      <c r="I1324" t="s">
        <v>33</v>
      </c>
      <c r="J1324">
        <v>5675</v>
      </c>
      <c r="K1324">
        <v>1</v>
      </c>
      <c r="L1324" t="s">
        <v>30</v>
      </c>
      <c r="M1324">
        <v>20</v>
      </c>
      <c r="N1324">
        <v>1</v>
      </c>
      <c r="O1324">
        <v>7</v>
      </c>
      <c r="P1324">
        <v>5</v>
      </c>
      <c r="Q1324" t="s">
        <v>50</v>
      </c>
      <c r="R1324">
        <v>7</v>
      </c>
      <c r="S1324">
        <v>7</v>
      </c>
      <c r="T1324">
        <v>7</v>
      </c>
      <c r="U1324">
        <v>7</v>
      </c>
      <c r="W1324" t="str">
        <f>_xlfn.CONCAT(Tabela1[[#This Row],[Frequência de Viagens]], " ",Tabela1[[#This Row],[Faz_hora_extras?]])</f>
        <v>Viaja frequentemente Não</v>
      </c>
    </row>
    <row r="1325" spans="1:23" x14ac:dyDescent="0.2">
      <c r="A1325">
        <v>1318</v>
      </c>
      <c r="B1325" t="s">
        <v>30</v>
      </c>
      <c r="C1325">
        <v>27</v>
      </c>
      <c r="D1325" t="s">
        <v>27</v>
      </c>
      <c r="E1325">
        <v>5</v>
      </c>
      <c r="F1325" t="s">
        <v>12</v>
      </c>
      <c r="G1325" t="s">
        <v>23</v>
      </c>
      <c r="H1325" t="s">
        <v>25</v>
      </c>
      <c r="I1325" t="s">
        <v>31</v>
      </c>
      <c r="J1325">
        <v>2379</v>
      </c>
      <c r="K1325">
        <v>0</v>
      </c>
      <c r="L1325" t="s">
        <v>29</v>
      </c>
      <c r="M1325">
        <v>14</v>
      </c>
      <c r="N1325">
        <v>0</v>
      </c>
      <c r="O1325">
        <v>6</v>
      </c>
      <c r="P1325">
        <v>3</v>
      </c>
      <c r="Q1325" t="s">
        <v>49</v>
      </c>
      <c r="R1325">
        <v>5</v>
      </c>
      <c r="S1325">
        <v>4</v>
      </c>
      <c r="T1325">
        <v>0</v>
      </c>
      <c r="U1325">
        <v>2</v>
      </c>
      <c r="W1325" t="str">
        <f>_xlfn.CONCAT(Tabela1[[#This Row],[Frequência de Viagens]], " ",Tabela1[[#This Row],[Faz_hora_extras?]])</f>
        <v>Viaja frequentemente Sim</v>
      </c>
    </row>
    <row r="1326" spans="1:23" x14ac:dyDescent="0.2">
      <c r="A1326">
        <v>1319</v>
      </c>
      <c r="B1326" t="s">
        <v>30</v>
      </c>
      <c r="C1326">
        <v>29</v>
      </c>
      <c r="D1326" t="s">
        <v>27</v>
      </c>
      <c r="E1326">
        <v>20</v>
      </c>
      <c r="F1326" t="s">
        <v>11</v>
      </c>
      <c r="G1326" t="s">
        <v>23</v>
      </c>
      <c r="H1326" t="s">
        <v>24</v>
      </c>
      <c r="I1326" t="s">
        <v>33</v>
      </c>
      <c r="J1326">
        <v>3812</v>
      </c>
      <c r="K1326">
        <v>1</v>
      </c>
      <c r="L1326" t="s">
        <v>30</v>
      </c>
      <c r="M1326">
        <v>13</v>
      </c>
      <c r="N1326">
        <v>0</v>
      </c>
      <c r="O1326">
        <v>11</v>
      </c>
      <c r="P1326">
        <v>3</v>
      </c>
      <c r="Q1326" t="s">
        <v>51</v>
      </c>
      <c r="R1326">
        <v>11</v>
      </c>
      <c r="S1326">
        <v>8</v>
      </c>
      <c r="T1326">
        <v>3</v>
      </c>
      <c r="U1326">
        <v>10</v>
      </c>
      <c r="W1326" t="str">
        <f>_xlfn.CONCAT(Tabela1[[#This Row],[Frequência de Viagens]], " ",Tabela1[[#This Row],[Faz_hora_extras?]])</f>
        <v>Viaja frequentemente Não</v>
      </c>
    </row>
    <row r="1327" spans="1:23" x14ac:dyDescent="0.2">
      <c r="A1327">
        <v>1320</v>
      </c>
      <c r="B1327" t="s">
        <v>30</v>
      </c>
      <c r="C1327">
        <v>32</v>
      </c>
      <c r="D1327" t="s">
        <v>27</v>
      </c>
      <c r="E1327">
        <v>10</v>
      </c>
      <c r="F1327" t="s">
        <v>14</v>
      </c>
      <c r="G1327" t="s">
        <v>23</v>
      </c>
      <c r="H1327" t="s">
        <v>24</v>
      </c>
      <c r="I1327" t="s">
        <v>31</v>
      </c>
      <c r="J1327">
        <v>4648</v>
      </c>
      <c r="K1327">
        <v>8</v>
      </c>
      <c r="L1327" t="s">
        <v>30</v>
      </c>
      <c r="M1327">
        <v>13</v>
      </c>
      <c r="N1327">
        <v>0</v>
      </c>
      <c r="O1327">
        <v>4</v>
      </c>
      <c r="P1327">
        <v>2</v>
      </c>
      <c r="Q1327" t="s">
        <v>51</v>
      </c>
      <c r="R1327">
        <v>0</v>
      </c>
      <c r="S1327">
        <v>0</v>
      </c>
      <c r="T1327">
        <v>0</v>
      </c>
      <c r="U1327">
        <v>0</v>
      </c>
      <c r="W1327" t="str">
        <f>_xlfn.CONCAT(Tabela1[[#This Row],[Frequência de Viagens]], " ",Tabela1[[#This Row],[Faz_hora_extras?]])</f>
        <v>Viaja frequentemente Não</v>
      </c>
    </row>
    <row r="1328" spans="1:23" x14ac:dyDescent="0.2">
      <c r="A1328">
        <v>1321</v>
      </c>
      <c r="B1328" t="s">
        <v>30</v>
      </c>
      <c r="C1328">
        <v>42</v>
      </c>
      <c r="D1328" t="s">
        <v>26</v>
      </c>
      <c r="E1328">
        <v>10</v>
      </c>
      <c r="F1328" t="s">
        <v>14</v>
      </c>
      <c r="G1328" t="s">
        <v>22</v>
      </c>
      <c r="H1328" t="s">
        <v>24</v>
      </c>
      <c r="I1328" t="s">
        <v>33</v>
      </c>
      <c r="J1328">
        <v>2936</v>
      </c>
      <c r="K1328">
        <v>3</v>
      </c>
      <c r="L1328" t="s">
        <v>30</v>
      </c>
      <c r="M1328">
        <v>22</v>
      </c>
      <c r="N1328">
        <v>2</v>
      </c>
      <c r="O1328">
        <v>10</v>
      </c>
      <c r="P1328">
        <v>1</v>
      </c>
      <c r="Q1328" t="s">
        <v>49</v>
      </c>
      <c r="R1328">
        <v>6</v>
      </c>
      <c r="S1328">
        <v>3</v>
      </c>
      <c r="T1328">
        <v>3</v>
      </c>
      <c r="U1328">
        <v>3</v>
      </c>
      <c r="W1328" t="str">
        <f>_xlfn.CONCAT(Tabela1[[#This Row],[Frequência de Viagens]], " ",Tabela1[[#This Row],[Faz_hora_extras?]])</f>
        <v>Não viaja Não</v>
      </c>
    </row>
    <row r="1329" spans="1:23" x14ac:dyDescent="0.2">
      <c r="A1329">
        <v>1322</v>
      </c>
      <c r="B1329" t="s">
        <v>30</v>
      </c>
      <c r="C1329">
        <v>47</v>
      </c>
      <c r="D1329" t="s">
        <v>28</v>
      </c>
      <c r="E1329">
        <v>9</v>
      </c>
      <c r="F1329" t="s">
        <v>14</v>
      </c>
      <c r="G1329" t="s">
        <v>21</v>
      </c>
      <c r="H1329" t="s">
        <v>25</v>
      </c>
      <c r="I1329" t="s">
        <v>31</v>
      </c>
      <c r="J1329">
        <v>2105</v>
      </c>
      <c r="K1329">
        <v>4</v>
      </c>
      <c r="L1329" t="s">
        <v>30</v>
      </c>
      <c r="M1329">
        <v>12</v>
      </c>
      <c r="N1329">
        <v>0</v>
      </c>
      <c r="O1329">
        <v>7</v>
      </c>
      <c r="P1329">
        <v>2</v>
      </c>
      <c r="Q1329" t="s">
        <v>50</v>
      </c>
      <c r="R1329">
        <v>2</v>
      </c>
      <c r="S1329">
        <v>2</v>
      </c>
      <c r="T1329">
        <v>2</v>
      </c>
      <c r="U1329">
        <v>0</v>
      </c>
      <c r="W1329" t="str">
        <f>_xlfn.CONCAT(Tabela1[[#This Row],[Frequência de Viagens]], " ",Tabela1[[#This Row],[Faz_hora_extras?]])</f>
        <v>Viaja raramente Não</v>
      </c>
    </row>
    <row r="1330" spans="1:23" x14ac:dyDescent="0.2">
      <c r="A1330">
        <v>1323</v>
      </c>
      <c r="B1330" t="s">
        <v>30</v>
      </c>
      <c r="C1330">
        <v>46</v>
      </c>
      <c r="D1330" t="s">
        <v>28</v>
      </c>
      <c r="E1330">
        <v>2</v>
      </c>
      <c r="F1330" t="s">
        <v>12</v>
      </c>
      <c r="G1330" t="s">
        <v>23</v>
      </c>
      <c r="H1330" t="s">
        <v>24</v>
      </c>
      <c r="I1330" t="s">
        <v>32</v>
      </c>
      <c r="J1330">
        <v>8578</v>
      </c>
      <c r="K1330">
        <v>3</v>
      </c>
      <c r="L1330" t="s">
        <v>30</v>
      </c>
      <c r="M1330">
        <v>14</v>
      </c>
      <c r="N1330">
        <v>1</v>
      </c>
      <c r="O1330">
        <v>12</v>
      </c>
      <c r="P1330">
        <v>4</v>
      </c>
      <c r="Q1330" t="s">
        <v>49</v>
      </c>
      <c r="R1330">
        <v>9</v>
      </c>
      <c r="S1330">
        <v>8</v>
      </c>
      <c r="T1330">
        <v>4</v>
      </c>
      <c r="U1330">
        <v>7</v>
      </c>
      <c r="W1330" t="str">
        <f>_xlfn.CONCAT(Tabela1[[#This Row],[Frequência de Viagens]], " ",Tabela1[[#This Row],[Faz_hora_extras?]])</f>
        <v>Viaja raramente Não</v>
      </c>
    </row>
    <row r="1331" spans="1:23" x14ac:dyDescent="0.2">
      <c r="A1331">
        <v>1324</v>
      </c>
      <c r="B1331" t="s">
        <v>30</v>
      </c>
      <c r="C1331">
        <v>28</v>
      </c>
      <c r="D1331" t="s">
        <v>26</v>
      </c>
      <c r="E1331">
        <v>1</v>
      </c>
      <c r="F1331" t="s">
        <v>12</v>
      </c>
      <c r="G1331" t="s">
        <v>22</v>
      </c>
      <c r="H1331" t="s">
        <v>24</v>
      </c>
      <c r="I1331" t="s">
        <v>32</v>
      </c>
      <c r="J1331">
        <v>2706</v>
      </c>
      <c r="K1331">
        <v>1</v>
      </c>
      <c r="L1331" t="s">
        <v>30</v>
      </c>
      <c r="M1331">
        <v>15</v>
      </c>
      <c r="N1331">
        <v>1</v>
      </c>
      <c r="O1331">
        <v>3</v>
      </c>
      <c r="P1331">
        <v>2</v>
      </c>
      <c r="Q1331" t="s">
        <v>50</v>
      </c>
      <c r="R1331">
        <v>3</v>
      </c>
      <c r="S1331">
        <v>2</v>
      </c>
      <c r="T1331">
        <v>2</v>
      </c>
      <c r="U1331">
        <v>2</v>
      </c>
      <c r="W1331" t="str">
        <f>_xlfn.CONCAT(Tabela1[[#This Row],[Frequência de Viagens]], " ",Tabela1[[#This Row],[Faz_hora_extras?]])</f>
        <v>Não viaja Não</v>
      </c>
    </row>
    <row r="1332" spans="1:23" x14ac:dyDescent="0.2">
      <c r="A1332">
        <v>1325</v>
      </c>
      <c r="B1332" t="s">
        <v>30</v>
      </c>
      <c r="C1332">
        <v>29</v>
      </c>
      <c r="D1332" t="s">
        <v>28</v>
      </c>
      <c r="E1332">
        <v>29</v>
      </c>
      <c r="F1332" t="s">
        <v>11</v>
      </c>
      <c r="G1332" t="s">
        <v>23</v>
      </c>
      <c r="H1332" t="s">
        <v>24</v>
      </c>
      <c r="I1332" t="s">
        <v>32</v>
      </c>
      <c r="J1332">
        <v>6384</v>
      </c>
      <c r="K1332">
        <v>8</v>
      </c>
      <c r="L1332" t="s">
        <v>30</v>
      </c>
      <c r="M1332">
        <v>17</v>
      </c>
      <c r="N1332">
        <v>2</v>
      </c>
      <c r="O1332">
        <v>11</v>
      </c>
      <c r="P1332">
        <v>3</v>
      </c>
      <c r="Q1332" t="s">
        <v>50</v>
      </c>
      <c r="R1332">
        <v>7</v>
      </c>
      <c r="S1332">
        <v>0</v>
      </c>
      <c r="T1332">
        <v>1</v>
      </c>
      <c r="U1332">
        <v>6</v>
      </c>
      <c r="W1332" t="str">
        <f>_xlfn.CONCAT(Tabela1[[#This Row],[Frequência de Viagens]], " ",Tabela1[[#This Row],[Faz_hora_extras?]])</f>
        <v>Viaja raramente Não</v>
      </c>
    </row>
    <row r="1333" spans="1:23" x14ac:dyDescent="0.2">
      <c r="A1333">
        <v>1326</v>
      </c>
      <c r="B1333" t="s">
        <v>30</v>
      </c>
      <c r="C1333">
        <v>42</v>
      </c>
      <c r="D1333" t="s">
        <v>28</v>
      </c>
      <c r="E1333">
        <v>8</v>
      </c>
      <c r="F1333" t="s">
        <v>13</v>
      </c>
      <c r="G1333" t="s">
        <v>23</v>
      </c>
      <c r="H1333" t="s">
        <v>24</v>
      </c>
      <c r="I1333" t="s">
        <v>31</v>
      </c>
      <c r="J1333">
        <v>3968</v>
      </c>
      <c r="K1333">
        <v>4</v>
      </c>
      <c r="L1333" t="s">
        <v>30</v>
      </c>
      <c r="M1333">
        <v>13</v>
      </c>
      <c r="N1333">
        <v>0</v>
      </c>
      <c r="O1333">
        <v>8</v>
      </c>
      <c r="P1333">
        <v>3</v>
      </c>
      <c r="Q1333" t="s">
        <v>50</v>
      </c>
      <c r="R1333">
        <v>0</v>
      </c>
      <c r="S1333">
        <v>0</v>
      </c>
      <c r="T1333">
        <v>0</v>
      </c>
      <c r="U1333">
        <v>0</v>
      </c>
      <c r="W1333" t="str">
        <f>_xlfn.CONCAT(Tabela1[[#This Row],[Frequência de Viagens]], " ",Tabela1[[#This Row],[Faz_hora_extras?]])</f>
        <v>Viaja raramente Não</v>
      </c>
    </row>
    <row r="1334" spans="1:23" x14ac:dyDescent="0.2">
      <c r="A1334">
        <v>1327</v>
      </c>
      <c r="B1334" t="s">
        <v>29</v>
      </c>
      <c r="C1334">
        <v>32</v>
      </c>
      <c r="D1334" t="s">
        <v>28</v>
      </c>
      <c r="E1334">
        <v>2</v>
      </c>
      <c r="F1334" t="s">
        <v>14</v>
      </c>
      <c r="G1334" t="s">
        <v>22</v>
      </c>
      <c r="H1334" t="s">
        <v>24</v>
      </c>
      <c r="I1334" t="s">
        <v>31</v>
      </c>
      <c r="J1334">
        <v>9907</v>
      </c>
      <c r="K1334">
        <v>7</v>
      </c>
      <c r="L1334" t="s">
        <v>29</v>
      </c>
      <c r="M1334">
        <v>12</v>
      </c>
      <c r="N1334">
        <v>0</v>
      </c>
      <c r="O1334">
        <v>7</v>
      </c>
      <c r="P1334">
        <v>3</v>
      </c>
      <c r="Q1334" t="s">
        <v>49</v>
      </c>
      <c r="R1334">
        <v>2</v>
      </c>
      <c r="S1334">
        <v>2</v>
      </c>
      <c r="T1334">
        <v>2</v>
      </c>
      <c r="U1334">
        <v>2</v>
      </c>
      <c r="W1334" t="str">
        <f>_xlfn.CONCAT(Tabela1[[#This Row],[Frequência de Viagens]], " ",Tabela1[[#This Row],[Faz_hora_extras?]])</f>
        <v>Viaja raramente Sim</v>
      </c>
    </row>
    <row r="1335" spans="1:23" x14ac:dyDescent="0.2">
      <c r="A1335">
        <v>1328</v>
      </c>
      <c r="B1335" t="s">
        <v>30</v>
      </c>
      <c r="C1335">
        <v>46</v>
      </c>
      <c r="D1335" t="s">
        <v>28</v>
      </c>
      <c r="E1335">
        <v>3</v>
      </c>
      <c r="F1335" t="s">
        <v>13</v>
      </c>
      <c r="G1335" t="s">
        <v>20</v>
      </c>
      <c r="H1335" t="s">
        <v>25</v>
      </c>
      <c r="I1335" t="s">
        <v>32</v>
      </c>
      <c r="J1335">
        <v>13225</v>
      </c>
      <c r="K1335">
        <v>2</v>
      </c>
      <c r="L1335" t="s">
        <v>30</v>
      </c>
      <c r="M1335">
        <v>12</v>
      </c>
      <c r="N1335">
        <v>1</v>
      </c>
      <c r="O1335">
        <v>25</v>
      </c>
      <c r="P1335">
        <v>5</v>
      </c>
      <c r="Q1335" t="s">
        <v>50</v>
      </c>
      <c r="R1335">
        <v>19</v>
      </c>
      <c r="S1335">
        <v>17</v>
      </c>
      <c r="T1335">
        <v>2</v>
      </c>
      <c r="U1335">
        <v>8</v>
      </c>
      <c r="W1335" t="str">
        <f>_xlfn.CONCAT(Tabela1[[#This Row],[Frequência de Viagens]], " ",Tabela1[[#This Row],[Faz_hora_extras?]])</f>
        <v>Viaja raramente Não</v>
      </c>
    </row>
    <row r="1336" spans="1:23" x14ac:dyDescent="0.2">
      <c r="A1336">
        <v>1329</v>
      </c>
      <c r="B1336" t="s">
        <v>30</v>
      </c>
      <c r="C1336">
        <v>27</v>
      </c>
      <c r="D1336" t="s">
        <v>28</v>
      </c>
      <c r="E1336">
        <v>23</v>
      </c>
      <c r="F1336" t="s">
        <v>11</v>
      </c>
      <c r="G1336" t="s">
        <v>21</v>
      </c>
      <c r="H1336" t="s">
        <v>25</v>
      </c>
      <c r="I1336" t="s">
        <v>33</v>
      </c>
      <c r="J1336">
        <v>3540</v>
      </c>
      <c r="K1336">
        <v>1</v>
      </c>
      <c r="L1336" t="s">
        <v>30</v>
      </c>
      <c r="M1336">
        <v>21</v>
      </c>
      <c r="N1336">
        <v>1</v>
      </c>
      <c r="O1336">
        <v>9</v>
      </c>
      <c r="P1336">
        <v>5</v>
      </c>
      <c r="Q1336" t="s">
        <v>50</v>
      </c>
      <c r="R1336">
        <v>9</v>
      </c>
      <c r="S1336">
        <v>8</v>
      </c>
      <c r="T1336">
        <v>5</v>
      </c>
      <c r="U1336">
        <v>8</v>
      </c>
      <c r="W1336" t="str">
        <f>_xlfn.CONCAT(Tabela1[[#This Row],[Frequência de Viagens]], " ",Tabela1[[#This Row],[Faz_hora_extras?]])</f>
        <v>Viaja raramente Não</v>
      </c>
    </row>
    <row r="1337" spans="1:23" x14ac:dyDescent="0.2">
      <c r="A1337">
        <v>1330</v>
      </c>
      <c r="B1337" t="s">
        <v>30</v>
      </c>
      <c r="C1337">
        <v>29</v>
      </c>
      <c r="D1337" t="s">
        <v>28</v>
      </c>
      <c r="E1337">
        <v>6</v>
      </c>
      <c r="F1337" t="s">
        <v>11</v>
      </c>
      <c r="G1337" t="s">
        <v>23</v>
      </c>
      <c r="H1337" t="s">
        <v>24</v>
      </c>
      <c r="I1337" t="s">
        <v>33</v>
      </c>
      <c r="J1337">
        <v>2804</v>
      </c>
      <c r="K1337">
        <v>1</v>
      </c>
      <c r="L1337" t="s">
        <v>30</v>
      </c>
      <c r="M1337">
        <v>11</v>
      </c>
      <c r="N1337">
        <v>0</v>
      </c>
      <c r="O1337">
        <v>1</v>
      </c>
      <c r="P1337">
        <v>3</v>
      </c>
      <c r="Q1337" t="s">
        <v>50</v>
      </c>
      <c r="R1337">
        <v>1</v>
      </c>
      <c r="S1337">
        <v>0</v>
      </c>
      <c r="T1337">
        <v>0</v>
      </c>
      <c r="U1337">
        <v>0</v>
      </c>
      <c r="W1337" t="str">
        <f>_xlfn.CONCAT(Tabela1[[#This Row],[Frequência de Viagens]], " ",Tabela1[[#This Row],[Faz_hora_extras?]])</f>
        <v>Viaja raramente Não</v>
      </c>
    </row>
    <row r="1338" spans="1:23" x14ac:dyDescent="0.2">
      <c r="A1338">
        <v>1331</v>
      </c>
      <c r="B1338" t="s">
        <v>30</v>
      </c>
      <c r="C1338">
        <v>43</v>
      </c>
      <c r="D1338" t="s">
        <v>28</v>
      </c>
      <c r="E1338">
        <v>6</v>
      </c>
      <c r="F1338" t="s">
        <v>13</v>
      </c>
      <c r="G1338" t="s">
        <v>20</v>
      </c>
      <c r="H1338" t="s">
        <v>25</v>
      </c>
      <c r="I1338" t="s">
        <v>33</v>
      </c>
      <c r="J1338">
        <v>19392</v>
      </c>
      <c r="K1338">
        <v>7</v>
      </c>
      <c r="L1338" t="s">
        <v>30</v>
      </c>
      <c r="M1338">
        <v>13</v>
      </c>
      <c r="N1338">
        <v>0</v>
      </c>
      <c r="O1338">
        <v>21</v>
      </c>
      <c r="P1338">
        <v>2</v>
      </c>
      <c r="Q1338" t="s">
        <v>50</v>
      </c>
      <c r="R1338">
        <v>16</v>
      </c>
      <c r="S1338">
        <v>12</v>
      </c>
      <c r="T1338">
        <v>6</v>
      </c>
      <c r="U1338">
        <v>14</v>
      </c>
      <c r="W1338" t="str">
        <f>_xlfn.CONCAT(Tabela1[[#This Row],[Frequência de Viagens]], " ",Tabela1[[#This Row],[Faz_hora_extras?]])</f>
        <v>Viaja raramente Não</v>
      </c>
    </row>
    <row r="1339" spans="1:23" x14ac:dyDescent="0.2">
      <c r="A1339">
        <v>1332</v>
      </c>
      <c r="B1339" t="s">
        <v>30</v>
      </c>
      <c r="C1339">
        <v>48</v>
      </c>
      <c r="D1339" t="s">
        <v>28</v>
      </c>
      <c r="E1339">
        <v>10</v>
      </c>
      <c r="F1339" t="s">
        <v>13</v>
      </c>
      <c r="G1339" t="s">
        <v>23</v>
      </c>
      <c r="H1339" t="s">
        <v>24</v>
      </c>
      <c r="I1339" t="s">
        <v>33</v>
      </c>
      <c r="J1339">
        <v>19665</v>
      </c>
      <c r="K1339">
        <v>4</v>
      </c>
      <c r="L1339" t="s">
        <v>30</v>
      </c>
      <c r="M1339">
        <v>12</v>
      </c>
      <c r="N1339">
        <v>0</v>
      </c>
      <c r="O1339">
        <v>29</v>
      </c>
      <c r="P1339">
        <v>3</v>
      </c>
      <c r="Q1339" t="s">
        <v>50</v>
      </c>
      <c r="R1339">
        <v>22</v>
      </c>
      <c r="S1339">
        <v>10</v>
      </c>
      <c r="T1339">
        <v>12</v>
      </c>
      <c r="U1339">
        <v>9</v>
      </c>
      <c r="W1339" t="str">
        <f>_xlfn.CONCAT(Tabela1[[#This Row],[Frequência de Viagens]], " ",Tabela1[[#This Row],[Faz_hora_extras?]])</f>
        <v>Viaja raramente Não</v>
      </c>
    </row>
    <row r="1340" spans="1:23" x14ac:dyDescent="0.2">
      <c r="A1340">
        <v>1333</v>
      </c>
      <c r="B1340" t="s">
        <v>29</v>
      </c>
      <c r="C1340">
        <v>29</v>
      </c>
      <c r="D1340" t="s">
        <v>27</v>
      </c>
      <c r="E1340">
        <v>24</v>
      </c>
      <c r="F1340" t="s">
        <v>12</v>
      </c>
      <c r="G1340" t="s">
        <v>23</v>
      </c>
      <c r="H1340" t="s">
        <v>24</v>
      </c>
      <c r="I1340" t="s">
        <v>31</v>
      </c>
      <c r="J1340">
        <v>2439</v>
      </c>
      <c r="K1340">
        <v>1</v>
      </c>
      <c r="L1340" t="s">
        <v>29</v>
      </c>
      <c r="M1340">
        <v>24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1</v>
      </c>
      <c r="U1340">
        <v>0</v>
      </c>
      <c r="W1340" t="str">
        <f>_xlfn.CONCAT(Tabela1[[#This Row],[Frequência de Viagens]], " ",Tabela1[[#This Row],[Faz_hora_extras?]])</f>
        <v>Viaja frequentemente Sim</v>
      </c>
    </row>
    <row r="1341" spans="1:23" x14ac:dyDescent="0.2">
      <c r="A1341">
        <v>1334</v>
      </c>
      <c r="B1341" t="s">
        <v>29</v>
      </c>
      <c r="C1341">
        <v>46</v>
      </c>
      <c r="D1341" t="s">
        <v>28</v>
      </c>
      <c r="E1341">
        <v>10</v>
      </c>
      <c r="F1341" t="s">
        <v>13</v>
      </c>
      <c r="G1341" t="s">
        <v>22</v>
      </c>
      <c r="H1341" t="s">
        <v>25</v>
      </c>
      <c r="I1341" t="s">
        <v>33</v>
      </c>
      <c r="J1341">
        <v>7314</v>
      </c>
      <c r="K1341">
        <v>5</v>
      </c>
      <c r="L1341" t="s">
        <v>30</v>
      </c>
      <c r="M1341">
        <v>21</v>
      </c>
      <c r="N1341">
        <v>3</v>
      </c>
      <c r="O1341">
        <v>14</v>
      </c>
      <c r="P1341">
        <v>2</v>
      </c>
      <c r="Q1341" t="s">
        <v>50</v>
      </c>
      <c r="R1341">
        <v>8</v>
      </c>
      <c r="S1341">
        <v>7</v>
      </c>
      <c r="T1341">
        <v>0</v>
      </c>
      <c r="U1341">
        <v>7</v>
      </c>
      <c r="W1341" t="str">
        <f>_xlfn.CONCAT(Tabela1[[#This Row],[Frequência de Viagens]], " ",Tabela1[[#This Row],[Faz_hora_extras?]])</f>
        <v>Viaja raramente Não</v>
      </c>
    </row>
    <row r="1342" spans="1:23" x14ac:dyDescent="0.2">
      <c r="A1342">
        <v>1335</v>
      </c>
      <c r="B1342" t="s">
        <v>30</v>
      </c>
      <c r="C1342">
        <v>27</v>
      </c>
      <c r="D1342" t="s">
        <v>27</v>
      </c>
      <c r="E1342">
        <v>15</v>
      </c>
      <c r="F1342" t="s">
        <v>13</v>
      </c>
      <c r="G1342" t="s">
        <v>23</v>
      </c>
      <c r="H1342" t="s">
        <v>25</v>
      </c>
      <c r="I1342" t="s">
        <v>33</v>
      </c>
      <c r="J1342">
        <v>4774</v>
      </c>
      <c r="K1342">
        <v>0</v>
      </c>
      <c r="L1342" t="s">
        <v>30</v>
      </c>
      <c r="M1342">
        <v>19</v>
      </c>
      <c r="N1342">
        <v>1</v>
      </c>
      <c r="O1342">
        <v>8</v>
      </c>
      <c r="P1342">
        <v>2</v>
      </c>
      <c r="Q1342" t="s">
        <v>49</v>
      </c>
      <c r="R1342">
        <v>7</v>
      </c>
      <c r="S1342">
        <v>6</v>
      </c>
      <c r="T1342">
        <v>7</v>
      </c>
      <c r="U1342">
        <v>3</v>
      </c>
      <c r="W1342" t="str">
        <f>_xlfn.CONCAT(Tabela1[[#This Row],[Frequência de Viagens]], " ",Tabela1[[#This Row],[Faz_hora_extras?]])</f>
        <v>Viaja frequentemente Não</v>
      </c>
    </row>
    <row r="1343" spans="1:23" x14ac:dyDescent="0.2">
      <c r="A1343">
        <v>1336</v>
      </c>
      <c r="B1343" t="s">
        <v>30</v>
      </c>
      <c r="C1343">
        <v>39</v>
      </c>
      <c r="D1343" t="s">
        <v>28</v>
      </c>
      <c r="E1343">
        <v>19</v>
      </c>
      <c r="F1343" t="s">
        <v>14</v>
      </c>
      <c r="G1343" t="s">
        <v>23</v>
      </c>
      <c r="H1343" t="s">
        <v>24</v>
      </c>
      <c r="I1343" t="s">
        <v>32</v>
      </c>
      <c r="J1343">
        <v>3902</v>
      </c>
      <c r="K1343">
        <v>8</v>
      </c>
      <c r="L1343" t="s">
        <v>30</v>
      </c>
      <c r="M1343">
        <v>14</v>
      </c>
      <c r="N1343">
        <v>3</v>
      </c>
      <c r="O1343">
        <v>7</v>
      </c>
      <c r="P1343">
        <v>2</v>
      </c>
      <c r="Q1343" t="s">
        <v>50</v>
      </c>
      <c r="R1343">
        <v>2</v>
      </c>
      <c r="S1343">
        <v>2</v>
      </c>
      <c r="T1343">
        <v>2</v>
      </c>
      <c r="U1343">
        <v>2</v>
      </c>
      <c r="W1343" t="str">
        <f>_xlfn.CONCAT(Tabela1[[#This Row],[Frequência de Viagens]], " ",Tabela1[[#This Row],[Faz_hora_extras?]])</f>
        <v>Viaja raramente Não</v>
      </c>
    </row>
    <row r="1344" spans="1:23" x14ac:dyDescent="0.2">
      <c r="A1344">
        <v>1337</v>
      </c>
      <c r="B1344" t="s">
        <v>30</v>
      </c>
      <c r="C1344">
        <v>55</v>
      </c>
      <c r="D1344" t="s">
        <v>28</v>
      </c>
      <c r="E1344">
        <v>2</v>
      </c>
      <c r="F1344" t="s">
        <v>14</v>
      </c>
      <c r="G1344" t="s">
        <v>21</v>
      </c>
      <c r="H1344" t="s">
        <v>24</v>
      </c>
      <c r="I1344" t="s">
        <v>33</v>
      </c>
      <c r="J1344">
        <v>2662</v>
      </c>
      <c r="K1344">
        <v>8</v>
      </c>
      <c r="L1344" t="s">
        <v>30</v>
      </c>
      <c r="M1344">
        <v>20</v>
      </c>
      <c r="N1344">
        <v>1</v>
      </c>
      <c r="O1344">
        <v>19</v>
      </c>
      <c r="P1344">
        <v>2</v>
      </c>
      <c r="Q1344" t="s">
        <v>51</v>
      </c>
      <c r="R1344">
        <v>5</v>
      </c>
      <c r="S1344">
        <v>2</v>
      </c>
      <c r="T1344">
        <v>0</v>
      </c>
      <c r="U1344">
        <v>4</v>
      </c>
      <c r="W1344" t="str">
        <f>_xlfn.CONCAT(Tabela1[[#This Row],[Frequência de Viagens]], " ",Tabela1[[#This Row],[Faz_hora_extras?]])</f>
        <v>Viaja raramente Não</v>
      </c>
    </row>
    <row r="1345" spans="1:23" x14ac:dyDescent="0.2">
      <c r="A1345">
        <v>1338</v>
      </c>
      <c r="B1345" t="s">
        <v>30</v>
      </c>
      <c r="C1345">
        <v>28</v>
      </c>
      <c r="D1345" t="s">
        <v>28</v>
      </c>
      <c r="E1345">
        <v>3</v>
      </c>
      <c r="F1345" t="s">
        <v>13</v>
      </c>
      <c r="G1345" t="s">
        <v>21</v>
      </c>
      <c r="H1345" t="s">
        <v>25</v>
      </c>
      <c r="I1345" t="s">
        <v>33</v>
      </c>
      <c r="J1345">
        <v>2856</v>
      </c>
      <c r="K1345">
        <v>1</v>
      </c>
      <c r="L1345" t="s">
        <v>30</v>
      </c>
      <c r="M1345">
        <v>19</v>
      </c>
      <c r="N1345">
        <v>1</v>
      </c>
      <c r="O1345">
        <v>1</v>
      </c>
      <c r="P1345">
        <v>3</v>
      </c>
      <c r="Q1345" t="s">
        <v>50</v>
      </c>
      <c r="R1345">
        <v>1</v>
      </c>
      <c r="S1345">
        <v>0</v>
      </c>
      <c r="T1345">
        <v>0</v>
      </c>
      <c r="U1345">
        <v>0</v>
      </c>
      <c r="W1345" t="str">
        <f>_xlfn.CONCAT(Tabela1[[#This Row],[Frequência de Viagens]], " ",Tabela1[[#This Row],[Faz_hora_extras?]])</f>
        <v>Viaja raramente Não</v>
      </c>
    </row>
    <row r="1346" spans="1:23" x14ac:dyDescent="0.2">
      <c r="A1346">
        <v>1339</v>
      </c>
      <c r="B1346" t="s">
        <v>29</v>
      </c>
      <c r="C1346">
        <v>30</v>
      </c>
      <c r="D1346" t="s">
        <v>28</v>
      </c>
      <c r="E1346">
        <v>9</v>
      </c>
      <c r="F1346" t="s">
        <v>13</v>
      </c>
      <c r="G1346" t="s">
        <v>21</v>
      </c>
      <c r="H1346" t="s">
        <v>24</v>
      </c>
      <c r="I1346" t="s">
        <v>31</v>
      </c>
      <c r="J1346">
        <v>1081</v>
      </c>
      <c r="K1346">
        <v>1</v>
      </c>
      <c r="L1346" t="s">
        <v>30</v>
      </c>
      <c r="M1346">
        <v>13</v>
      </c>
      <c r="N1346">
        <v>0</v>
      </c>
      <c r="O1346">
        <v>1</v>
      </c>
      <c r="P1346">
        <v>3</v>
      </c>
      <c r="Q1346" t="s">
        <v>49</v>
      </c>
      <c r="R1346">
        <v>1</v>
      </c>
      <c r="S1346">
        <v>0</v>
      </c>
      <c r="T1346">
        <v>0</v>
      </c>
      <c r="U1346">
        <v>0</v>
      </c>
      <c r="W1346" t="str">
        <f>_xlfn.CONCAT(Tabela1[[#This Row],[Frequência de Viagens]], " ",Tabela1[[#This Row],[Faz_hora_extras?]])</f>
        <v>Viaja raramente Não</v>
      </c>
    </row>
    <row r="1347" spans="1:23" x14ac:dyDescent="0.2">
      <c r="A1347">
        <v>1340</v>
      </c>
      <c r="B1347" t="s">
        <v>29</v>
      </c>
      <c r="C1347">
        <v>22</v>
      </c>
      <c r="D1347" t="s">
        <v>28</v>
      </c>
      <c r="E1347">
        <v>7</v>
      </c>
      <c r="F1347" t="s">
        <v>11</v>
      </c>
      <c r="G1347" t="s">
        <v>23</v>
      </c>
      <c r="H1347" t="s">
        <v>24</v>
      </c>
      <c r="I1347" t="s">
        <v>31</v>
      </c>
      <c r="J1347">
        <v>2472</v>
      </c>
      <c r="K1347">
        <v>1</v>
      </c>
      <c r="L1347" t="s">
        <v>29</v>
      </c>
      <c r="M1347">
        <v>23</v>
      </c>
      <c r="N1347">
        <v>0</v>
      </c>
      <c r="O1347">
        <v>1</v>
      </c>
      <c r="P1347">
        <v>2</v>
      </c>
      <c r="Q1347" t="s">
        <v>50</v>
      </c>
      <c r="R1347">
        <v>1</v>
      </c>
      <c r="S1347">
        <v>0</v>
      </c>
      <c r="T1347">
        <v>0</v>
      </c>
      <c r="U1347">
        <v>0</v>
      </c>
      <c r="W1347" t="str">
        <f>_xlfn.CONCAT(Tabela1[[#This Row],[Frequência de Viagens]], " ",Tabela1[[#This Row],[Faz_hora_extras?]])</f>
        <v>Viaja raramente Sim</v>
      </c>
    </row>
    <row r="1348" spans="1:23" x14ac:dyDescent="0.2">
      <c r="A1348">
        <v>1341</v>
      </c>
      <c r="B1348" t="s">
        <v>30</v>
      </c>
      <c r="C1348">
        <v>36</v>
      </c>
      <c r="D1348" t="s">
        <v>28</v>
      </c>
      <c r="E1348">
        <v>10</v>
      </c>
      <c r="F1348" t="s">
        <v>14</v>
      </c>
      <c r="G1348" t="s">
        <v>21</v>
      </c>
      <c r="H1348" t="s">
        <v>25</v>
      </c>
      <c r="I1348" t="s">
        <v>33</v>
      </c>
      <c r="J1348">
        <v>5673</v>
      </c>
      <c r="K1348">
        <v>1</v>
      </c>
      <c r="L1348" t="s">
        <v>29</v>
      </c>
      <c r="M1348">
        <v>13</v>
      </c>
      <c r="N1348">
        <v>1</v>
      </c>
      <c r="O1348">
        <v>10</v>
      </c>
      <c r="P1348">
        <v>4</v>
      </c>
      <c r="Q1348" t="s">
        <v>50</v>
      </c>
      <c r="R1348">
        <v>10</v>
      </c>
      <c r="S1348">
        <v>9</v>
      </c>
      <c r="T1348">
        <v>1</v>
      </c>
      <c r="U1348">
        <v>7</v>
      </c>
      <c r="W1348" t="str">
        <f>_xlfn.CONCAT(Tabela1[[#This Row],[Frequência de Viagens]], " ",Tabela1[[#This Row],[Faz_hora_extras?]])</f>
        <v>Viaja raramente Sim</v>
      </c>
    </row>
    <row r="1349" spans="1:23" x14ac:dyDescent="0.2">
      <c r="A1349">
        <v>1342</v>
      </c>
      <c r="B1349" t="s">
        <v>30</v>
      </c>
      <c r="C1349">
        <v>31</v>
      </c>
      <c r="D1349" t="s">
        <v>28</v>
      </c>
      <c r="E1349">
        <v>20</v>
      </c>
      <c r="F1349" t="s">
        <v>13</v>
      </c>
      <c r="G1349" t="s">
        <v>21</v>
      </c>
      <c r="H1349" t="s">
        <v>24</v>
      </c>
      <c r="I1349" t="s">
        <v>32</v>
      </c>
      <c r="J1349">
        <v>4197</v>
      </c>
      <c r="K1349">
        <v>1</v>
      </c>
      <c r="L1349" t="s">
        <v>30</v>
      </c>
      <c r="M1349">
        <v>11</v>
      </c>
      <c r="N1349">
        <v>1</v>
      </c>
      <c r="O1349">
        <v>10</v>
      </c>
      <c r="P1349">
        <v>2</v>
      </c>
      <c r="Q1349" t="s">
        <v>50</v>
      </c>
      <c r="R1349">
        <v>10</v>
      </c>
      <c r="S1349">
        <v>8</v>
      </c>
      <c r="T1349">
        <v>0</v>
      </c>
      <c r="U1349">
        <v>2</v>
      </c>
      <c r="W1349" t="str">
        <f>_xlfn.CONCAT(Tabela1[[#This Row],[Frequência de Viagens]], " ",Tabela1[[#This Row],[Faz_hora_extras?]])</f>
        <v>Viaja raramente Não</v>
      </c>
    </row>
    <row r="1350" spans="1:23" x14ac:dyDescent="0.2">
      <c r="A1350">
        <v>1343</v>
      </c>
      <c r="B1350" t="s">
        <v>30</v>
      </c>
      <c r="C1350">
        <v>34</v>
      </c>
      <c r="D1350" t="s">
        <v>28</v>
      </c>
      <c r="E1350">
        <v>4</v>
      </c>
      <c r="F1350" t="s">
        <v>13</v>
      </c>
      <c r="G1350" t="s">
        <v>22</v>
      </c>
      <c r="H1350" t="s">
        <v>24</v>
      </c>
      <c r="I1350" t="s">
        <v>33</v>
      </c>
      <c r="J1350">
        <v>9713</v>
      </c>
      <c r="K1350">
        <v>2</v>
      </c>
      <c r="L1350" t="s">
        <v>29</v>
      </c>
      <c r="M1350">
        <v>13</v>
      </c>
      <c r="N1350">
        <v>3</v>
      </c>
      <c r="O1350">
        <v>9</v>
      </c>
      <c r="P1350">
        <v>3</v>
      </c>
      <c r="Q1350" t="s">
        <v>50</v>
      </c>
      <c r="R1350">
        <v>5</v>
      </c>
      <c r="S1350">
        <v>3</v>
      </c>
      <c r="T1350">
        <v>1</v>
      </c>
      <c r="U1350">
        <v>0</v>
      </c>
      <c r="W1350" t="str">
        <f>_xlfn.CONCAT(Tabela1[[#This Row],[Frequência de Viagens]], " ",Tabela1[[#This Row],[Faz_hora_extras?]])</f>
        <v>Viaja raramente Sim</v>
      </c>
    </row>
    <row r="1351" spans="1:23" x14ac:dyDescent="0.2">
      <c r="A1351">
        <v>1344</v>
      </c>
      <c r="B1351" t="s">
        <v>30</v>
      </c>
      <c r="C1351">
        <v>29</v>
      </c>
      <c r="D1351" t="s">
        <v>28</v>
      </c>
      <c r="E1351">
        <v>7</v>
      </c>
      <c r="F1351" t="s">
        <v>13</v>
      </c>
      <c r="G1351" t="s">
        <v>23</v>
      </c>
      <c r="H1351" t="s">
        <v>24</v>
      </c>
      <c r="I1351" t="s">
        <v>31</v>
      </c>
      <c r="J1351">
        <v>2062</v>
      </c>
      <c r="K1351">
        <v>3</v>
      </c>
      <c r="L1351" t="s">
        <v>30</v>
      </c>
      <c r="M1351">
        <v>14</v>
      </c>
      <c r="N1351">
        <v>0</v>
      </c>
      <c r="O1351">
        <v>11</v>
      </c>
      <c r="P1351">
        <v>2</v>
      </c>
      <c r="Q1351" t="s">
        <v>50</v>
      </c>
      <c r="R1351">
        <v>3</v>
      </c>
      <c r="S1351">
        <v>2</v>
      </c>
      <c r="T1351">
        <v>1</v>
      </c>
      <c r="U1351">
        <v>2</v>
      </c>
      <c r="W1351" t="str">
        <f>_xlfn.CONCAT(Tabela1[[#This Row],[Frequência de Viagens]], " ",Tabela1[[#This Row],[Faz_hora_extras?]])</f>
        <v>Viaja raramente Não</v>
      </c>
    </row>
    <row r="1352" spans="1:23" x14ac:dyDescent="0.2">
      <c r="A1352">
        <v>1345</v>
      </c>
      <c r="B1352" t="s">
        <v>30</v>
      </c>
      <c r="C1352">
        <v>37</v>
      </c>
      <c r="D1352" t="s">
        <v>28</v>
      </c>
      <c r="E1352">
        <v>7</v>
      </c>
      <c r="F1352" t="s">
        <v>14</v>
      </c>
      <c r="G1352" t="s">
        <v>23</v>
      </c>
      <c r="H1352" t="s">
        <v>24</v>
      </c>
      <c r="I1352" t="s">
        <v>33</v>
      </c>
      <c r="J1352">
        <v>4284</v>
      </c>
      <c r="K1352">
        <v>5</v>
      </c>
      <c r="L1352" t="s">
        <v>29</v>
      </c>
      <c r="M1352">
        <v>22</v>
      </c>
      <c r="N1352">
        <v>1</v>
      </c>
      <c r="O1352">
        <v>16</v>
      </c>
      <c r="P1352">
        <v>2</v>
      </c>
      <c r="Q1352" t="s">
        <v>50</v>
      </c>
      <c r="R1352">
        <v>5</v>
      </c>
      <c r="S1352">
        <v>3</v>
      </c>
      <c r="T1352">
        <v>0</v>
      </c>
      <c r="U1352">
        <v>4</v>
      </c>
      <c r="W1352" t="str">
        <f>_xlfn.CONCAT(Tabela1[[#This Row],[Frequência de Viagens]], " ",Tabela1[[#This Row],[Faz_hora_extras?]])</f>
        <v>Viaja raramente Sim</v>
      </c>
    </row>
    <row r="1353" spans="1:23" x14ac:dyDescent="0.2">
      <c r="A1353">
        <v>1346</v>
      </c>
      <c r="B1353" t="s">
        <v>30</v>
      </c>
      <c r="C1353">
        <v>35</v>
      </c>
      <c r="D1353" t="s">
        <v>28</v>
      </c>
      <c r="E1353">
        <v>16</v>
      </c>
      <c r="F1353" t="s">
        <v>12</v>
      </c>
      <c r="G1353" t="s">
        <v>23</v>
      </c>
      <c r="H1353" t="s">
        <v>25</v>
      </c>
      <c r="I1353" t="s">
        <v>33</v>
      </c>
      <c r="J1353">
        <v>4788</v>
      </c>
      <c r="K1353">
        <v>0</v>
      </c>
      <c r="L1353" t="s">
        <v>29</v>
      </c>
      <c r="M1353">
        <v>11</v>
      </c>
      <c r="N1353">
        <v>0</v>
      </c>
      <c r="O1353">
        <v>4</v>
      </c>
      <c r="P1353">
        <v>2</v>
      </c>
      <c r="Q1353" t="s">
        <v>50</v>
      </c>
      <c r="R1353">
        <v>3</v>
      </c>
      <c r="S1353">
        <v>2</v>
      </c>
      <c r="T1353">
        <v>0</v>
      </c>
      <c r="U1353">
        <v>2</v>
      </c>
      <c r="W1353" t="str">
        <f>_xlfn.CONCAT(Tabela1[[#This Row],[Frequência de Viagens]], " ",Tabela1[[#This Row],[Faz_hora_extras?]])</f>
        <v>Viaja raramente Sim</v>
      </c>
    </row>
    <row r="1354" spans="1:23" x14ac:dyDescent="0.2">
      <c r="A1354">
        <v>1347</v>
      </c>
      <c r="B1354" t="s">
        <v>30</v>
      </c>
      <c r="C1354">
        <v>45</v>
      </c>
      <c r="D1354" t="s">
        <v>28</v>
      </c>
      <c r="E1354">
        <v>25</v>
      </c>
      <c r="F1354" t="s">
        <v>12</v>
      </c>
      <c r="G1354" t="s">
        <v>21</v>
      </c>
      <c r="H1354" t="s">
        <v>25</v>
      </c>
      <c r="I1354" t="s">
        <v>33</v>
      </c>
      <c r="J1354">
        <v>5906</v>
      </c>
      <c r="K1354">
        <v>0</v>
      </c>
      <c r="L1354" t="s">
        <v>30</v>
      </c>
      <c r="M1354">
        <v>13</v>
      </c>
      <c r="N1354">
        <v>2</v>
      </c>
      <c r="O1354">
        <v>10</v>
      </c>
      <c r="P1354">
        <v>2</v>
      </c>
      <c r="Q1354" t="s">
        <v>49</v>
      </c>
      <c r="R1354">
        <v>9</v>
      </c>
      <c r="S1354">
        <v>8</v>
      </c>
      <c r="T1354">
        <v>3</v>
      </c>
      <c r="U1354">
        <v>8</v>
      </c>
      <c r="W1354" t="str">
        <f>_xlfn.CONCAT(Tabela1[[#This Row],[Frequência de Viagens]], " ",Tabela1[[#This Row],[Faz_hora_extras?]])</f>
        <v>Viaja raramente Não</v>
      </c>
    </row>
    <row r="1355" spans="1:23" x14ac:dyDescent="0.2">
      <c r="A1355">
        <v>1348</v>
      </c>
      <c r="B1355" t="s">
        <v>30</v>
      </c>
      <c r="C1355">
        <v>36</v>
      </c>
      <c r="D1355" t="s">
        <v>27</v>
      </c>
      <c r="E1355">
        <v>2</v>
      </c>
      <c r="F1355" t="s">
        <v>11</v>
      </c>
      <c r="G1355" t="s">
        <v>21</v>
      </c>
      <c r="H1355" t="s">
        <v>24</v>
      </c>
      <c r="I1355" t="s">
        <v>31</v>
      </c>
      <c r="J1355">
        <v>3886</v>
      </c>
      <c r="K1355">
        <v>1</v>
      </c>
      <c r="L1355" t="s">
        <v>30</v>
      </c>
      <c r="M1355">
        <v>21</v>
      </c>
      <c r="N1355">
        <v>0</v>
      </c>
      <c r="O1355">
        <v>10</v>
      </c>
      <c r="P1355">
        <v>2</v>
      </c>
      <c r="Q1355" t="s">
        <v>49</v>
      </c>
      <c r="R1355">
        <v>10</v>
      </c>
      <c r="S1355">
        <v>1</v>
      </c>
      <c r="T1355">
        <v>0</v>
      </c>
      <c r="U1355">
        <v>8</v>
      </c>
      <c r="W1355" t="str">
        <f>_xlfn.CONCAT(Tabela1[[#This Row],[Frequência de Viagens]], " ",Tabela1[[#This Row],[Faz_hora_extras?]])</f>
        <v>Viaja frequentemente Não</v>
      </c>
    </row>
    <row r="1356" spans="1:23" x14ac:dyDescent="0.2">
      <c r="A1356">
        <v>1349</v>
      </c>
      <c r="B1356" t="s">
        <v>30</v>
      </c>
      <c r="C1356">
        <v>40</v>
      </c>
      <c r="D1356" t="s">
        <v>28</v>
      </c>
      <c r="E1356">
        <v>1</v>
      </c>
      <c r="F1356" t="s">
        <v>14</v>
      </c>
      <c r="G1356" t="s">
        <v>20</v>
      </c>
      <c r="H1356" t="s">
        <v>24</v>
      </c>
      <c r="I1356" t="s">
        <v>32</v>
      </c>
      <c r="J1356">
        <v>16823</v>
      </c>
      <c r="K1356">
        <v>2</v>
      </c>
      <c r="L1356" t="s">
        <v>30</v>
      </c>
      <c r="M1356">
        <v>11</v>
      </c>
      <c r="N1356">
        <v>1</v>
      </c>
      <c r="O1356">
        <v>22</v>
      </c>
      <c r="P1356">
        <v>3</v>
      </c>
      <c r="Q1356" t="s">
        <v>50</v>
      </c>
      <c r="R1356">
        <v>19</v>
      </c>
      <c r="S1356">
        <v>7</v>
      </c>
      <c r="T1356">
        <v>11</v>
      </c>
      <c r="U1356">
        <v>16</v>
      </c>
      <c r="W1356" t="str">
        <f>_xlfn.CONCAT(Tabela1[[#This Row],[Frequência de Viagens]], " ",Tabela1[[#This Row],[Faz_hora_extras?]])</f>
        <v>Viaja raramente Não</v>
      </c>
    </row>
    <row r="1357" spans="1:23" x14ac:dyDescent="0.2">
      <c r="A1357">
        <v>1350</v>
      </c>
      <c r="B1357" t="s">
        <v>30</v>
      </c>
      <c r="C1357">
        <v>26</v>
      </c>
      <c r="D1357" t="s">
        <v>28</v>
      </c>
      <c r="E1357">
        <v>1</v>
      </c>
      <c r="F1357" t="s">
        <v>12</v>
      </c>
      <c r="G1357" t="s">
        <v>21</v>
      </c>
      <c r="H1357" t="s">
        <v>25</v>
      </c>
      <c r="I1357" t="s">
        <v>33</v>
      </c>
      <c r="J1357">
        <v>2933</v>
      </c>
      <c r="K1357">
        <v>1</v>
      </c>
      <c r="L1357" t="s">
        <v>29</v>
      </c>
      <c r="M1357">
        <v>13</v>
      </c>
      <c r="N1357">
        <v>1</v>
      </c>
      <c r="O1357">
        <v>1</v>
      </c>
      <c r="P1357">
        <v>3</v>
      </c>
      <c r="Q1357" t="s">
        <v>49</v>
      </c>
      <c r="R1357">
        <v>1</v>
      </c>
      <c r="S1357">
        <v>0</v>
      </c>
      <c r="T1357">
        <v>1</v>
      </c>
      <c r="U1357">
        <v>0</v>
      </c>
      <c r="W1357" t="str">
        <f>_xlfn.CONCAT(Tabela1[[#This Row],[Frequência de Viagens]], " ",Tabela1[[#This Row],[Faz_hora_extras?]])</f>
        <v>Viaja raramente Sim</v>
      </c>
    </row>
    <row r="1358" spans="1:23" x14ac:dyDescent="0.2">
      <c r="A1358">
        <v>1351</v>
      </c>
      <c r="B1358" t="s">
        <v>30</v>
      </c>
      <c r="C1358">
        <v>27</v>
      </c>
      <c r="D1358" t="s">
        <v>28</v>
      </c>
      <c r="E1358">
        <v>2</v>
      </c>
      <c r="F1358" t="s">
        <v>12</v>
      </c>
      <c r="G1358" t="s">
        <v>20</v>
      </c>
      <c r="H1358" t="s">
        <v>25</v>
      </c>
      <c r="I1358" t="s">
        <v>31</v>
      </c>
      <c r="J1358">
        <v>6500</v>
      </c>
      <c r="K1358">
        <v>0</v>
      </c>
      <c r="L1358" t="s">
        <v>30</v>
      </c>
      <c r="M1358">
        <v>14</v>
      </c>
      <c r="N1358">
        <v>0</v>
      </c>
      <c r="O1358">
        <v>9</v>
      </c>
      <c r="P1358">
        <v>5</v>
      </c>
      <c r="Q1358" t="s">
        <v>49</v>
      </c>
      <c r="R1358">
        <v>8</v>
      </c>
      <c r="S1358">
        <v>7</v>
      </c>
      <c r="T1358">
        <v>0</v>
      </c>
      <c r="U1358">
        <v>7</v>
      </c>
      <c r="W1358" t="str">
        <f>_xlfn.CONCAT(Tabela1[[#This Row],[Frequência de Viagens]], " ",Tabela1[[#This Row],[Faz_hora_extras?]])</f>
        <v>Viaja raramente Não</v>
      </c>
    </row>
    <row r="1359" spans="1:23" x14ac:dyDescent="0.2">
      <c r="A1359">
        <v>1352</v>
      </c>
      <c r="B1359" t="s">
        <v>30</v>
      </c>
      <c r="C1359">
        <v>48</v>
      </c>
      <c r="D1359" t="s">
        <v>27</v>
      </c>
      <c r="E1359">
        <v>22</v>
      </c>
      <c r="F1359" t="s">
        <v>13</v>
      </c>
      <c r="G1359" t="s">
        <v>23</v>
      </c>
      <c r="H1359" t="s">
        <v>25</v>
      </c>
      <c r="I1359" t="s">
        <v>32</v>
      </c>
      <c r="J1359">
        <v>17174</v>
      </c>
      <c r="K1359">
        <v>3</v>
      </c>
      <c r="L1359" t="s">
        <v>30</v>
      </c>
      <c r="M1359">
        <v>11</v>
      </c>
      <c r="N1359">
        <v>1</v>
      </c>
      <c r="O1359">
        <v>24</v>
      </c>
      <c r="P1359">
        <v>3</v>
      </c>
      <c r="Q1359" t="s">
        <v>50</v>
      </c>
      <c r="R1359">
        <v>22</v>
      </c>
      <c r="S1359">
        <v>17</v>
      </c>
      <c r="T1359">
        <v>4</v>
      </c>
      <c r="U1359">
        <v>7</v>
      </c>
      <c r="W1359" t="str">
        <f>_xlfn.CONCAT(Tabela1[[#This Row],[Frequência de Viagens]], " ",Tabela1[[#This Row],[Faz_hora_extras?]])</f>
        <v>Viaja frequentemente Não</v>
      </c>
    </row>
    <row r="1360" spans="1:23" x14ac:dyDescent="0.2">
      <c r="A1360">
        <v>1353</v>
      </c>
      <c r="B1360" t="s">
        <v>30</v>
      </c>
      <c r="C1360">
        <v>44</v>
      </c>
      <c r="D1360" t="s">
        <v>28</v>
      </c>
      <c r="E1360">
        <v>1</v>
      </c>
      <c r="F1360" t="s">
        <v>14</v>
      </c>
      <c r="G1360" t="s">
        <v>21</v>
      </c>
      <c r="H1360" t="s">
        <v>24</v>
      </c>
      <c r="I1360" t="s">
        <v>33</v>
      </c>
      <c r="J1360">
        <v>5033</v>
      </c>
      <c r="K1360">
        <v>2</v>
      </c>
      <c r="L1360" t="s">
        <v>30</v>
      </c>
      <c r="M1360">
        <v>15</v>
      </c>
      <c r="N1360">
        <v>1</v>
      </c>
      <c r="O1360">
        <v>10</v>
      </c>
      <c r="P1360">
        <v>5</v>
      </c>
      <c r="Q1360" t="s">
        <v>50</v>
      </c>
      <c r="R1360">
        <v>2</v>
      </c>
      <c r="S1360">
        <v>0</v>
      </c>
      <c r="T1360">
        <v>2</v>
      </c>
      <c r="U1360">
        <v>2</v>
      </c>
      <c r="W1360" t="str">
        <f>_xlfn.CONCAT(Tabela1[[#This Row],[Frequência de Viagens]], " ",Tabela1[[#This Row],[Faz_hora_extras?]])</f>
        <v>Viaja raramente Não</v>
      </c>
    </row>
    <row r="1361" spans="1:23" x14ac:dyDescent="0.2">
      <c r="A1361">
        <v>1354</v>
      </c>
      <c r="B1361" t="s">
        <v>29</v>
      </c>
      <c r="C1361">
        <v>34</v>
      </c>
      <c r="D1361" t="s">
        <v>26</v>
      </c>
      <c r="E1361">
        <v>16</v>
      </c>
      <c r="F1361" t="s">
        <v>14</v>
      </c>
      <c r="G1361" t="s">
        <v>23</v>
      </c>
      <c r="H1361" t="s">
        <v>24</v>
      </c>
      <c r="I1361" t="s">
        <v>33</v>
      </c>
      <c r="J1361">
        <v>2307</v>
      </c>
      <c r="K1361">
        <v>1</v>
      </c>
      <c r="L1361" t="s">
        <v>29</v>
      </c>
      <c r="M1361">
        <v>23</v>
      </c>
      <c r="N1361">
        <v>1</v>
      </c>
      <c r="O1361">
        <v>5</v>
      </c>
      <c r="P1361">
        <v>2</v>
      </c>
      <c r="Q1361" t="s">
        <v>50</v>
      </c>
      <c r="R1361">
        <v>5</v>
      </c>
      <c r="S1361">
        <v>2</v>
      </c>
      <c r="T1361">
        <v>3</v>
      </c>
      <c r="U1361">
        <v>0</v>
      </c>
      <c r="W1361" t="str">
        <f>_xlfn.CONCAT(Tabela1[[#This Row],[Frequência de Viagens]], " ",Tabela1[[#This Row],[Faz_hora_extras?]])</f>
        <v>Não viaja Sim</v>
      </c>
    </row>
    <row r="1362" spans="1:23" x14ac:dyDescent="0.2">
      <c r="A1362">
        <v>1355</v>
      </c>
      <c r="B1362" t="s">
        <v>29</v>
      </c>
      <c r="C1362">
        <v>56</v>
      </c>
      <c r="D1362" t="s">
        <v>28</v>
      </c>
      <c r="E1362">
        <v>24</v>
      </c>
      <c r="F1362" t="s">
        <v>12</v>
      </c>
      <c r="G1362" t="s">
        <v>20</v>
      </c>
      <c r="H1362" t="s">
        <v>24</v>
      </c>
      <c r="I1362" t="s">
        <v>31</v>
      </c>
      <c r="J1362">
        <v>2587</v>
      </c>
      <c r="K1362">
        <v>1</v>
      </c>
      <c r="L1362" t="s">
        <v>30</v>
      </c>
      <c r="M1362">
        <v>16</v>
      </c>
      <c r="N1362">
        <v>0</v>
      </c>
      <c r="O1362">
        <v>5</v>
      </c>
      <c r="P1362">
        <v>3</v>
      </c>
      <c r="Q1362" t="s">
        <v>50</v>
      </c>
      <c r="R1362">
        <v>4</v>
      </c>
      <c r="S1362">
        <v>2</v>
      </c>
      <c r="T1362">
        <v>1</v>
      </c>
      <c r="U1362">
        <v>0</v>
      </c>
      <c r="W1362" t="str">
        <f>_xlfn.CONCAT(Tabela1[[#This Row],[Frequência de Viagens]], " ",Tabela1[[#This Row],[Faz_hora_extras?]])</f>
        <v>Viaja raramente Não</v>
      </c>
    </row>
    <row r="1363" spans="1:23" x14ac:dyDescent="0.2">
      <c r="A1363">
        <v>1356</v>
      </c>
      <c r="B1363" t="s">
        <v>30</v>
      </c>
      <c r="C1363">
        <v>36</v>
      </c>
      <c r="D1363" t="s">
        <v>28</v>
      </c>
      <c r="E1363">
        <v>17</v>
      </c>
      <c r="F1363" t="s">
        <v>12</v>
      </c>
      <c r="G1363" t="s">
        <v>22</v>
      </c>
      <c r="H1363" t="s">
        <v>24</v>
      </c>
      <c r="I1363" t="s">
        <v>33</v>
      </c>
      <c r="J1363">
        <v>5507</v>
      </c>
      <c r="K1363">
        <v>2</v>
      </c>
      <c r="L1363" t="s">
        <v>30</v>
      </c>
      <c r="M1363">
        <v>16</v>
      </c>
      <c r="N1363">
        <v>2</v>
      </c>
      <c r="O1363">
        <v>12</v>
      </c>
      <c r="P1363">
        <v>1</v>
      </c>
      <c r="Q1363" t="s">
        <v>48</v>
      </c>
      <c r="R1363">
        <v>4</v>
      </c>
      <c r="S1363">
        <v>2</v>
      </c>
      <c r="T1363">
        <v>1</v>
      </c>
      <c r="U1363">
        <v>3</v>
      </c>
      <c r="W1363" t="str">
        <f>_xlfn.CONCAT(Tabela1[[#This Row],[Frequência de Viagens]], " ",Tabela1[[#This Row],[Faz_hora_extras?]])</f>
        <v>Viaja raramente Não</v>
      </c>
    </row>
    <row r="1364" spans="1:23" x14ac:dyDescent="0.2">
      <c r="A1364">
        <v>1357</v>
      </c>
      <c r="B1364" t="s">
        <v>30</v>
      </c>
      <c r="C1364">
        <v>41</v>
      </c>
      <c r="D1364" t="s">
        <v>28</v>
      </c>
      <c r="E1364">
        <v>8</v>
      </c>
      <c r="F1364" t="s">
        <v>13</v>
      </c>
      <c r="G1364" t="s">
        <v>22</v>
      </c>
      <c r="H1364" t="s">
        <v>25</v>
      </c>
      <c r="I1364" t="s">
        <v>33</v>
      </c>
      <c r="J1364">
        <v>4393</v>
      </c>
      <c r="K1364">
        <v>5</v>
      </c>
      <c r="L1364" t="s">
        <v>30</v>
      </c>
      <c r="M1364">
        <v>21</v>
      </c>
      <c r="N1364">
        <v>1</v>
      </c>
      <c r="O1364">
        <v>14</v>
      </c>
      <c r="P1364">
        <v>3</v>
      </c>
      <c r="Q1364" t="s">
        <v>50</v>
      </c>
      <c r="R1364">
        <v>5</v>
      </c>
      <c r="S1364">
        <v>4</v>
      </c>
      <c r="T1364">
        <v>1</v>
      </c>
      <c r="U1364">
        <v>4</v>
      </c>
      <c r="W1364" t="str">
        <f>_xlfn.CONCAT(Tabela1[[#This Row],[Frequência de Viagens]], " ",Tabela1[[#This Row],[Faz_hora_extras?]])</f>
        <v>Viaja raramente Não</v>
      </c>
    </row>
    <row r="1365" spans="1:23" x14ac:dyDescent="0.2">
      <c r="A1365">
        <v>1358</v>
      </c>
      <c r="B1365" t="s">
        <v>30</v>
      </c>
      <c r="C1365">
        <v>42</v>
      </c>
      <c r="D1365" t="s">
        <v>28</v>
      </c>
      <c r="E1365">
        <v>6</v>
      </c>
      <c r="F1365" t="s">
        <v>13</v>
      </c>
      <c r="G1365" t="s">
        <v>22</v>
      </c>
      <c r="H1365" t="s">
        <v>24</v>
      </c>
      <c r="I1365" t="s">
        <v>33</v>
      </c>
      <c r="J1365">
        <v>13348</v>
      </c>
      <c r="K1365">
        <v>9</v>
      </c>
      <c r="L1365" t="s">
        <v>30</v>
      </c>
      <c r="M1365">
        <v>13</v>
      </c>
      <c r="N1365">
        <v>1</v>
      </c>
      <c r="O1365">
        <v>18</v>
      </c>
      <c r="P1365">
        <v>3</v>
      </c>
      <c r="Q1365" t="s">
        <v>51</v>
      </c>
      <c r="R1365">
        <v>13</v>
      </c>
      <c r="S1365">
        <v>7</v>
      </c>
      <c r="T1365">
        <v>5</v>
      </c>
      <c r="U1365">
        <v>7</v>
      </c>
      <c r="W1365" t="str">
        <f>_xlfn.CONCAT(Tabela1[[#This Row],[Frequência de Viagens]], " ",Tabela1[[#This Row],[Faz_hora_extras?]])</f>
        <v>Viaja raramente Não</v>
      </c>
    </row>
    <row r="1366" spans="1:23" x14ac:dyDescent="0.2">
      <c r="A1366">
        <v>1359</v>
      </c>
      <c r="B1366" t="s">
        <v>30</v>
      </c>
      <c r="C1366">
        <v>31</v>
      </c>
      <c r="D1366" t="s">
        <v>28</v>
      </c>
      <c r="E1366">
        <v>10</v>
      </c>
      <c r="F1366" t="s">
        <v>12</v>
      </c>
      <c r="G1366" t="s">
        <v>22</v>
      </c>
      <c r="H1366" t="s">
        <v>25</v>
      </c>
      <c r="I1366" t="s">
        <v>32</v>
      </c>
      <c r="J1366">
        <v>6583</v>
      </c>
      <c r="K1366">
        <v>2</v>
      </c>
      <c r="L1366" t="s">
        <v>29</v>
      </c>
      <c r="M1366">
        <v>11</v>
      </c>
      <c r="N1366">
        <v>1</v>
      </c>
      <c r="O1366">
        <v>8</v>
      </c>
      <c r="P1366">
        <v>2</v>
      </c>
      <c r="Q1366" t="s">
        <v>50</v>
      </c>
      <c r="R1366">
        <v>5</v>
      </c>
      <c r="S1366">
        <v>2</v>
      </c>
      <c r="T1366">
        <v>1</v>
      </c>
      <c r="U1366">
        <v>4</v>
      </c>
      <c r="W1366" t="str">
        <f>_xlfn.CONCAT(Tabela1[[#This Row],[Frequência de Viagens]], " ",Tabela1[[#This Row],[Faz_hora_extras?]])</f>
        <v>Viaja raramente Sim</v>
      </c>
    </row>
    <row r="1367" spans="1:23" x14ac:dyDescent="0.2">
      <c r="A1367">
        <v>1360</v>
      </c>
      <c r="B1367" t="s">
        <v>30</v>
      </c>
      <c r="C1367">
        <v>34</v>
      </c>
      <c r="D1367" t="s">
        <v>28</v>
      </c>
      <c r="E1367">
        <v>3</v>
      </c>
      <c r="F1367" t="s">
        <v>11</v>
      </c>
      <c r="G1367" t="s">
        <v>23</v>
      </c>
      <c r="H1367" t="s">
        <v>25</v>
      </c>
      <c r="I1367" t="s">
        <v>33</v>
      </c>
      <c r="J1367">
        <v>8103</v>
      </c>
      <c r="K1367">
        <v>3</v>
      </c>
      <c r="L1367" t="s">
        <v>29</v>
      </c>
      <c r="M1367">
        <v>12</v>
      </c>
      <c r="N1367">
        <v>0</v>
      </c>
      <c r="O1367">
        <v>9</v>
      </c>
      <c r="P1367">
        <v>3</v>
      </c>
      <c r="Q1367" t="s">
        <v>49</v>
      </c>
      <c r="R1367">
        <v>4</v>
      </c>
      <c r="S1367">
        <v>2</v>
      </c>
      <c r="T1367">
        <v>0</v>
      </c>
      <c r="U1367">
        <v>1</v>
      </c>
      <c r="W1367" t="str">
        <f>_xlfn.CONCAT(Tabela1[[#This Row],[Frequência de Viagens]], " ",Tabela1[[#This Row],[Faz_hora_extras?]])</f>
        <v>Viaja raramente Sim</v>
      </c>
    </row>
    <row r="1368" spans="1:23" x14ac:dyDescent="0.2">
      <c r="A1368">
        <v>1361</v>
      </c>
      <c r="B1368" t="s">
        <v>30</v>
      </c>
      <c r="C1368">
        <v>31</v>
      </c>
      <c r="D1368" t="s">
        <v>28</v>
      </c>
      <c r="E1368">
        <v>4</v>
      </c>
      <c r="F1368" t="s">
        <v>13</v>
      </c>
      <c r="G1368" t="s">
        <v>20</v>
      </c>
      <c r="H1368" t="s">
        <v>25</v>
      </c>
      <c r="I1368" t="s">
        <v>32</v>
      </c>
      <c r="J1368">
        <v>3978</v>
      </c>
      <c r="K1368">
        <v>8</v>
      </c>
      <c r="L1368" t="s">
        <v>30</v>
      </c>
      <c r="M1368">
        <v>12</v>
      </c>
      <c r="N1368">
        <v>1</v>
      </c>
      <c r="O1368">
        <v>4</v>
      </c>
      <c r="P1368">
        <v>0</v>
      </c>
      <c r="Q1368" t="s">
        <v>49</v>
      </c>
      <c r="R1368">
        <v>2</v>
      </c>
      <c r="S1368">
        <v>2</v>
      </c>
      <c r="T1368">
        <v>2</v>
      </c>
      <c r="U1368">
        <v>2</v>
      </c>
      <c r="W1368" t="str">
        <f>_xlfn.CONCAT(Tabela1[[#This Row],[Frequência de Viagens]], " ",Tabela1[[#This Row],[Faz_hora_extras?]])</f>
        <v>Viaja raramente Não</v>
      </c>
    </row>
    <row r="1369" spans="1:23" x14ac:dyDescent="0.2">
      <c r="A1369">
        <v>1362</v>
      </c>
      <c r="B1369" t="s">
        <v>30</v>
      </c>
      <c r="C1369">
        <v>26</v>
      </c>
      <c r="D1369" t="s">
        <v>27</v>
      </c>
      <c r="E1369">
        <v>6</v>
      </c>
      <c r="F1369" t="s">
        <v>13</v>
      </c>
      <c r="G1369" t="s">
        <v>22</v>
      </c>
      <c r="H1369" t="s">
        <v>24</v>
      </c>
      <c r="I1369" t="s">
        <v>33</v>
      </c>
      <c r="J1369">
        <v>2544</v>
      </c>
      <c r="K1369">
        <v>0</v>
      </c>
      <c r="L1369" t="s">
        <v>30</v>
      </c>
      <c r="M1369">
        <v>18</v>
      </c>
      <c r="N1369">
        <v>1</v>
      </c>
      <c r="O1369">
        <v>8</v>
      </c>
      <c r="P1369">
        <v>3</v>
      </c>
      <c r="Q1369" t="s">
        <v>50</v>
      </c>
      <c r="R1369">
        <v>7</v>
      </c>
      <c r="S1369">
        <v>7</v>
      </c>
      <c r="T1369">
        <v>7</v>
      </c>
      <c r="U1369">
        <v>7</v>
      </c>
      <c r="W1369" t="str">
        <f>_xlfn.CONCAT(Tabela1[[#This Row],[Frequência de Viagens]], " ",Tabela1[[#This Row],[Faz_hora_extras?]])</f>
        <v>Viaja frequentemente Não</v>
      </c>
    </row>
    <row r="1370" spans="1:23" x14ac:dyDescent="0.2">
      <c r="A1370">
        <v>1363</v>
      </c>
      <c r="B1370" t="s">
        <v>30</v>
      </c>
      <c r="C1370">
        <v>45</v>
      </c>
      <c r="D1370" t="s">
        <v>27</v>
      </c>
      <c r="E1370">
        <v>1</v>
      </c>
      <c r="F1370" t="s">
        <v>14</v>
      </c>
      <c r="G1370" t="s">
        <v>21</v>
      </c>
      <c r="H1370" t="s">
        <v>24</v>
      </c>
      <c r="I1370" t="s">
        <v>31</v>
      </c>
      <c r="J1370">
        <v>5399</v>
      </c>
      <c r="K1370">
        <v>4</v>
      </c>
      <c r="L1370" t="s">
        <v>30</v>
      </c>
      <c r="M1370">
        <v>12</v>
      </c>
      <c r="N1370">
        <v>0</v>
      </c>
      <c r="O1370">
        <v>12</v>
      </c>
      <c r="P1370">
        <v>3</v>
      </c>
      <c r="Q1370" t="s">
        <v>50</v>
      </c>
      <c r="R1370">
        <v>4</v>
      </c>
      <c r="S1370">
        <v>2</v>
      </c>
      <c r="T1370">
        <v>0</v>
      </c>
      <c r="U1370">
        <v>3</v>
      </c>
      <c r="W1370" t="str">
        <f>_xlfn.CONCAT(Tabela1[[#This Row],[Frequência de Viagens]], " ",Tabela1[[#This Row],[Faz_hora_extras?]])</f>
        <v>Viaja frequentemente Não</v>
      </c>
    </row>
    <row r="1371" spans="1:23" x14ac:dyDescent="0.2">
      <c r="A1371">
        <v>1364</v>
      </c>
      <c r="B1371" t="s">
        <v>30</v>
      </c>
      <c r="C1371">
        <v>33</v>
      </c>
      <c r="D1371" t="s">
        <v>28</v>
      </c>
      <c r="E1371">
        <v>10</v>
      </c>
      <c r="F1371" t="s">
        <v>14</v>
      </c>
      <c r="G1371" t="s">
        <v>21</v>
      </c>
      <c r="H1371" t="s">
        <v>24</v>
      </c>
      <c r="I1371" t="s">
        <v>31</v>
      </c>
      <c r="J1371">
        <v>5487</v>
      </c>
      <c r="K1371">
        <v>1</v>
      </c>
      <c r="L1371" t="s">
        <v>30</v>
      </c>
      <c r="M1371">
        <v>14</v>
      </c>
      <c r="N1371">
        <v>0</v>
      </c>
      <c r="O1371">
        <v>10</v>
      </c>
      <c r="P1371">
        <v>2</v>
      </c>
      <c r="Q1371" t="s">
        <v>49</v>
      </c>
      <c r="R1371">
        <v>10</v>
      </c>
      <c r="S1371">
        <v>4</v>
      </c>
      <c r="T1371">
        <v>0</v>
      </c>
      <c r="U1371">
        <v>9</v>
      </c>
      <c r="W1371" t="str">
        <f>_xlfn.CONCAT(Tabela1[[#This Row],[Frequência de Viagens]], " ",Tabela1[[#This Row],[Faz_hora_extras?]])</f>
        <v>Viaja raramente Não</v>
      </c>
    </row>
    <row r="1372" spans="1:23" x14ac:dyDescent="0.2">
      <c r="A1372">
        <v>1365</v>
      </c>
      <c r="B1372" t="s">
        <v>30</v>
      </c>
      <c r="C1372">
        <v>28</v>
      </c>
      <c r="D1372" t="s">
        <v>27</v>
      </c>
      <c r="E1372">
        <v>1</v>
      </c>
      <c r="F1372" t="s">
        <v>12</v>
      </c>
      <c r="G1372" t="s">
        <v>22</v>
      </c>
      <c r="H1372" t="s">
        <v>24</v>
      </c>
      <c r="I1372" t="s">
        <v>33</v>
      </c>
      <c r="J1372">
        <v>6834</v>
      </c>
      <c r="K1372">
        <v>1</v>
      </c>
      <c r="L1372" t="s">
        <v>29</v>
      </c>
      <c r="M1372">
        <v>12</v>
      </c>
      <c r="N1372">
        <v>1</v>
      </c>
      <c r="O1372">
        <v>7</v>
      </c>
      <c r="P1372">
        <v>2</v>
      </c>
      <c r="Q1372" t="s">
        <v>50</v>
      </c>
      <c r="R1372">
        <v>7</v>
      </c>
      <c r="S1372">
        <v>7</v>
      </c>
      <c r="T1372">
        <v>0</v>
      </c>
      <c r="U1372">
        <v>7</v>
      </c>
      <c r="W1372" t="str">
        <f>_xlfn.CONCAT(Tabela1[[#This Row],[Frequência de Viagens]], " ",Tabela1[[#This Row],[Faz_hora_extras?]])</f>
        <v>Viaja frequentemente Sim</v>
      </c>
    </row>
    <row r="1373" spans="1:23" x14ac:dyDescent="0.2">
      <c r="A1373">
        <v>1366</v>
      </c>
      <c r="B1373" t="s">
        <v>29</v>
      </c>
      <c r="C1373">
        <v>29</v>
      </c>
      <c r="D1373" t="s">
        <v>27</v>
      </c>
      <c r="E1373">
        <v>24</v>
      </c>
      <c r="F1373" t="s">
        <v>13</v>
      </c>
      <c r="G1373" t="s">
        <v>22</v>
      </c>
      <c r="H1373" t="s">
        <v>24</v>
      </c>
      <c r="I1373" t="s">
        <v>31</v>
      </c>
      <c r="J1373">
        <v>1091</v>
      </c>
      <c r="K1373">
        <v>1</v>
      </c>
      <c r="L1373" t="s">
        <v>30</v>
      </c>
      <c r="M1373">
        <v>17</v>
      </c>
      <c r="N1373">
        <v>0</v>
      </c>
      <c r="O1373">
        <v>1</v>
      </c>
      <c r="P1373">
        <v>3</v>
      </c>
      <c r="Q1373" t="s">
        <v>50</v>
      </c>
      <c r="R1373">
        <v>1</v>
      </c>
      <c r="S1373">
        <v>0</v>
      </c>
      <c r="T1373">
        <v>0</v>
      </c>
      <c r="U1373">
        <v>0</v>
      </c>
      <c r="W1373" t="str">
        <f>_xlfn.CONCAT(Tabela1[[#This Row],[Frequência de Viagens]], " ",Tabela1[[#This Row],[Faz_hora_extras?]])</f>
        <v>Viaja frequentemente Não</v>
      </c>
    </row>
    <row r="1374" spans="1:23" x14ac:dyDescent="0.2">
      <c r="A1374">
        <v>1367</v>
      </c>
      <c r="B1374" t="s">
        <v>30</v>
      </c>
      <c r="C1374">
        <v>39</v>
      </c>
      <c r="D1374" t="s">
        <v>26</v>
      </c>
      <c r="E1374">
        <v>21</v>
      </c>
      <c r="F1374" t="s">
        <v>14</v>
      </c>
      <c r="G1374" t="s">
        <v>20</v>
      </c>
      <c r="H1374" t="s">
        <v>25</v>
      </c>
      <c r="I1374" t="s">
        <v>33</v>
      </c>
      <c r="J1374">
        <v>5736</v>
      </c>
      <c r="K1374">
        <v>6</v>
      </c>
      <c r="L1374" t="s">
        <v>30</v>
      </c>
      <c r="M1374">
        <v>19</v>
      </c>
      <c r="N1374">
        <v>1</v>
      </c>
      <c r="O1374">
        <v>10</v>
      </c>
      <c r="P1374">
        <v>1</v>
      </c>
      <c r="Q1374" t="s">
        <v>50</v>
      </c>
      <c r="R1374">
        <v>3</v>
      </c>
      <c r="S1374">
        <v>2</v>
      </c>
      <c r="T1374">
        <v>1</v>
      </c>
      <c r="U1374">
        <v>2</v>
      </c>
      <c r="W1374" t="str">
        <f>_xlfn.CONCAT(Tabela1[[#This Row],[Frequência de Viagens]], " ",Tabela1[[#This Row],[Faz_hora_extras?]])</f>
        <v>Não viaja Não</v>
      </c>
    </row>
    <row r="1375" spans="1:23" x14ac:dyDescent="0.2">
      <c r="A1375">
        <v>1368</v>
      </c>
      <c r="B1375" t="s">
        <v>30</v>
      </c>
      <c r="C1375">
        <v>27</v>
      </c>
      <c r="D1375" t="s">
        <v>28</v>
      </c>
      <c r="E1375">
        <v>2</v>
      </c>
      <c r="F1375" t="s">
        <v>14</v>
      </c>
      <c r="G1375" t="s">
        <v>21</v>
      </c>
      <c r="H1375" t="s">
        <v>24</v>
      </c>
      <c r="I1375" t="s">
        <v>33</v>
      </c>
      <c r="J1375">
        <v>2226</v>
      </c>
      <c r="K1375">
        <v>1</v>
      </c>
      <c r="L1375" t="s">
        <v>30</v>
      </c>
      <c r="M1375">
        <v>11</v>
      </c>
      <c r="N1375">
        <v>1</v>
      </c>
      <c r="O1375">
        <v>6</v>
      </c>
      <c r="P1375">
        <v>3</v>
      </c>
      <c r="Q1375" t="s">
        <v>49</v>
      </c>
      <c r="R1375">
        <v>5</v>
      </c>
      <c r="S1375">
        <v>3</v>
      </c>
      <c r="T1375">
        <v>1</v>
      </c>
      <c r="U1375">
        <v>2</v>
      </c>
      <c r="W1375" t="str">
        <f>_xlfn.CONCAT(Tabela1[[#This Row],[Frequência de Viagens]], " ",Tabela1[[#This Row],[Faz_hora_extras?]])</f>
        <v>Viaja raramente Não</v>
      </c>
    </row>
    <row r="1376" spans="1:23" x14ac:dyDescent="0.2">
      <c r="A1376">
        <v>1369</v>
      </c>
      <c r="B1376" t="s">
        <v>30</v>
      </c>
      <c r="C1376">
        <v>34</v>
      </c>
      <c r="D1376" t="s">
        <v>27</v>
      </c>
      <c r="E1376">
        <v>22</v>
      </c>
      <c r="F1376" t="s">
        <v>14</v>
      </c>
      <c r="G1376" t="s">
        <v>22</v>
      </c>
      <c r="H1376" t="s">
        <v>24</v>
      </c>
      <c r="I1376" t="s">
        <v>33</v>
      </c>
      <c r="J1376">
        <v>5747</v>
      </c>
      <c r="K1376">
        <v>1</v>
      </c>
      <c r="L1376" t="s">
        <v>29</v>
      </c>
      <c r="M1376">
        <v>15</v>
      </c>
      <c r="N1376">
        <v>0</v>
      </c>
      <c r="O1376">
        <v>16</v>
      </c>
      <c r="P1376">
        <v>3</v>
      </c>
      <c r="Q1376" t="s">
        <v>50</v>
      </c>
      <c r="R1376">
        <v>15</v>
      </c>
      <c r="S1376">
        <v>10</v>
      </c>
      <c r="T1376">
        <v>6</v>
      </c>
      <c r="U1376">
        <v>11</v>
      </c>
      <c r="W1376" t="str">
        <f>_xlfn.CONCAT(Tabela1[[#This Row],[Frequência de Viagens]], " ",Tabela1[[#This Row],[Faz_hora_extras?]])</f>
        <v>Viaja frequentemente Sim</v>
      </c>
    </row>
    <row r="1377" spans="1:23" x14ac:dyDescent="0.2">
      <c r="A1377">
        <v>1370</v>
      </c>
      <c r="B1377" t="s">
        <v>29</v>
      </c>
      <c r="C1377">
        <v>28</v>
      </c>
      <c r="D1377" t="s">
        <v>28</v>
      </c>
      <c r="E1377">
        <v>13</v>
      </c>
      <c r="F1377" t="s">
        <v>12</v>
      </c>
      <c r="G1377" t="s">
        <v>23</v>
      </c>
      <c r="H1377" t="s">
        <v>25</v>
      </c>
      <c r="I1377" t="s">
        <v>31</v>
      </c>
      <c r="J1377">
        <v>9854</v>
      </c>
      <c r="K1377">
        <v>3</v>
      </c>
      <c r="L1377" t="s">
        <v>29</v>
      </c>
      <c r="M1377">
        <v>11</v>
      </c>
      <c r="N1377">
        <v>0</v>
      </c>
      <c r="O1377">
        <v>6</v>
      </c>
      <c r="P1377">
        <v>0</v>
      </c>
      <c r="Q1377" t="s">
        <v>50</v>
      </c>
      <c r="R1377">
        <v>2</v>
      </c>
      <c r="S1377">
        <v>0</v>
      </c>
      <c r="T1377">
        <v>2</v>
      </c>
      <c r="U1377">
        <v>2</v>
      </c>
      <c r="W1377" t="str">
        <f>_xlfn.CONCAT(Tabela1[[#This Row],[Frequência de Viagens]], " ",Tabela1[[#This Row],[Faz_hora_extras?]])</f>
        <v>Viaja raramente Sim</v>
      </c>
    </row>
    <row r="1378" spans="1:23" x14ac:dyDescent="0.2">
      <c r="A1378">
        <v>1371</v>
      </c>
      <c r="B1378" t="s">
        <v>30</v>
      </c>
      <c r="C1378">
        <v>47</v>
      </c>
      <c r="D1378" t="s">
        <v>26</v>
      </c>
      <c r="E1378">
        <v>14</v>
      </c>
      <c r="F1378" t="s">
        <v>14</v>
      </c>
      <c r="G1378" t="s">
        <v>22</v>
      </c>
      <c r="H1378" t="s">
        <v>24</v>
      </c>
      <c r="I1378" t="s">
        <v>33</v>
      </c>
      <c r="J1378">
        <v>5467</v>
      </c>
      <c r="K1378">
        <v>8</v>
      </c>
      <c r="L1378" t="s">
        <v>30</v>
      </c>
      <c r="M1378">
        <v>18</v>
      </c>
      <c r="N1378">
        <v>1</v>
      </c>
      <c r="O1378">
        <v>16</v>
      </c>
      <c r="P1378">
        <v>4</v>
      </c>
      <c r="Q1378" t="s">
        <v>51</v>
      </c>
      <c r="R1378">
        <v>8</v>
      </c>
      <c r="S1378">
        <v>7</v>
      </c>
      <c r="T1378">
        <v>1</v>
      </c>
      <c r="U1378">
        <v>7</v>
      </c>
      <c r="W1378" t="str">
        <f>_xlfn.CONCAT(Tabela1[[#This Row],[Frequência de Viagens]], " ",Tabela1[[#This Row],[Faz_hora_extras?]])</f>
        <v>Não viaja Não</v>
      </c>
    </row>
    <row r="1379" spans="1:23" x14ac:dyDescent="0.2">
      <c r="A1379">
        <v>1372</v>
      </c>
      <c r="B1379" t="s">
        <v>30</v>
      </c>
      <c r="C1379">
        <v>56</v>
      </c>
      <c r="D1379" t="s">
        <v>28</v>
      </c>
      <c r="E1379">
        <v>11</v>
      </c>
      <c r="F1379" t="s">
        <v>15</v>
      </c>
      <c r="G1379" t="s">
        <v>23</v>
      </c>
      <c r="H1379" t="s">
        <v>25</v>
      </c>
      <c r="I1379" t="s">
        <v>33</v>
      </c>
      <c r="J1379">
        <v>5380</v>
      </c>
      <c r="K1379">
        <v>4</v>
      </c>
      <c r="L1379" t="s">
        <v>30</v>
      </c>
      <c r="M1379">
        <v>16</v>
      </c>
      <c r="N1379">
        <v>1</v>
      </c>
      <c r="O1379">
        <v>6</v>
      </c>
      <c r="P1379">
        <v>3</v>
      </c>
      <c r="Q1379" t="s">
        <v>50</v>
      </c>
      <c r="R1379">
        <v>0</v>
      </c>
      <c r="S1379">
        <v>0</v>
      </c>
      <c r="T1379">
        <v>0</v>
      </c>
      <c r="U1379">
        <v>0</v>
      </c>
      <c r="W1379" t="str">
        <f>_xlfn.CONCAT(Tabela1[[#This Row],[Frequência de Viagens]], " ",Tabela1[[#This Row],[Faz_hora_extras?]])</f>
        <v>Viaja raramente Não</v>
      </c>
    </row>
    <row r="1380" spans="1:23" x14ac:dyDescent="0.2">
      <c r="A1380">
        <v>1373</v>
      </c>
      <c r="B1380" t="s">
        <v>30</v>
      </c>
      <c r="C1380">
        <v>39</v>
      </c>
      <c r="D1380" t="s">
        <v>28</v>
      </c>
      <c r="E1380">
        <v>9</v>
      </c>
      <c r="F1380" t="s">
        <v>12</v>
      </c>
      <c r="G1380" t="s">
        <v>20</v>
      </c>
      <c r="H1380" t="s">
        <v>24</v>
      </c>
      <c r="I1380" t="s">
        <v>33</v>
      </c>
      <c r="J1380">
        <v>5151</v>
      </c>
      <c r="K1380">
        <v>1</v>
      </c>
      <c r="L1380" t="s">
        <v>30</v>
      </c>
      <c r="M1380">
        <v>25</v>
      </c>
      <c r="N1380">
        <v>1</v>
      </c>
      <c r="O1380">
        <v>10</v>
      </c>
      <c r="P1380">
        <v>3</v>
      </c>
      <c r="Q1380" t="s">
        <v>50</v>
      </c>
      <c r="R1380">
        <v>10</v>
      </c>
      <c r="S1380">
        <v>0</v>
      </c>
      <c r="T1380">
        <v>7</v>
      </c>
      <c r="U1380">
        <v>9</v>
      </c>
      <c r="W1380" t="str">
        <f>_xlfn.CONCAT(Tabela1[[#This Row],[Frequência de Viagens]], " ",Tabela1[[#This Row],[Faz_hora_extras?]])</f>
        <v>Viaja raramente Não</v>
      </c>
    </row>
    <row r="1381" spans="1:23" x14ac:dyDescent="0.2">
      <c r="A1381">
        <v>1374</v>
      </c>
      <c r="B1381" t="s">
        <v>30</v>
      </c>
      <c r="C1381">
        <v>38</v>
      </c>
      <c r="D1381" t="s">
        <v>27</v>
      </c>
      <c r="E1381">
        <v>8</v>
      </c>
      <c r="F1381" t="s">
        <v>13</v>
      </c>
      <c r="G1381" t="s">
        <v>23</v>
      </c>
      <c r="H1381" t="s">
        <v>25</v>
      </c>
      <c r="I1381" t="s">
        <v>32</v>
      </c>
      <c r="J1381">
        <v>2133</v>
      </c>
      <c r="K1381">
        <v>1</v>
      </c>
      <c r="L1381" t="s">
        <v>29</v>
      </c>
      <c r="M1381">
        <v>16</v>
      </c>
      <c r="N1381">
        <v>1</v>
      </c>
      <c r="O1381">
        <v>20</v>
      </c>
      <c r="P1381">
        <v>3</v>
      </c>
      <c r="Q1381" t="s">
        <v>50</v>
      </c>
      <c r="R1381">
        <v>20</v>
      </c>
      <c r="S1381">
        <v>11</v>
      </c>
      <c r="T1381">
        <v>0</v>
      </c>
      <c r="U1381">
        <v>7</v>
      </c>
      <c r="W1381" t="str">
        <f>_xlfn.CONCAT(Tabela1[[#This Row],[Frequência de Viagens]], " ",Tabela1[[#This Row],[Faz_hora_extras?]])</f>
        <v>Viaja frequentemente Sim</v>
      </c>
    </row>
    <row r="1382" spans="1:23" x14ac:dyDescent="0.2">
      <c r="A1382">
        <v>1375</v>
      </c>
      <c r="B1382" t="s">
        <v>30</v>
      </c>
      <c r="C1382">
        <v>58</v>
      </c>
      <c r="D1382" t="s">
        <v>28</v>
      </c>
      <c r="E1382">
        <v>21</v>
      </c>
      <c r="F1382" t="s">
        <v>13</v>
      </c>
      <c r="G1382" t="s">
        <v>23</v>
      </c>
      <c r="H1382" t="s">
        <v>25</v>
      </c>
      <c r="I1382" t="s">
        <v>33</v>
      </c>
      <c r="J1382">
        <v>17875</v>
      </c>
      <c r="K1382">
        <v>4</v>
      </c>
      <c r="L1382" t="s">
        <v>29</v>
      </c>
      <c r="M1382">
        <v>13</v>
      </c>
      <c r="N1382">
        <v>1</v>
      </c>
      <c r="O1382">
        <v>29</v>
      </c>
      <c r="P1382">
        <v>2</v>
      </c>
      <c r="Q1382" t="s">
        <v>49</v>
      </c>
      <c r="R1382">
        <v>1</v>
      </c>
      <c r="S1382">
        <v>0</v>
      </c>
      <c r="T1382">
        <v>0</v>
      </c>
      <c r="U1382">
        <v>0</v>
      </c>
      <c r="W1382" t="str">
        <f>_xlfn.CONCAT(Tabela1[[#This Row],[Frequência de Viagens]], " ",Tabela1[[#This Row],[Faz_hora_extras?]])</f>
        <v>Viaja raramente Sim</v>
      </c>
    </row>
    <row r="1383" spans="1:23" x14ac:dyDescent="0.2">
      <c r="A1383">
        <v>1376</v>
      </c>
      <c r="B1383" t="s">
        <v>29</v>
      </c>
      <c r="C1383">
        <v>32</v>
      </c>
      <c r="D1383" t="s">
        <v>27</v>
      </c>
      <c r="E1383">
        <v>5</v>
      </c>
      <c r="F1383" t="s">
        <v>12</v>
      </c>
      <c r="G1383" t="s">
        <v>20</v>
      </c>
      <c r="H1383" t="s">
        <v>25</v>
      </c>
      <c r="I1383" t="s">
        <v>31</v>
      </c>
      <c r="J1383">
        <v>2432</v>
      </c>
      <c r="K1383">
        <v>3</v>
      </c>
      <c r="L1383" t="s">
        <v>29</v>
      </c>
      <c r="M1383">
        <v>14</v>
      </c>
      <c r="N1383">
        <v>0</v>
      </c>
      <c r="O1383">
        <v>8</v>
      </c>
      <c r="P1383">
        <v>2</v>
      </c>
      <c r="Q1383" t="s">
        <v>50</v>
      </c>
      <c r="R1383">
        <v>4</v>
      </c>
      <c r="S1383">
        <v>1</v>
      </c>
      <c r="T1383">
        <v>0</v>
      </c>
      <c r="U1383">
        <v>3</v>
      </c>
      <c r="W1383" t="str">
        <f>_xlfn.CONCAT(Tabela1[[#This Row],[Frequência de Viagens]], " ",Tabela1[[#This Row],[Faz_hora_extras?]])</f>
        <v>Viaja frequentemente Sim</v>
      </c>
    </row>
    <row r="1384" spans="1:23" x14ac:dyDescent="0.2">
      <c r="A1384">
        <v>1377</v>
      </c>
      <c r="B1384" t="s">
        <v>30</v>
      </c>
      <c r="C1384">
        <v>38</v>
      </c>
      <c r="D1384" t="s">
        <v>28</v>
      </c>
      <c r="E1384">
        <v>9</v>
      </c>
      <c r="F1384" t="s">
        <v>12</v>
      </c>
      <c r="G1384" t="s">
        <v>21</v>
      </c>
      <c r="H1384" t="s">
        <v>24</v>
      </c>
      <c r="I1384" t="s">
        <v>32</v>
      </c>
      <c r="J1384">
        <v>4771</v>
      </c>
      <c r="K1384">
        <v>2</v>
      </c>
      <c r="L1384" t="s">
        <v>30</v>
      </c>
      <c r="M1384">
        <v>19</v>
      </c>
      <c r="N1384">
        <v>2</v>
      </c>
      <c r="O1384">
        <v>10</v>
      </c>
      <c r="P1384">
        <v>0</v>
      </c>
      <c r="Q1384" t="s">
        <v>51</v>
      </c>
      <c r="R1384">
        <v>5</v>
      </c>
      <c r="S1384">
        <v>2</v>
      </c>
      <c r="T1384">
        <v>0</v>
      </c>
      <c r="U1384">
        <v>3</v>
      </c>
      <c r="W1384" t="str">
        <f>_xlfn.CONCAT(Tabela1[[#This Row],[Frequência de Viagens]], " ",Tabela1[[#This Row],[Faz_hora_extras?]])</f>
        <v>Viaja raramente Não</v>
      </c>
    </row>
    <row r="1385" spans="1:23" x14ac:dyDescent="0.2">
      <c r="A1385">
        <v>1378</v>
      </c>
      <c r="B1385" t="s">
        <v>30</v>
      </c>
      <c r="C1385">
        <v>49</v>
      </c>
      <c r="D1385" t="s">
        <v>27</v>
      </c>
      <c r="E1385">
        <v>2</v>
      </c>
      <c r="F1385" t="s">
        <v>11</v>
      </c>
      <c r="G1385" t="s">
        <v>21</v>
      </c>
      <c r="H1385" t="s">
        <v>24</v>
      </c>
      <c r="I1385" t="s">
        <v>33</v>
      </c>
      <c r="J1385">
        <v>19161</v>
      </c>
      <c r="K1385">
        <v>3</v>
      </c>
      <c r="L1385" t="s">
        <v>30</v>
      </c>
      <c r="M1385">
        <v>15</v>
      </c>
      <c r="N1385">
        <v>0</v>
      </c>
      <c r="O1385">
        <v>28</v>
      </c>
      <c r="P1385">
        <v>3</v>
      </c>
      <c r="Q1385" t="s">
        <v>50</v>
      </c>
      <c r="R1385">
        <v>5</v>
      </c>
      <c r="S1385">
        <v>4</v>
      </c>
      <c r="T1385">
        <v>4</v>
      </c>
      <c r="U1385">
        <v>3</v>
      </c>
      <c r="W1385" t="str">
        <f>_xlfn.CONCAT(Tabela1[[#This Row],[Frequência de Viagens]], " ",Tabela1[[#This Row],[Faz_hora_extras?]])</f>
        <v>Viaja frequentemente Não</v>
      </c>
    </row>
    <row r="1386" spans="1:23" x14ac:dyDescent="0.2">
      <c r="A1386">
        <v>1379</v>
      </c>
      <c r="B1386" t="s">
        <v>30</v>
      </c>
      <c r="C1386">
        <v>42</v>
      </c>
      <c r="D1386" t="s">
        <v>28</v>
      </c>
      <c r="E1386">
        <v>12</v>
      </c>
      <c r="F1386" t="s">
        <v>14</v>
      </c>
      <c r="G1386" t="s">
        <v>21</v>
      </c>
      <c r="H1386" t="s">
        <v>24</v>
      </c>
      <c r="I1386" t="s">
        <v>32</v>
      </c>
      <c r="J1386">
        <v>5087</v>
      </c>
      <c r="K1386">
        <v>3</v>
      </c>
      <c r="L1386" t="s">
        <v>29</v>
      </c>
      <c r="M1386">
        <v>12</v>
      </c>
      <c r="N1386">
        <v>2</v>
      </c>
      <c r="O1386">
        <v>14</v>
      </c>
      <c r="P1386">
        <v>4</v>
      </c>
      <c r="Q1386" t="s">
        <v>50</v>
      </c>
      <c r="R1386">
        <v>0</v>
      </c>
      <c r="S1386">
        <v>0</v>
      </c>
      <c r="T1386">
        <v>0</v>
      </c>
      <c r="U1386">
        <v>0</v>
      </c>
      <c r="W1386" t="str">
        <f>_xlfn.CONCAT(Tabela1[[#This Row],[Frequência de Viagens]], " ",Tabela1[[#This Row],[Faz_hora_extras?]])</f>
        <v>Viaja raramente Sim</v>
      </c>
    </row>
    <row r="1387" spans="1:23" x14ac:dyDescent="0.2">
      <c r="A1387">
        <v>1380</v>
      </c>
      <c r="B1387" t="s">
        <v>29</v>
      </c>
      <c r="C1387">
        <v>27</v>
      </c>
      <c r="D1387" t="s">
        <v>27</v>
      </c>
      <c r="E1387">
        <v>22</v>
      </c>
      <c r="F1387" t="s">
        <v>13</v>
      </c>
      <c r="G1387" t="s">
        <v>20</v>
      </c>
      <c r="H1387" t="s">
        <v>25</v>
      </c>
      <c r="I1387" t="s">
        <v>33</v>
      </c>
      <c r="J1387">
        <v>2863</v>
      </c>
      <c r="K1387">
        <v>1</v>
      </c>
      <c r="L1387" t="s">
        <v>30</v>
      </c>
      <c r="M1387">
        <v>12</v>
      </c>
      <c r="N1387">
        <v>0</v>
      </c>
      <c r="O1387">
        <v>1</v>
      </c>
      <c r="P1387">
        <v>2</v>
      </c>
      <c r="Q1387" t="s">
        <v>50</v>
      </c>
      <c r="R1387">
        <v>1</v>
      </c>
      <c r="S1387">
        <v>0</v>
      </c>
      <c r="T1387">
        <v>0</v>
      </c>
      <c r="U1387">
        <v>0</v>
      </c>
      <c r="W1387" t="str">
        <f>_xlfn.CONCAT(Tabela1[[#This Row],[Frequência de Viagens]], " ",Tabela1[[#This Row],[Faz_hora_extras?]])</f>
        <v>Viaja frequentemente Não</v>
      </c>
    </row>
    <row r="1388" spans="1:23" x14ac:dyDescent="0.2">
      <c r="A1388">
        <v>1381</v>
      </c>
      <c r="B1388" t="s">
        <v>30</v>
      </c>
      <c r="C1388">
        <v>35</v>
      </c>
      <c r="D1388" t="s">
        <v>28</v>
      </c>
      <c r="E1388">
        <v>18</v>
      </c>
      <c r="F1388" t="s">
        <v>14</v>
      </c>
      <c r="G1388" t="s">
        <v>21</v>
      </c>
      <c r="H1388" t="s">
        <v>24</v>
      </c>
      <c r="I1388" t="s">
        <v>33</v>
      </c>
      <c r="J1388">
        <v>5561</v>
      </c>
      <c r="K1388">
        <v>0</v>
      </c>
      <c r="L1388" t="s">
        <v>30</v>
      </c>
      <c r="M1388">
        <v>16</v>
      </c>
      <c r="N1388">
        <v>1</v>
      </c>
      <c r="O1388">
        <v>6</v>
      </c>
      <c r="P1388">
        <v>2</v>
      </c>
      <c r="Q1388" t="s">
        <v>48</v>
      </c>
      <c r="R1388">
        <v>5</v>
      </c>
      <c r="S1388">
        <v>3</v>
      </c>
      <c r="T1388">
        <v>0</v>
      </c>
      <c r="U1388">
        <v>4</v>
      </c>
      <c r="W1388" t="str">
        <f>_xlfn.CONCAT(Tabela1[[#This Row],[Frequência de Viagens]], " ",Tabela1[[#This Row],[Faz_hora_extras?]])</f>
        <v>Viaja raramente Não</v>
      </c>
    </row>
    <row r="1389" spans="1:23" x14ac:dyDescent="0.2">
      <c r="A1389">
        <v>1382</v>
      </c>
      <c r="B1389" t="s">
        <v>30</v>
      </c>
      <c r="C1389">
        <v>28</v>
      </c>
      <c r="D1389" t="s">
        <v>26</v>
      </c>
      <c r="E1389">
        <v>16</v>
      </c>
      <c r="F1389" t="s">
        <v>13</v>
      </c>
      <c r="G1389" t="s">
        <v>22</v>
      </c>
      <c r="H1389" t="s">
        <v>24</v>
      </c>
      <c r="I1389" t="s">
        <v>31</v>
      </c>
      <c r="J1389">
        <v>2144</v>
      </c>
      <c r="K1389">
        <v>1</v>
      </c>
      <c r="L1389" t="s">
        <v>30</v>
      </c>
      <c r="M1389">
        <v>14</v>
      </c>
      <c r="N1389">
        <v>0</v>
      </c>
      <c r="O1389">
        <v>5</v>
      </c>
      <c r="P1389">
        <v>3</v>
      </c>
      <c r="Q1389" t="s">
        <v>49</v>
      </c>
      <c r="R1389">
        <v>5</v>
      </c>
      <c r="S1389">
        <v>3</v>
      </c>
      <c r="T1389">
        <v>1</v>
      </c>
      <c r="U1389">
        <v>4</v>
      </c>
      <c r="W1389" t="str">
        <f>_xlfn.CONCAT(Tabela1[[#This Row],[Frequência de Viagens]], " ",Tabela1[[#This Row],[Faz_hora_extras?]])</f>
        <v>Não viaja Não</v>
      </c>
    </row>
    <row r="1390" spans="1:23" x14ac:dyDescent="0.2">
      <c r="A1390">
        <v>1383</v>
      </c>
      <c r="B1390" t="s">
        <v>30</v>
      </c>
      <c r="C1390">
        <v>31</v>
      </c>
      <c r="D1390" t="s">
        <v>26</v>
      </c>
      <c r="E1390">
        <v>3</v>
      </c>
      <c r="F1390" t="s">
        <v>12</v>
      </c>
      <c r="G1390" t="s">
        <v>22</v>
      </c>
      <c r="H1390" t="s">
        <v>24</v>
      </c>
      <c r="I1390" t="s">
        <v>32</v>
      </c>
      <c r="J1390">
        <v>3065</v>
      </c>
      <c r="K1390">
        <v>1</v>
      </c>
      <c r="L1390" t="s">
        <v>29</v>
      </c>
      <c r="M1390">
        <v>13</v>
      </c>
      <c r="N1390">
        <v>1</v>
      </c>
      <c r="O1390">
        <v>4</v>
      </c>
      <c r="P1390">
        <v>3</v>
      </c>
      <c r="Q1390" t="s">
        <v>51</v>
      </c>
      <c r="R1390">
        <v>4</v>
      </c>
      <c r="S1390">
        <v>2</v>
      </c>
      <c r="T1390">
        <v>2</v>
      </c>
      <c r="U1390">
        <v>3</v>
      </c>
      <c r="W1390" t="str">
        <f>_xlfn.CONCAT(Tabela1[[#This Row],[Frequência de Viagens]], " ",Tabela1[[#This Row],[Faz_hora_extras?]])</f>
        <v>Não viaja Sim</v>
      </c>
    </row>
    <row r="1391" spans="1:23" x14ac:dyDescent="0.2">
      <c r="A1391">
        <v>1384</v>
      </c>
      <c r="B1391" t="s">
        <v>30</v>
      </c>
      <c r="C1391">
        <v>36</v>
      </c>
      <c r="D1391" t="s">
        <v>26</v>
      </c>
      <c r="E1391">
        <v>9</v>
      </c>
      <c r="F1391" t="s">
        <v>14</v>
      </c>
      <c r="G1391" t="s">
        <v>20</v>
      </c>
      <c r="H1391" t="s">
        <v>24</v>
      </c>
      <c r="I1391" t="s">
        <v>33</v>
      </c>
      <c r="J1391">
        <v>2810</v>
      </c>
      <c r="K1391">
        <v>1</v>
      </c>
      <c r="L1391" t="s">
        <v>30</v>
      </c>
      <c r="M1391">
        <v>22</v>
      </c>
      <c r="N1391">
        <v>0</v>
      </c>
      <c r="O1391">
        <v>5</v>
      </c>
      <c r="P1391">
        <v>3</v>
      </c>
      <c r="Q1391" t="s">
        <v>50</v>
      </c>
      <c r="R1391">
        <v>5</v>
      </c>
      <c r="S1391">
        <v>4</v>
      </c>
      <c r="T1391">
        <v>0</v>
      </c>
      <c r="U1391">
        <v>2</v>
      </c>
      <c r="W1391" t="str">
        <f>_xlfn.CONCAT(Tabela1[[#This Row],[Frequência de Viagens]], " ",Tabela1[[#This Row],[Faz_hora_extras?]])</f>
        <v>Não viaja Não</v>
      </c>
    </row>
    <row r="1392" spans="1:23" x14ac:dyDescent="0.2">
      <c r="A1392">
        <v>1385</v>
      </c>
      <c r="B1392" t="s">
        <v>30</v>
      </c>
      <c r="C1392">
        <v>34</v>
      </c>
      <c r="D1392" t="s">
        <v>28</v>
      </c>
      <c r="E1392">
        <v>1</v>
      </c>
      <c r="F1392" t="s">
        <v>13</v>
      </c>
      <c r="G1392" t="s">
        <v>20</v>
      </c>
      <c r="H1392" t="s">
        <v>24</v>
      </c>
      <c r="I1392" t="s">
        <v>31</v>
      </c>
      <c r="J1392">
        <v>9888</v>
      </c>
      <c r="K1392">
        <v>1</v>
      </c>
      <c r="L1392" t="s">
        <v>30</v>
      </c>
      <c r="M1392">
        <v>21</v>
      </c>
      <c r="N1392">
        <v>0</v>
      </c>
      <c r="O1392">
        <v>14</v>
      </c>
      <c r="P1392">
        <v>3</v>
      </c>
      <c r="Q1392" t="s">
        <v>49</v>
      </c>
      <c r="R1392">
        <v>14</v>
      </c>
      <c r="S1392">
        <v>8</v>
      </c>
      <c r="T1392">
        <v>2</v>
      </c>
      <c r="U1392">
        <v>1</v>
      </c>
      <c r="W1392" t="str">
        <f>_xlfn.CONCAT(Tabela1[[#This Row],[Frequência de Viagens]], " ",Tabela1[[#This Row],[Faz_hora_extras?]])</f>
        <v>Viaja raramente Não</v>
      </c>
    </row>
    <row r="1393" spans="1:23" x14ac:dyDescent="0.2">
      <c r="A1393">
        <v>1386</v>
      </c>
      <c r="B1393" t="s">
        <v>30</v>
      </c>
      <c r="C1393">
        <v>34</v>
      </c>
      <c r="D1393" t="s">
        <v>28</v>
      </c>
      <c r="E1393">
        <v>13</v>
      </c>
      <c r="F1393" t="s">
        <v>14</v>
      </c>
      <c r="G1393" t="s">
        <v>23</v>
      </c>
      <c r="H1393" t="s">
        <v>24</v>
      </c>
      <c r="I1393" t="s">
        <v>32</v>
      </c>
      <c r="J1393">
        <v>8628</v>
      </c>
      <c r="K1393">
        <v>1</v>
      </c>
      <c r="L1393" t="s">
        <v>30</v>
      </c>
      <c r="M1393">
        <v>18</v>
      </c>
      <c r="N1393">
        <v>1</v>
      </c>
      <c r="O1393">
        <v>9</v>
      </c>
      <c r="P1393">
        <v>2</v>
      </c>
      <c r="Q1393" t="s">
        <v>49</v>
      </c>
      <c r="R1393">
        <v>8</v>
      </c>
      <c r="S1393">
        <v>7</v>
      </c>
      <c r="T1393">
        <v>1</v>
      </c>
      <c r="U1393">
        <v>1</v>
      </c>
      <c r="W1393" t="str">
        <f>_xlfn.CONCAT(Tabela1[[#This Row],[Frequência de Viagens]], " ",Tabela1[[#This Row],[Faz_hora_extras?]])</f>
        <v>Viaja raramente Não</v>
      </c>
    </row>
    <row r="1394" spans="1:23" x14ac:dyDescent="0.2">
      <c r="A1394">
        <v>1387</v>
      </c>
      <c r="B1394" t="s">
        <v>30</v>
      </c>
      <c r="C1394">
        <v>26</v>
      </c>
      <c r="D1394" t="s">
        <v>28</v>
      </c>
      <c r="E1394">
        <v>1</v>
      </c>
      <c r="F1394" t="s">
        <v>13</v>
      </c>
      <c r="G1394" t="s">
        <v>22</v>
      </c>
      <c r="H1394" t="s">
        <v>24</v>
      </c>
      <c r="I1394" t="s">
        <v>31</v>
      </c>
      <c r="J1394">
        <v>2867</v>
      </c>
      <c r="K1394">
        <v>0</v>
      </c>
      <c r="L1394" t="s">
        <v>30</v>
      </c>
      <c r="M1394">
        <v>13</v>
      </c>
      <c r="N1394">
        <v>0</v>
      </c>
      <c r="O1394">
        <v>8</v>
      </c>
      <c r="P1394">
        <v>6</v>
      </c>
      <c r="Q1394" t="s">
        <v>49</v>
      </c>
      <c r="R1394">
        <v>7</v>
      </c>
      <c r="S1394">
        <v>7</v>
      </c>
      <c r="T1394">
        <v>7</v>
      </c>
      <c r="U1394">
        <v>6</v>
      </c>
      <c r="W1394" t="str">
        <f>_xlfn.CONCAT(Tabela1[[#This Row],[Frequência de Viagens]], " ",Tabela1[[#This Row],[Faz_hora_extras?]])</f>
        <v>Viaja raramente Não</v>
      </c>
    </row>
    <row r="1395" spans="1:23" x14ac:dyDescent="0.2">
      <c r="A1395">
        <v>1388</v>
      </c>
      <c r="B1395" t="s">
        <v>30</v>
      </c>
      <c r="C1395">
        <v>29</v>
      </c>
      <c r="D1395" t="s">
        <v>28</v>
      </c>
      <c r="E1395">
        <v>1</v>
      </c>
      <c r="F1395" t="s">
        <v>13</v>
      </c>
      <c r="G1395" t="s">
        <v>20</v>
      </c>
      <c r="H1395" t="s">
        <v>24</v>
      </c>
      <c r="I1395" t="s">
        <v>33</v>
      </c>
      <c r="J1395">
        <v>5373</v>
      </c>
      <c r="K1395">
        <v>0</v>
      </c>
      <c r="L1395" t="s">
        <v>30</v>
      </c>
      <c r="M1395">
        <v>12</v>
      </c>
      <c r="N1395">
        <v>1</v>
      </c>
      <c r="O1395">
        <v>6</v>
      </c>
      <c r="P1395">
        <v>5</v>
      </c>
      <c r="Q1395" t="s">
        <v>49</v>
      </c>
      <c r="R1395">
        <v>5</v>
      </c>
      <c r="S1395">
        <v>3</v>
      </c>
      <c r="T1395">
        <v>0</v>
      </c>
      <c r="U1395">
        <v>2</v>
      </c>
      <c r="W1395" t="str">
        <f>_xlfn.CONCAT(Tabela1[[#This Row],[Frequência de Viagens]], " ",Tabela1[[#This Row],[Faz_hora_extras?]])</f>
        <v>Viaja raramente Não</v>
      </c>
    </row>
    <row r="1396" spans="1:23" x14ac:dyDescent="0.2">
      <c r="A1396">
        <v>1389</v>
      </c>
      <c r="B1396" t="s">
        <v>30</v>
      </c>
      <c r="C1396">
        <v>32</v>
      </c>
      <c r="D1396" t="s">
        <v>26</v>
      </c>
      <c r="E1396">
        <v>15</v>
      </c>
      <c r="F1396" t="s">
        <v>14</v>
      </c>
      <c r="G1396" t="s">
        <v>22</v>
      </c>
      <c r="H1396" t="s">
        <v>25</v>
      </c>
      <c r="I1396" t="s">
        <v>32</v>
      </c>
      <c r="J1396">
        <v>6667</v>
      </c>
      <c r="K1396">
        <v>5</v>
      </c>
      <c r="L1396" t="s">
        <v>30</v>
      </c>
      <c r="M1396">
        <v>18</v>
      </c>
      <c r="N1396">
        <v>1</v>
      </c>
      <c r="O1396">
        <v>9</v>
      </c>
      <c r="P1396">
        <v>6</v>
      </c>
      <c r="Q1396" t="s">
        <v>50</v>
      </c>
      <c r="R1396">
        <v>5</v>
      </c>
      <c r="S1396">
        <v>1</v>
      </c>
      <c r="T1396">
        <v>1</v>
      </c>
      <c r="U1396">
        <v>2</v>
      </c>
      <c r="W1396" t="str">
        <f>_xlfn.CONCAT(Tabela1[[#This Row],[Frequência de Viagens]], " ",Tabela1[[#This Row],[Faz_hora_extras?]])</f>
        <v>Não viaja Não</v>
      </c>
    </row>
    <row r="1397" spans="1:23" x14ac:dyDescent="0.2">
      <c r="A1397">
        <v>1390</v>
      </c>
      <c r="B1397" t="s">
        <v>30</v>
      </c>
      <c r="C1397">
        <v>31</v>
      </c>
      <c r="D1397" t="s">
        <v>27</v>
      </c>
      <c r="E1397">
        <v>1</v>
      </c>
      <c r="F1397" t="s">
        <v>13</v>
      </c>
      <c r="G1397" t="s">
        <v>23</v>
      </c>
      <c r="H1397" t="s">
        <v>24</v>
      </c>
      <c r="I1397" t="s">
        <v>33</v>
      </c>
      <c r="J1397">
        <v>5003</v>
      </c>
      <c r="K1397">
        <v>1</v>
      </c>
      <c r="L1397" t="s">
        <v>30</v>
      </c>
      <c r="M1397">
        <v>21</v>
      </c>
      <c r="N1397">
        <v>0</v>
      </c>
      <c r="O1397">
        <v>10</v>
      </c>
      <c r="P1397">
        <v>6</v>
      </c>
      <c r="Q1397" t="s">
        <v>50</v>
      </c>
      <c r="R1397">
        <v>10</v>
      </c>
      <c r="S1397">
        <v>8</v>
      </c>
      <c r="T1397">
        <v>8</v>
      </c>
      <c r="U1397">
        <v>7</v>
      </c>
      <c r="W1397" t="str">
        <f>_xlfn.CONCAT(Tabela1[[#This Row],[Frequência de Viagens]], " ",Tabela1[[#This Row],[Faz_hora_extras?]])</f>
        <v>Viaja frequentemente Não</v>
      </c>
    </row>
    <row r="1398" spans="1:23" x14ac:dyDescent="0.2">
      <c r="A1398">
        <v>1391</v>
      </c>
      <c r="B1398" t="s">
        <v>29</v>
      </c>
      <c r="C1398">
        <v>28</v>
      </c>
      <c r="D1398" t="s">
        <v>28</v>
      </c>
      <c r="E1398">
        <v>17</v>
      </c>
      <c r="F1398" t="s">
        <v>13</v>
      </c>
      <c r="G1398" t="s">
        <v>22</v>
      </c>
      <c r="H1398" t="s">
        <v>24</v>
      </c>
      <c r="I1398" t="s">
        <v>32</v>
      </c>
      <c r="J1398">
        <v>2367</v>
      </c>
      <c r="K1398">
        <v>5</v>
      </c>
      <c r="L1398" t="s">
        <v>30</v>
      </c>
      <c r="M1398">
        <v>12</v>
      </c>
      <c r="N1398">
        <v>1</v>
      </c>
      <c r="O1398">
        <v>6</v>
      </c>
      <c r="P1398">
        <v>2</v>
      </c>
      <c r="Q1398" t="s">
        <v>49</v>
      </c>
      <c r="R1398">
        <v>4</v>
      </c>
      <c r="S1398">
        <v>1</v>
      </c>
      <c r="T1398">
        <v>0</v>
      </c>
      <c r="U1398">
        <v>3</v>
      </c>
      <c r="W1398" t="str">
        <f>_xlfn.CONCAT(Tabela1[[#This Row],[Frequência de Viagens]], " ",Tabela1[[#This Row],[Faz_hora_extras?]])</f>
        <v>Viaja raramente Não</v>
      </c>
    </row>
    <row r="1399" spans="1:23" x14ac:dyDescent="0.2">
      <c r="A1399">
        <v>1392</v>
      </c>
      <c r="B1399" t="s">
        <v>30</v>
      </c>
      <c r="C1399">
        <v>38</v>
      </c>
      <c r="D1399" t="s">
        <v>28</v>
      </c>
      <c r="E1399">
        <v>1</v>
      </c>
      <c r="F1399" t="s">
        <v>13</v>
      </c>
      <c r="G1399" t="s">
        <v>20</v>
      </c>
      <c r="H1399" t="s">
        <v>24</v>
      </c>
      <c r="I1399" t="s">
        <v>31</v>
      </c>
      <c r="J1399">
        <v>2858</v>
      </c>
      <c r="K1399">
        <v>4</v>
      </c>
      <c r="L1399" t="s">
        <v>30</v>
      </c>
      <c r="M1399">
        <v>14</v>
      </c>
      <c r="N1399">
        <v>0</v>
      </c>
      <c r="O1399">
        <v>20</v>
      </c>
      <c r="P1399">
        <v>3</v>
      </c>
      <c r="Q1399" t="s">
        <v>49</v>
      </c>
      <c r="R1399">
        <v>1</v>
      </c>
      <c r="S1399">
        <v>0</v>
      </c>
      <c r="T1399">
        <v>0</v>
      </c>
      <c r="U1399">
        <v>0</v>
      </c>
      <c r="W1399" t="str">
        <f>_xlfn.CONCAT(Tabela1[[#This Row],[Frequência de Viagens]], " ",Tabela1[[#This Row],[Faz_hora_extras?]])</f>
        <v>Viaja raramente Não</v>
      </c>
    </row>
    <row r="1400" spans="1:23" x14ac:dyDescent="0.2">
      <c r="A1400">
        <v>1393</v>
      </c>
      <c r="B1400" t="s">
        <v>30</v>
      </c>
      <c r="C1400">
        <v>35</v>
      </c>
      <c r="D1400" t="s">
        <v>28</v>
      </c>
      <c r="E1400">
        <v>7</v>
      </c>
      <c r="F1400" t="s">
        <v>14</v>
      </c>
      <c r="G1400" t="s">
        <v>22</v>
      </c>
      <c r="H1400" t="s">
        <v>25</v>
      </c>
      <c r="I1400" t="s">
        <v>33</v>
      </c>
      <c r="J1400">
        <v>5204</v>
      </c>
      <c r="K1400">
        <v>1</v>
      </c>
      <c r="L1400" t="s">
        <v>29</v>
      </c>
      <c r="M1400">
        <v>11</v>
      </c>
      <c r="N1400">
        <v>0</v>
      </c>
      <c r="O1400">
        <v>10</v>
      </c>
      <c r="P1400">
        <v>2</v>
      </c>
      <c r="Q1400" t="s">
        <v>50</v>
      </c>
      <c r="R1400">
        <v>10</v>
      </c>
      <c r="S1400">
        <v>8</v>
      </c>
      <c r="T1400">
        <v>0</v>
      </c>
      <c r="U1400">
        <v>9</v>
      </c>
      <c r="W1400" t="str">
        <f>_xlfn.CONCAT(Tabela1[[#This Row],[Frequência de Viagens]], " ",Tabela1[[#This Row],[Faz_hora_extras?]])</f>
        <v>Viaja raramente Sim</v>
      </c>
    </row>
    <row r="1401" spans="1:23" x14ac:dyDescent="0.2">
      <c r="A1401">
        <v>1394</v>
      </c>
      <c r="B1401" t="s">
        <v>30</v>
      </c>
      <c r="C1401">
        <v>27</v>
      </c>
      <c r="D1401" t="s">
        <v>28</v>
      </c>
      <c r="E1401">
        <v>9</v>
      </c>
      <c r="F1401" t="s">
        <v>13</v>
      </c>
      <c r="G1401" t="s">
        <v>23</v>
      </c>
      <c r="H1401" t="s">
        <v>24</v>
      </c>
      <c r="I1401" t="s">
        <v>31</v>
      </c>
      <c r="J1401">
        <v>4105</v>
      </c>
      <c r="K1401">
        <v>1</v>
      </c>
      <c r="L1401" t="s">
        <v>30</v>
      </c>
      <c r="M1401">
        <v>14</v>
      </c>
      <c r="N1401">
        <v>0</v>
      </c>
      <c r="O1401">
        <v>7</v>
      </c>
      <c r="P1401">
        <v>5</v>
      </c>
      <c r="Q1401" t="s">
        <v>50</v>
      </c>
      <c r="R1401">
        <v>7</v>
      </c>
      <c r="S1401">
        <v>7</v>
      </c>
      <c r="T1401">
        <v>0</v>
      </c>
      <c r="U1401">
        <v>7</v>
      </c>
      <c r="W1401" t="str">
        <f>_xlfn.CONCAT(Tabela1[[#This Row],[Frequência de Viagens]], " ",Tabela1[[#This Row],[Faz_hora_extras?]])</f>
        <v>Viaja raramente Não</v>
      </c>
    </row>
    <row r="1402" spans="1:23" x14ac:dyDescent="0.2">
      <c r="A1402">
        <v>1395</v>
      </c>
      <c r="B1402" t="s">
        <v>30</v>
      </c>
      <c r="C1402">
        <v>32</v>
      </c>
      <c r="D1402" t="s">
        <v>28</v>
      </c>
      <c r="E1402">
        <v>5</v>
      </c>
      <c r="F1402" t="s">
        <v>14</v>
      </c>
      <c r="G1402" t="s">
        <v>23</v>
      </c>
      <c r="H1402" t="s">
        <v>24</v>
      </c>
      <c r="I1402" t="s">
        <v>31</v>
      </c>
      <c r="J1402">
        <v>9679</v>
      </c>
      <c r="K1402">
        <v>8</v>
      </c>
      <c r="L1402" t="s">
        <v>30</v>
      </c>
      <c r="M1402">
        <v>24</v>
      </c>
      <c r="N1402">
        <v>0</v>
      </c>
      <c r="O1402">
        <v>8</v>
      </c>
      <c r="P1402">
        <v>1</v>
      </c>
      <c r="Q1402" t="s">
        <v>50</v>
      </c>
      <c r="R1402">
        <v>1</v>
      </c>
      <c r="S1402">
        <v>0</v>
      </c>
      <c r="T1402">
        <v>0</v>
      </c>
      <c r="U1402">
        <v>0</v>
      </c>
      <c r="W1402" t="str">
        <f>_xlfn.CONCAT(Tabela1[[#This Row],[Frequência de Viagens]], " ",Tabela1[[#This Row],[Faz_hora_extras?]])</f>
        <v>Viaja raramente Não</v>
      </c>
    </row>
    <row r="1403" spans="1:23" x14ac:dyDescent="0.2">
      <c r="A1403">
        <v>1396</v>
      </c>
      <c r="B1403" t="s">
        <v>29</v>
      </c>
      <c r="C1403">
        <v>31</v>
      </c>
      <c r="D1403" t="s">
        <v>27</v>
      </c>
      <c r="E1403">
        <v>26</v>
      </c>
      <c r="F1403" t="s">
        <v>14</v>
      </c>
      <c r="G1403" t="s">
        <v>20</v>
      </c>
      <c r="H1403" t="s">
        <v>24</v>
      </c>
      <c r="I1403" t="s">
        <v>33</v>
      </c>
      <c r="J1403">
        <v>5617</v>
      </c>
      <c r="K1403">
        <v>1</v>
      </c>
      <c r="L1403" t="s">
        <v>29</v>
      </c>
      <c r="M1403">
        <v>11</v>
      </c>
      <c r="N1403">
        <v>0</v>
      </c>
      <c r="O1403">
        <v>10</v>
      </c>
      <c r="P1403">
        <v>4</v>
      </c>
      <c r="Q1403" t="s">
        <v>50</v>
      </c>
      <c r="R1403">
        <v>10</v>
      </c>
      <c r="S1403">
        <v>7</v>
      </c>
      <c r="T1403">
        <v>0</v>
      </c>
      <c r="U1403">
        <v>8</v>
      </c>
      <c r="W1403" t="str">
        <f>_xlfn.CONCAT(Tabela1[[#This Row],[Frequência de Viagens]], " ",Tabela1[[#This Row],[Faz_hora_extras?]])</f>
        <v>Viaja frequentemente Sim</v>
      </c>
    </row>
    <row r="1404" spans="1:23" x14ac:dyDescent="0.2">
      <c r="A1404">
        <v>1397</v>
      </c>
      <c r="B1404" t="s">
        <v>29</v>
      </c>
      <c r="C1404">
        <v>53</v>
      </c>
      <c r="D1404" t="s">
        <v>28</v>
      </c>
      <c r="E1404">
        <v>24</v>
      </c>
      <c r="F1404" t="s">
        <v>14</v>
      </c>
      <c r="G1404" t="s">
        <v>20</v>
      </c>
      <c r="H1404" t="s">
        <v>24</v>
      </c>
      <c r="I1404" t="s">
        <v>31</v>
      </c>
      <c r="J1404">
        <v>10448</v>
      </c>
      <c r="K1404">
        <v>6</v>
      </c>
      <c r="L1404" t="s">
        <v>29</v>
      </c>
      <c r="M1404">
        <v>13</v>
      </c>
      <c r="N1404">
        <v>0</v>
      </c>
      <c r="O1404">
        <v>15</v>
      </c>
      <c r="P1404">
        <v>2</v>
      </c>
      <c r="Q1404" t="s">
        <v>49</v>
      </c>
      <c r="R1404">
        <v>2</v>
      </c>
      <c r="S1404">
        <v>2</v>
      </c>
      <c r="T1404">
        <v>2</v>
      </c>
      <c r="U1404">
        <v>2</v>
      </c>
      <c r="W1404" t="str">
        <f>_xlfn.CONCAT(Tabela1[[#This Row],[Frequência de Viagens]], " ",Tabela1[[#This Row],[Faz_hora_extras?]])</f>
        <v>Viaja raramente Sim</v>
      </c>
    </row>
    <row r="1405" spans="1:23" x14ac:dyDescent="0.2">
      <c r="A1405">
        <v>1398</v>
      </c>
      <c r="B1405" t="s">
        <v>30</v>
      </c>
      <c r="C1405">
        <v>54</v>
      </c>
      <c r="D1405" t="s">
        <v>28</v>
      </c>
      <c r="E1405">
        <v>9</v>
      </c>
      <c r="F1405" t="s">
        <v>12</v>
      </c>
      <c r="G1405" t="s">
        <v>20</v>
      </c>
      <c r="H1405" t="s">
        <v>25</v>
      </c>
      <c r="I1405" t="s">
        <v>33</v>
      </c>
      <c r="J1405">
        <v>2897</v>
      </c>
      <c r="K1405">
        <v>3</v>
      </c>
      <c r="L1405" t="s">
        <v>30</v>
      </c>
      <c r="M1405">
        <v>11</v>
      </c>
      <c r="N1405">
        <v>2</v>
      </c>
      <c r="O1405">
        <v>9</v>
      </c>
      <c r="P1405">
        <v>6</v>
      </c>
      <c r="Q1405" t="s">
        <v>49</v>
      </c>
      <c r="R1405">
        <v>4</v>
      </c>
      <c r="S1405">
        <v>3</v>
      </c>
      <c r="T1405">
        <v>2</v>
      </c>
      <c r="U1405">
        <v>3</v>
      </c>
      <c r="W1405" t="str">
        <f>_xlfn.CONCAT(Tabela1[[#This Row],[Frequência de Viagens]], " ",Tabela1[[#This Row],[Faz_hora_extras?]])</f>
        <v>Viaja raramente Não</v>
      </c>
    </row>
    <row r="1406" spans="1:23" x14ac:dyDescent="0.2">
      <c r="A1406">
        <v>1399</v>
      </c>
      <c r="B1406" t="s">
        <v>30</v>
      </c>
      <c r="C1406">
        <v>33</v>
      </c>
      <c r="D1406" t="s">
        <v>27</v>
      </c>
      <c r="E1406">
        <v>7</v>
      </c>
      <c r="F1406" t="s">
        <v>12</v>
      </c>
      <c r="G1406" t="s">
        <v>23</v>
      </c>
      <c r="H1406" t="s">
        <v>24</v>
      </c>
      <c r="I1406" t="s">
        <v>32</v>
      </c>
      <c r="J1406">
        <v>5968</v>
      </c>
      <c r="K1406">
        <v>1</v>
      </c>
      <c r="L1406" t="s">
        <v>30</v>
      </c>
      <c r="M1406">
        <v>20</v>
      </c>
      <c r="N1406">
        <v>3</v>
      </c>
      <c r="O1406">
        <v>9</v>
      </c>
      <c r="P1406">
        <v>2</v>
      </c>
      <c r="Q1406" t="s">
        <v>50</v>
      </c>
      <c r="R1406">
        <v>9</v>
      </c>
      <c r="S1406">
        <v>7</v>
      </c>
      <c r="T1406">
        <v>2</v>
      </c>
      <c r="U1406">
        <v>8</v>
      </c>
      <c r="W1406" t="str">
        <f>_xlfn.CONCAT(Tabela1[[#This Row],[Frequência de Viagens]], " ",Tabela1[[#This Row],[Faz_hora_extras?]])</f>
        <v>Viaja frequentemente Não</v>
      </c>
    </row>
    <row r="1407" spans="1:23" x14ac:dyDescent="0.2">
      <c r="A1407">
        <v>1400</v>
      </c>
      <c r="B1407" t="s">
        <v>30</v>
      </c>
      <c r="C1407">
        <v>43</v>
      </c>
      <c r="D1407" t="s">
        <v>28</v>
      </c>
      <c r="E1407">
        <v>11</v>
      </c>
      <c r="F1407" t="s">
        <v>13</v>
      </c>
      <c r="G1407" t="s">
        <v>20</v>
      </c>
      <c r="H1407" t="s">
        <v>24</v>
      </c>
      <c r="I1407" t="s">
        <v>33</v>
      </c>
      <c r="J1407">
        <v>7510</v>
      </c>
      <c r="K1407">
        <v>1</v>
      </c>
      <c r="L1407" t="s">
        <v>30</v>
      </c>
      <c r="M1407">
        <v>17</v>
      </c>
      <c r="N1407">
        <v>1</v>
      </c>
      <c r="O1407">
        <v>10</v>
      </c>
      <c r="P1407">
        <v>1</v>
      </c>
      <c r="Q1407" t="s">
        <v>50</v>
      </c>
      <c r="R1407">
        <v>10</v>
      </c>
      <c r="S1407">
        <v>9</v>
      </c>
      <c r="T1407">
        <v>0</v>
      </c>
      <c r="U1407">
        <v>9</v>
      </c>
      <c r="W1407" t="str">
        <f>_xlfn.CONCAT(Tabela1[[#This Row],[Frequência de Viagens]], " ",Tabela1[[#This Row],[Faz_hora_extras?]])</f>
        <v>Viaja raramente Não</v>
      </c>
    </row>
    <row r="1408" spans="1:23" x14ac:dyDescent="0.2">
      <c r="A1408">
        <v>1401</v>
      </c>
      <c r="B1408" t="s">
        <v>30</v>
      </c>
      <c r="C1408">
        <v>38</v>
      </c>
      <c r="D1408" t="s">
        <v>27</v>
      </c>
      <c r="E1408">
        <v>1</v>
      </c>
      <c r="F1408" t="s">
        <v>14</v>
      </c>
      <c r="G1408" t="s">
        <v>23</v>
      </c>
      <c r="H1408" t="s">
        <v>24</v>
      </c>
      <c r="I1408" t="s">
        <v>33</v>
      </c>
      <c r="J1408">
        <v>2991</v>
      </c>
      <c r="K1408">
        <v>0</v>
      </c>
      <c r="L1408" t="s">
        <v>29</v>
      </c>
      <c r="M1408">
        <v>11</v>
      </c>
      <c r="N1408">
        <v>1</v>
      </c>
      <c r="O1408">
        <v>7</v>
      </c>
      <c r="P1408">
        <v>2</v>
      </c>
      <c r="Q1408" t="s">
        <v>50</v>
      </c>
      <c r="R1408">
        <v>6</v>
      </c>
      <c r="S1408">
        <v>2</v>
      </c>
      <c r="T1408">
        <v>1</v>
      </c>
      <c r="U1408">
        <v>2</v>
      </c>
      <c r="W1408" t="str">
        <f>_xlfn.CONCAT(Tabela1[[#This Row],[Frequência de Viagens]], " ",Tabela1[[#This Row],[Faz_hora_extras?]])</f>
        <v>Viaja frequentemente Sim</v>
      </c>
    </row>
    <row r="1409" spans="1:23" x14ac:dyDescent="0.2">
      <c r="A1409">
        <v>1402</v>
      </c>
      <c r="B1409" t="s">
        <v>30</v>
      </c>
      <c r="C1409">
        <v>55</v>
      </c>
      <c r="D1409" t="s">
        <v>28</v>
      </c>
      <c r="E1409">
        <v>26</v>
      </c>
      <c r="F1409" t="s">
        <v>14</v>
      </c>
      <c r="G1409" t="s">
        <v>22</v>
      </c>
      <c r="H1409" t="s">
        <v>24</v>
      </c>
      <c r="I1409" t="s">
        <v>33</v>
      </c>
      <c r="J1409">
        <v>19636</v>
      </c>
      <c r="K1409">
        <v>4</v>
      </c>
      <c r="L1409" t="s">
        <v>29</v>
      </c>
      <c r="M1409">
        <v>18</v>
      </c>
      <c r="N1409">
        <v>1</v>
      </c>
      <c r="O1409">
        <v>35</v>
      </c>
      <c r="P1409">
        <v>0</v>
      </c>
      <c r="Q1409" t="s">
        <v>50</v>
      </c>
      <c r="R1409">
        <v>10</v>
      </c>
      <c r="S1409">
        <v>9</v>
      </c>
      <c r="T1409">
        <v>1</v>
      </c>
      <c r="U1409">
        <v>4</v>
      </c>
      <c r="W1409" t="str">
        <f>_xlfn.CONCAT(Tabela1[[#This Row],[Frequência de Viagens]], " ",Tabela1[[#This Row],[Faz_hora_extras?]])</f>
        <v>Viaja raramente Sim</v>
      </c>
    </row>
    <row r="1410" spans="1:23" x14ac:dyDescent="0.2">
      <c r="A1410">
        <v>1403</v>
      </c>
      <c r="B1410" t="s">
        <v>30</v>
      </c>
      <c r="C1410">
        <v>31</v>
      </c>
      <c r="D1410" t="s">
        <v>28</v>
      </c>
      <c r="E1410">
        <v>2</v>
      </c>
      <c r="F1410" t="s">
        <v>11</v>
      </c>
      <c r="G1410" t="s">
        <v>23</v>
      </c>
      <c r="H1410" t="s">
        <v>25</v>
      </c>
      <c r="I1410" t="s">
        <v>32</v>
      </c>
      <c r="J1410">
        <v>1129</v>
      </c>
      <c r="K1410">
        <v>1</v>
      </c>
      <c r="L1410" t="s">
        <v>29</v>
      </c>
      <c r="M1410">
        <v>11</v>
      </c>
      <c r="N1410">
        <v>3</v>
      </c>
      <c r="O1410">
        <v>1</v>
      </c>
      <c r="P1410">
        <v>4</v>
      </c>
      <c r="Q1410" t="s">
        <v>50</v>
      </c>
      <c r="R1410">
        <v>1</v>
      </c>
      <c r="S1410">
        <v>0</v>
      </c>
      <c r="T1410">
        <v>0</v>
      </c>
      <c r="U1410">
        <v>0</v>
      </c>
      <c r="W1410" t="str">
        <f>_xlfn.CONCAT(Tabela1[[#This Row],[Frequência de Viagens]], " ",Tabela1[[#This Row],[Faz_hora_extras?]])</f>
        <v>Viaja raramente Sim</v>
      </c>
    </row>
    <row r="1411" spans="1:23" x14ac:dyDescent="0.2">
      <c r="A1411">
        <v>1404</v>
      </c>
      <c r="B1411" t="s">
        <v>30</v>
      </c>
      <c r="C1411">
        <v>39</v>
      </c>
      <c r="D1411" t="s">
        <v>28</v>
      </c>
      <c r="E1411">
        <v>15</v>
      </c>
      <c r="F1411" t="s">
        <v>14</v>
      </c>
      <c r="G1411" t="s">
        <v>21</v>
      </c>
      <c r="H1411" t="s">
        <v>24</v>
      </c>
      <c r="I1411" t="s">
        <v>31</v>
      </c>
      <c r="J1411">
        <v>13341</v>
      </c>
      <c r="K1411">
        <v>0</v>
      </c>
      <c r="L1411" t="s">
        <v>30</v>
      </c>
      <c r="M1411">
        <v>12</v>
      </c>
      <c r="N1411">
        <v>0</v>
      </c>
      <c r="O1411">
        <v>21</v>
      </c>
      <c r="P1411">
        <v>3</v>
      </c>
      <c r="Q1411" t="s">
        <v>50</v>
      </c>
      <c r="R1411">
        <v>20</v>
      </c>
      <c r="S1411">
        <v>8</v>
      </c>
      <c r="T1411">
        <v>11</v>
      </c>
      <c r="U1411">
        <v>10</v>
      </c>
      <c r="W1411" t="str">
        <f>_xlfn.CONCAT(Tabela1[[#This Row],[Frequência de Viagens]], " ",Tabela1[[#This Row],[Faz_hora_extras?]])</f>
        <v>Viaja raramente Não</v>
      </c>
    </row>
    <row r="1412" spans="1:23" x14ac:dyDescent="0.2">
      <c r="A1412">
        <v>1405</v>
      </c>
      <c r="B1412" t="s">
        <v>30</v>
      </c>
      <c r="C1412">
        <v>42</v>
      </c>
      <c r="D1412" t="s">
        <v>26</v>
      </c>
      <c r="E1412">
        <v>23</v>
      </c>
      <c r="F1412" t="s">
        <v>12</v>
      </c>
      <c r="G1412" t="s">
        <v>23</v>
      </c>
      <c r="H1412" t="s">
        <v>24</v>
      </c>
      <c r="I1412" t="s">
        <v>31</v>
      </c>
      <c r="J1412">
        <v>4332</v>
      </c>
      <c r="K1412">
        <v>1</v>
      </c>
      <c r="L1412" t="s">
        <v>30</v>
      </c>
      <c r="M1412">
        <v>12</v>
      </c>
      <c r="N1412">
        <v>0</v>
      </c>
      <c r="O1412">
        <v>20</v>
      </c>
      <c r="P1412">
        <v>2</v>
      </c>
      <c r="Q1412" t="s">
        <v>50</v>
      </c>
      <c r="R1412">
        <v>20</v>
      </c>
      <c r="S1412">
        <v>9</v>
      </c>
      <c r="T1412">
        <v>3</v>
      </c>
      <c r="U1412">
        <v>7</v>
      </c>
      <c r="W1412" t="str">
        <f>_xlfn.CONCAT(Tabela1[[#This Row],[Frequência de Viagens]], " ",Tabela1[[#This Row],[Faz_hora_extras?]])</f>
        <v>Não viaja Não</v>
      </c>
    </row>
    <row r="1413" spans="1:23" x14ac:dyDescent="0.2">
      <c r="A1413">
        <v>1406</v>
      </c>
      <c r="B1413" t="s">
        <v>30</v>
      </c>
      <c r="C1413">
        <v>31</v>
      </c>
      <c r="D1413" t="s">
        <v>26</v>
      </c>
      <c r="E1413">
        <v>10</v>
      </c>
      <c r="F1413" t="s">
        <v>13</v>
      </c>
      <c r="G1413" t="s">
        <v>22</v>
      </c>
      <c r="H1413" t="s">
        <v>25</v>
      </c>
      <c r="I1413" t="s">
        <v>33</v>
      </c>
      <c r="J1413">
        <v>11031</v>
      </c>
      <c r="K1413">
        <v>4</v>
      </c>
      <c r="L1413" t="s">
        <v>30</v>
      </c>
      <c r="M1413">
        <v>20</v>
      </c>
      <c r="N1413">
        <v>1</v>
      </c>
      <c r="O1413">
        <v>13</v>
      </c>
      <c r="P1413">
        <v>2</v>
      </c>
      <c r="Q1413" t="s">
        <v>51</v>
      </c>
      <c r="R1413">
        <v>11</v>
      </c>
      <c r="S1413">
        <v>7</v>
      </c>
      <c r="T1413">
        <v>4</v>
      </c>
      <c r="U1413">
        <v>8</v>
      </c>
      <c r="W1413" t="str">
        <f>_xlfn.CONCAT(Tabela1[[#This Row],[Frequência de Viagens]], " ",Tabela1[[#This Row],[Faz_hora_extras?]])</f>
        <v>Não viaja Não</v>
      </c>
    </row>
    <row r="1414" spans="1:23" x14ac:dyDescent="0.2">
      <c r="A1414">
        <v>1407</v>
      </c>
      <c r="B1414" t="s">
        <v>30</v>
      </c>
      <c r="C1414">
        <v>54</v>
      </c>
      <c r="D1414" t="s">
        <v>28</v>
      </c>
      <c r="E1414">
        <v>10</v>
      </c>
      <c r="F1414" t="s">
        <v>13</v>
      </c>
      <c r="G1414" t="s">
        <v>22</v>
      </c>
      <c r="H1414" t="s">
        <v>25</v>
      </c>
      <c r="I1414" t="s">
        <v>31</v>
      </c>
      <c r="J1414">
        <v>4440</v>
      </c>
      <c r="K1414">
        <v>6</v>
      </c>
      <c r="L1414" t="s">
        <v>29</v>
      </c>
      <c r="M1414">
        <v>19</v>
      </c>
      <c r="N1414">
        <v>0</v>
      </c>
      <c r="O1414">
        <v>9</v>
      </c>
      <c r="P1414">
        <v>3</v>
      </c>
      <c r="Q1414" t="s">
        <v>50</v>
      </c>
      <c r="R1414">
        <v>5</v>
      </c>
      <c r="S1414">
        <v>2</v>
      </c>
      <c r="T1414">
        <v>1</v>
      </c>
      <c r="U1414">
        <v>4</v>
      </c>
      <c r="W1414" t="str">
        <f>_xlfn.CONCAT(Tabela1[[#This Row],[Frequência de Viagens]], " ",Tabela1[[#This Row],[Faz_hora_extras?]])</f>
        <v>Viaja raramente Sim</v>
      </c>
    </row>
    <row r="1415" spans="1:23" x14ac:dyDescent="0.2">
      <c r="A1415">
        <v>1408</v>
      </c>
      <c r="B1415" t="s">
        <v>30</v>
      </c>
      <c r="C1415">
        <v>24</v>
      </c>
      <c r="D1415" t="s">
        <v>28</v>
      </c>
      <c r="E1415">
        <v>1</v>
      </c>
      <c r="F1415" t="s">
        <v>12</v>
      </c>
      <c r="G1415" t="s">
        <v>21</v>
      </c>
      <c r="H1415" t="s">
        <v>24</v>
      </c>
      <c r="I1415" t="s">
        <v>31</v>
      </c>
      <c r="J1415">
        <v>4617</v>
      </c>
      <c r="K1415">
        <v>1</v>
      </c>
      <c r="L1415" t="s">
        <v>30</v>
      </c>
      <c r="M1415">
        <v>12</v>
      </c>
      <c r="N1415">
        <v>0</v>
      </c>
      <c r="O1415">
        <v>4</v>
      </c>
      <c r="P1415">
        <v>2</v>
      </c>
      <c r="Q1415" t="s">
        <v>49</v>
      </c>
      <c r="R1415">
        <v>4</v>
      </c>
      <c r="S1415">
        <v>3</v>
      </c>
      <c r="T1415">
        <v>1</v>
      </c>
      <c r="U1415">
        <v>2</v>
      </c>
      <c r="W1415" t="str">
        <f>_xlfn.CONCAT(Tabela1[[#This Row],[Frequência de Viagens]], " ",Tabela1[[#This Row],[Faz_hora_extras?]])</f>
        <v>Viaja raramente Não</v>
      </c>
    </row>
    <row r="1416" spans="1:23" x14ac:dyDescent="0.2">
      <c r="A1416">
        <v>1409</v>
      </c>
      <c r="B1416" t="s">
        <v>30</v>
      </c>
      <c r="C1416">
        <v>23</v>
      </c>
      <c r="D1416" t="s">
        <v>28</v>
      </c>
      <c r="E1416">
        <v>12</v>
      </c>
      <c r="F1416" t="s">
        <v>12</v>
      </c>
      <c r="G1416" t="s">
        <v>23</v>
      </c>
      <c r="H1416" t="s">
        <v>24</v>
      </c>
      <c r="I1416" t="s">
        <v>31</v>
      </c>
      <c r="J1416">
        <v>2647</v>
      </c>
      <c r="K1416">
        <v>1</v>
      </c>
      <c r="L1416" t="s">
        <v>30</v>
      </c>
      <c r="M1416">
        <v>13</v>
      </c>
      <c r="N1416">
        <v>0</v>
      </c>
      <c r="O1416">
        <v>5</v>
      </c>
      <c r="P1416">
        <v>6</v>
      </c>
      <c r="Q1416" t="s">
        <v>51</v>
      </c>
      <c r="R1416">
        <v>5</v>
      </c>
      <c r="S1416">
        <v>2</v>
      </c>
      <c r="T1416">
        <v>1</v>
      </c>
      <c r="U1416">
        <v>4</v>
      </c>
      <c r="W1416" t="str">
        <f>_xlfn.CONCAT(Tabela1[[#This Row],[Frequência de Viagens]], " ",Tabela1[[#This Row],[Faz_hora_extras?]])</f>
        <v>Viaja raramente Não</v>
      </c>
    </row>
    <row r="1417" spans="1:23" x14ac:dyDescent="0.2">
      <c r="A1417">
        <v>1410</v>
      </c>
      <c r="B1417" t="s">
        <v>30</v>
      </c>
      <c r="C1417">
        <v>40</v>
      </c>
      <c r="D1417" t="s">
        <v>27</v>
      </c>
      <c r="E1417">
        <v>11</v>
      </c>
      <c r="F1417" t="s">
        <v>13</v>
      </c>
      <c r="G1417" t="s">
        <v>23</v>
      </c>
      <c r="H1417" t="s">
        <v>25</v>
      </c>
      <c r="I1417" t="s">
        <v>33</v>
      </c>
      <c r="J1417">
        <v>6323</v>
      </c>
      <c r="K1417">
        <v>1</v>
      </c>
      <c r="L1417" t="s">
        <v>30</v>
      </c>
      <c r="M1417">
        <v>11</v>
      </c>
      <c r="N1417">
        <v>1</v>
      </c>
      <c r="O1417">
        <v>10</v>
      </c>
      <c r="P1417">
        <v>2</v>
      </c>
      <c r="Q1417" t="s">
        <v>51</v>
      </c>
      <c r="R1417">
        <v>10</v>
      </c>
      <c r="S1417">
        <v>9</v>
      </c>
      <c r="T1417">
        <v>9</v>
      </c>
      <c r="U1417">
        <v>4</v>
      </c>
      <c r="W1417" t="str">
        <f>_xlfn.CONCAT(Tabela1[[#This Row],[Frequência de Viagens]], " ",Tabela1[[#This Row],[Faz_hora_extras?]])</f>
        <v>Viaja frequentemente Não</v>
      </c>
    </row>
    <row r="1418" spans="1:23" x14ac:dyDescent="0.2">
      <c r="A1418">
        <v>1411</v>
      </c>
      <c r="B1418" t="s">
        <v>30</v>
      </c>
      <c r="C1418">
        <v>40</v>
      </c>
      <c r="D1418" t="s">
        <v>28</v>
      </c>
      <c r="E1418">
        <v>2</v>
      </c>
      <c r="F1418" t="s">
        <v>12</v>
      </c>
      <c r="G1418" t="s">
        <v>21</v>
      </c>
      <c r="H1418" t="s">
        <v>25</v>
      </c>
      <c r="I1418" t="s">
        <v>33</v>
      </c>
      <c r="J1418">
        <v>5677</v>
      </c>
      <c r="K1418">
        <v>3</v>
      </c>
      <c r="L1418" t="s">
        <v>30</v>
      </c>
      <c r="M1418">
        <v>14</v>
      </c>
      <c r="N1418">
        <v>1</v>
      </c>
      <c r="O1418">
        <v>15</v>
      </c>
      <c r="P1418">
        <v>4</v>
      </c>
      <c r="Q1418" t="s">
        <v>50</v>
      </c>
      <c r="R1418">
        <v>11</v>
      </c>
      <c r="S1418">
        <v>8</v>
      </c>
      <c r="T1418">
        <v>5</v>
      </c>
      <c r="U1418">
        <v>10</v>
      </c>
      <c r="W1418" t="str">
        <f>_xlfn.CONCAT(Tabela1[[#This Row],[Frequência de Viagens]], " ",Tabela1[[#This Row],[Faz_hora_extras?]])</f>
        <v>Viaja raramente Não</v>
      </c>
    </row>
    <row r="1419" spans="1:23" x14ac:dyDescent="0.2">
      <c r="A1419">
        <v>1412</v>
      </c>
      <c r="B1419" t="s">
        <v>30</v>
      </c>
      <c r="C1419">
        <v>25</v>
      </c>
      <c r="D1419" t="s">
        <v>28</v>
      </c>
      <c r="E1419">
        <v>2</v>
      </c>
      <c r="F1419" t="s">
        <v>13</v>
      </c>
      <c r="G1419" t="s">
        <v>22</v>
      </c>
      <c r="H1419" t="s">
        <v>25</v>
      </c>
      <c r="I1419" t="s">
        <v>33</v>
      </c>
      <c r="J1419">
        <v>2187</v>
      </c>
      <c r="K1419">
        <v>4</v>
      </c>
      <c r="L1419" t="s">
        <v>30</v>
      </c>
      <c r="M1419">
        <v>14</v>
      </c>
      <c r="N1419">
        <v>0</v>
      </c>
      <c r="O1419">
        <v>6</v>
      </c>
      <c r="P1419">
        <v>3</v>
      </c>
      <c r="Q1419" t="s">
        <v>50</v>
      </c>
      <c r="R1419">
        <v>2</v>
      </c>
      <c r="S1419">
        <v>0</v>
      </c>
      <c r="T1419">
        <v>1</v>
      </c>
      <c r="U1419">
        <v>2</v>
      </c>
      <c r="W1419" t="str">
        <f>_xlfn.CONCAT(Tabela1[[#This Row],[Frequência de Viagens]], " ",Tabela1[[#This Row],[Faz_hora_extras?]])</f>
        <v>Viaja raramente Não</v>
      </c>
    </row>
    <row r="1420" spans="1:23" x14ac:dyDescent="0.2">
      <c r="A1420">
        <v>1413</v>
      </c>
      <c r="B1420" t="s">
        <v>30</v>
      </c>
      <c r="C1420">
        <v>30</v>
      </c>
      <c r="D1420" t="s">
        <v>28</v>
      </c>
      <c r="E1420">
        <v>1</v>
      </c>
      <c r="F1420" t="s">
        <v>12</v>
      </c>
      <c r="G1420" t="s">
        <v>23</v>
      </c>
      <c r="H1420" t="s">
        <v>24</v>
      </c>
      <c r="I1420" t="s">
        <v>33</v>
      </c>
      <c r="J1420">
        <v>3748</v>
      </c>
      <c r="K1420">
        <v>1</v>
      </c>
      <c r="L1420" t="s">
        <v>30</v>
      </c>
      <c r="M1420">
        <v>13</v>
      </c>
      <c r="N1420">
        <v>0</v>
      </c>
      <c r="O1420">
        <v>12</v>
      </c>
      <c r="P1420">
        <v>6</v>
      </c>
      <c r="Q1420" t="s">
        <v>49</v>
      </c>
      <c r="R1420">
        <v>12</v>
      </c>
      <c r="S1420">
        <v>8</v>
      </c>
      <c r="T1420">
        <v>1</v>
      </c>
      <c r="U1420">
        <v>7</v>
      </c>
      <c r="W1420" t="str">
        <f>_xlfn.CONCAT(Tabela1[[#This Row],[Frequência de Viagens]], " ",Tabela1[[#This Row],[Faz_hora_extras?]])</f>
        <v>Viaja raramente Não</v>
      </c>
    </row>
    <row r="1421" spans="1:23" x14ac:dyDescent="0.2">
      <c r="A1421">
        <v>1414</v>
      </c>
      <c r="B1421" t="s">
        <v>30</v>
      </c>
      <c r="C1421">
        <v>25</v>
      </c>
      <c r="D1421" t="s">
        <v>28</v>
      </c>
      <c r="E1421">
        <v>2</v>
      </c>
      <c r="F1421" t="s">
        <v>11</v>
      </c>
      <c r="G1421" t="s">
        <v>23</v>
      </c>
      <c r="H1421" t="s">
        <v>24</v>
      </c>
      <c r="I1421" t="s">
        <v>32</v>
      </c>
      <c r="J1421">
        <v>3977</v>
      </c>
      <c r="K1421">
        <v>6</v>
      </c>
      <c r="L1421" t="s">
        <v>29</v>
      </c>
      <c r="M1421">
        <v>19</v>
      </c>
      <c r="N1421">
        <v>1</v>
      </c>
      <c r="O1421">
        <v>7</v>
      </c>
      <c r="P1421">
        <v>2</v>
      </c>
      <c r="Q1421" t="s">
        <v>49</v>
      </c>
      <c r="R1421">
        <v>2</v>
      </c>
      <c r="S1421">
        <v>2</v>
      </c>
      <c r="T1421">
        <v>0</v>
      </c>
      <c r="U1421">
        <v>2</v>
      </c>
      <c r="W1421" t="str">
        <f>_xlfn.CONCAT(Tabela1[[#This Row],[Frequência de Viagens]], " ",Tabela1[[#This Row],[Faz_hora_extras?]])</f>
        <v>Viaja raramente Sim</v>
      </c>
    </row>
    <row r="1422" spans="1:23" x14ac:dyDescent="0.2">
      <c r="A1422">
        <v>1415</v>
      </c>
      <c r="B1422" t="s">
        <v>30</v>
      </c>
      <c r="C1422">
        <v>47</v>
      </c>
      <c r="D1422" t="s">
        <v>28</v>
      </c>
      <c r="E1422">
        <v>25</v>
      </c>
      <c r="F1422" t="s">
        <v>13</v>
      </c>
      <c r="G1422" t="s">
        <v>20</v>
      </c>
      <c r="H1422" t="s">
        <v>24</v>
      </c>
      <c r="I1422" t="s">
        <v>31</v>
      </c>
      <c r="J1422">
        <v>8633</v>
      </c>
      <c r="K1422">
        <v>2</v>
      </c>
      <c r="L1422" t="s">
        <v>30</v>
      </c>
      <c r="M1422">
        <v>23</v>
      </c>
      <c r="N1422">
        <v>0</v>
      </c>
      <c r="O1422">
        <v>25</v>
      </c>
      <c r="P1422">
        <v>3</v>
      </c>
      <c r="Q1422" t="s">
        <v>50</v>
      </c>
      <c r="R1422">
        <v>17</v>
      </c>
      <c r="S1422">
        <v>14</v>
      </c>
      <c r="T1422">
        <v>12</v>
      </c>
      <c r="U1422">
        <v>11</v>
      </c>
      <c r="W1422" t="str">
        <f>_xlfn.CONCAT(Tabela1[[#This Row],[Frequência de Viagens]], " ",Tabela1[[#This Row],[Faz_hora_extras?]])</f>
        <v>Viaja raramente Não</v>
      </c>
    </row>
    <row r="1423" spans="1:23" x14ac:dyDescent="0.2">
      <c r="A1423">
        <v>1416</v>
      </c>
      <c r="B1423" t="s">
        <v>30</v>
      </c>
      <c r="C1423">
        <v>33</v>
      </c>
      <c r="D1423" t="s">
        <v>26</v>
      </c>
      <c r="E1423">
        <v>1</v>
      </c>
      <c r="F1423" t="s">
        <v>12</v>
      </c>
      <c r="G1423" t="s">
        <v>21</v>
      </c>
      <c r="H1423" t="s">
        <v>24</v>
      </c>
      <c r="I1423" t="s">
        <v>32</v>
      </c>
      <c r="J1423">
        <v>2008</v>
      </c>
      <c r="K1423">
        <v>1</v>
      </c>
      <c r="L1423" t="s">
        <v>30</v>
      </c>
      <c r="M1423">
        <v>12</v>
      </c>
      <c r="N1423">
        <v>3</v>
      </c>
      <c r="O1423">
        <v>1</v>
      </c>
      <c r="P1423">
        <v>2</v>
      </c>
      <c r="Q1423" t="s">
        <v>49</v>
      </c>
      <c r="R1423">
        <v>1</v>
      </c>
      <c r="S1423">
        <v>1</v>
      </c>
      <c r="T1423">
        <v>0</v>
      </c>
      <c r="U1423">
        <v>0</v>
      </c>
      <c r="W1423" t="str">
        <f>_xlfn.CONCAT(Tabela1[[#This Row],[Frequência de Viagens]], " ",Tabela1[[#This Row],[Faz_hora_extras?]])</f>
        <v>Não viaja Não</v>
      </c>
    </row>
    <row r="1424" spans="1:23" x14ac:dyDescent="0.2">
      <c r="A1424">
        <v>1417</v>
      </c>
      <c r="B1424" t="s">
        <v>30</v>
      </c>
      <c r="C1424">
        <v>38</v>
      </c>
      <c r="D1424" t="s">
        <v>28</v>
      </c>
      <c r="E1424">
        <v>1</v>
      </c>
      <c r="F1424" t="s">
        <v>14</v>
      </c>
      <c r="G1424" t="s">
        <v>23</v>
      </c>
      <c r="H1424" t="s">
        <v>24</v>
      </c>
      <c r="I1424" t="s">
        <v>33</v>
      </c>
      <c r="J1424">
        <v>4440</v>
      </c>
      <c r="K1424">
        <v>0</v>
      </c>
      <c r="L1424" t="s">
        <v>30</v>
      </c>
      <c r="M1424">
        <v>15</v>
      </c>
      <c r="N1424">
        <v>2</v>
      </c>
      <c r="O1424">
        <v>16</v>
      </c>
      <c r="P1424">
        <v>3</v>
      </c>
      <c r="Q1424" t="s">
        <v>50</v>
      </c>
      <c r="R1424">
        <v>15</v>
      </c>
      <c r="S1424">
        <v>13</v>
      </c>
      <c r="T1424">
        <v>5</v>
      </c>
      <c r="U1424">
        <v>8</v>
      </c>
      <c r="W1424" t="str">
        <f>_xlfn.CONCAT(Tabela1[[#This Row],[Frequência de Viagens]], " ",Tabela1[[#This Row],[Faz_hora_extras?]])</f>
        <v>Viaja raramente Não</v>
      </c>
    </row>
    <row r="1425" spans="1:23" x14ac:dyDescent="0.2">
      <c r="A1425">
        <v>1418</v>
      </c>
      <c r="B1425" t="s">
        <v>30</v>
      </c>
      <c r="C1425">
        <v>31</v>
      </c>
      <c r="D1425" t="s">
        <v>28</v>
      </c>
      <c r="E1425">
        <v>2</v>
      </c>
      <c r="F1425" t="s">
        <v>12</v>
      </c>
      <c r="G1425" t="s">
        <v>20</v>
      </c>
      <c r="H1425" t="s">
        <v>24</v>
      </c>
      <c r="I1425" t="s">
        <v>33</v>
      </c>
      <c r="J1425">
        <v>3067</v>
      </c>
      <c r="K1425">
        <v>0</v>
      </c>
      <c r="L1425" t="s">
        <v>30</v>
      </c>
      <c r="M1425">
        <v>19</v>
      </c>
      <c r="N1425">
        <v>1</v>
      </c>
      <c r="O1425">
        <v>3</v>
      </c>
      <c r="P1425">
        <v>1</v>
      </c>
      <c r="Q1425" t="s">
        <v>50</v>
      </c>
      <c r="R1425">
        <v>2</v>
      </c>
      <c r="S1425">
        <v>2</v>
      </c>
      <c r="T1425">
        <v>1</v>
      </c>
      <c r="U1425">
        <v>2</v>
      </c>
      <c r="W1425" t="str">
        <f>_xlfn.CONCAT(Tabela1[[#This Row],[Frequência de Viagens]], " ",Tabela1[[#This Row],[Faz_hora_extras?]])</f>
        <v>Viaja raramente Não</v>
      </c>
    </row>
    <row r="1426" spans="1:23" x14ac:dyDescent="0.2">
      <c r="A1426">
        <v>1419</v>
      </c>
      <c r="B1426" t="s">
        <v>30</v>
      </c>
      <c r="C1426">
        <v>38</v>
      </c>
      <c r="D1426" t="s">
        <v>27</v>
      </c>
      <c r="E1426">
        <v>6</v>
      </c>
      <c r="F1426" t="s">
        <v>14</v>
      </c>
      <c r="G1426" t="s">
        <v>20</v>
      </c>
      <c r="H1426" t="s">
        <v>24</v>
      </c>
      <c r="I1426" t="s">
        <v>33</v>
      </c>
      <c r="J1426">
        <v>5321</v>
      </c>
      <c r="K1426">
        <v>2</v>
      </c>
      <c r="L1426" t="s">
        <v>30</v>
      </c>
      <c r="M1426">
        <v>11</v>
      </c>
      <c r="N1426">
        <v>1</v>
      </c>
      <c r="O1426">
        <v>10</v>
      </c>
      <c r="P1426">
        <v>1</v>
      </c>
      <c r="Q1426" t="s">
        <v>50</v>
      </c>
      <c r="R1426">
        <v>8</v>
      </c>
      <c r="S1426">
        <v>3</v>
      </c>
      <c r="T1426">
        <v>7</v>
      </c>
      <c r="U1426">
        <v>7</v>
      </c>
      <c r="W1426" t="str">
        <f>_xlfn.CONCAT(Tabela1[[#This Row],[Frequência de Viagens]], " ",Tabela1[[#This Row],[Faz_hora_extras?]])</f>
        <v>Viaja frequentemente Não</v>
      </c>
    </row>
    <row r="1427" spans="1:23" x14ac:dyDescent="0.2">
      <c r="A1427">
        <v>1420</v>
      </c>
      <c r="B1427" t="s">
        <v>30</v>
      </c>
      <c r="C1427">
        <v>42</v>
      </c>
      <c r="D1427" t="s">
        <v>28</v>
      </c>
      <c r="E1427">
        <v>18</v>
      </c>
      <c r="F1427" t="s">
        <v>14</v>
      </c>
      <c r="G1427" t="s">
        <v>23</v>
      </c>
      <c r="H1427" t="s">
        <v>24</v>
      </c>
      <c r="I1427" t="s">
        <v>32</v>
      </c>
      <c r="J1427">
        <v>5410</v>
      </c>
      <c r="K1427">
        <v>6</v>
      </c>
      <c r="L1427" t="s">
        <v>29</v>
      </c>
      <c r="M1427">
        <v>17</v>
      </c>
      <c r="N1427">
        <v>1</v>
      </c>
      <c r="O1427">
        <v>9</v>
      </c>
      <c r="P1427">
        <v>3</v>
      </c>
      <c r="Q1427" t="s">
        <v>49</v>
      </c>
      <c r="R1427">
        <v>4</v>
      </c>
      <c r="S1427">
        <v>3</v>
      </c>
      <c r="T1427">
        <v>1</v>
      </c>
      <c r="U1427">
        <v>2</v>
      </c>
      <c r="W1427" t="str">
        <f>_xlfn.CONCAT(Tabela1[[#This Row],[Frequência de Viagens]], " ",Tabela1[[#This Row],[Faz_hora_extras?]])</f>
        <v>Viaja raramente Sim</v>
      </c>
    </row>
    <row r="1428" spans="1:23" x14ac:dyDescent="0.2">
      <c r="A1428">
        <v>1421</v>
      </c>
      <c r="B1428" t="s">
        <v>30</v>
      </c>
      <c r="C1428">
        <v>41</v>
      </c>
      <c r="D1428" t="s">
        <v>28</v>
      </c>
      <c r="E1428">
        <v>1</v>
      </c>
      <c r="F1428" t="s">
        <v>13</v>
      </c>
      <c r="G1428" t="s">
        <v>23</v>
      </c>
      <c r="H1428" t="s">
        <v>24</v>
      </c>
      <c r="I1428" t="s">
        <v>33</v>
      </c>
      <c r="J1428">
        <v>2782</v>
      </c>
      <c r="K1428">
        <v>3</v>
      </c>
      <c r="L1428" t="s">
        <v>30</v>
      </c>
      <c r="M1428">
        <v>22</v>
      </c>
      <c r="N1428">
        <v>1</v>
      </c>
      <c r="O1428">
        <v>12</v>
      </c>
      <c r="P1428">
        <v>3</v>
      </c>
      <c r="Q1428" t="s">
        <v>50</v>
      </c>
      <c r="R1428">
        <v>5</v>
      </c>
      <c r="S1428">
        <v>3</v>
      </c>
      <c r="T1428">
        <v>1</v>
      </c>
      <c r="U1428">
        <v>0</v>
      </c>
      <c r="W1428" t="str">
        <f>_xlfn.CONCAT(Tabela1[[#This Row],[Frequência de Viagens]], " ",Tabela1[[#This Row],[Faz_hora_extras?]])</f>
        <v>Viaja raramente Não</v>
      </c>
    </row>
    <row r="1429" spans="1:23" x14ac:dyDescent="0.2">
      <c r="A1429">
        <v>1422</v>
      </c>
      <c r="B1429" t="s">
        <v>30</v>
      </c>
      <c r="C1429">
        <v>47</v>
      </c>
      <c r="D1429" t="s">
        <v>26</v>
      </c>
      <c r="E1429">
        <v>1</v>
      </c>
      <c r="F1429" t="s">
        <v>11</v>
      </c>
      <c r="G1429" t="s">
        <v>22</v>
      </c>
      <c r="H1429" t="s">
        <v>25</v>
      </c>
      <c r="I1429" t="s">
        <v>33</v>
      </c>
      <c r="J1429">
        <v>11957</v>
      </c>
      <c r="K1429">
        <v>0</v>
      </c>
      <c r="L1429" t="s">
        <v>30</v>
      </c>
      <c r="M1429">
        <v>18</v>
      </c>
      <c r="N1429">
        <v>2</v>
      </c>
      <c r="O1429">
        <v>14</v>
      </c>
      <c r="P1429">
        <v>3</v>
      </c>
      <c r="Q1429" t="s">
        <v>48</v>
      </c>
      <c r="R1429">
        <v>13</v>
      </c>
      <c r="S1429">
        <v>8</v>
      </c>
      <c r="T1429">
        <v>5</v>
      </c>
      <c r="U1429">
        <v>12</v>
      </c>
      <c r="W1429" t="str">
        <f>_xlfn.CONCAT(Tabela1[[#This Row],[Frequência de Viagens]], " ",Tabela1[[#This Row],[Faz_hora_extras?]])</f>
        <v>Não viaja Não</v>
      </c>
    </row>
    <row r="1430" spans="1:23" x14ac:dyDescent="0.2">
      <c r="A1430">
        <v>1423</v>
      </c>
      <c r="B1430" t="s">
        <v>30</v>
      </c>
      <c r="C1430">
        <v>35</v>
      </c>
      <c r="D1430" t="s">
        <v>28</v>
      </c>
      <c r="E1430">
        <v>11</v>
      </c>
      <c r="F1430" t="s">
        <v>14</v>
      </c>
      <c r="G1430" t="s">
        <v>23</v>
      </c>
      <c r="H1430" t="s">
        <v>24</v>
      </c>
      <c r="I1430" t="s">
        <v>33</v>
      </c>
      <c r="J1430">
        <v>2660</v>
      </c>
      <c r="K1430">
        <v>7</v>
      </c>
      <c r="L1430" t="s">
        <v>29</v>
      </c>
      <c r="M1430">
        <v>11</v>
      </c>
      <c r="N1430">
        <v>1</v>
      </c>
      <c r="O1430">
        <v>5</v>
      </c>
      <c r="P1430">
        <v>3</v>
      </c>
      <c r="Q1430" t="s">
        <v>50</v>
      </c>
      <c r="R1430">
        <v>2</v>
      </c>
      <c r="S1430">
        <v>2</v>
      </c>
      <c r="T1430">
        <v>2</v>
      </c>
      <c r="U1430">
        <v>2</v>
      </c>
      <c r="W1430" t="str">
        <f>_xlfn.CONCAT(Tabela1[[#This Row],[Frequência de Viagens]], " ",Tabela1[[#This Row],[Faz_hora_extras?]])</f>
        <v>Viaja raramente Sim</v>
      </c>
    </row>
    <row r="1431" spans="1:23" x14ac:dyDescent="0.2">
      <c r="A1431">
        <v>1424</v>
      </c>
      <c r="B1431" t="s">
        <v>30</v>
      </c>
      <c r="C1431">
        <v>22</v>
      </c>
      <c r="D1431" t="s">
        <v>28</v>
      </c>
      <c r="E1431">
        <v>1</v>
      </c>
      <c r="F1431" t="s">
        <v>12</v>
      </c>
      <c r="G1431" t="s">
        <v>23</v>
      </c>
      <c r="H1431" t="s">
        <v>24</v>
      </c>
      <c r="I1431" t="s">
        <v>31</v>
      </c>
      <c r="J1431">
        <v>3375</v>
      </c>
      <c r="K1431">
        <v>0</v>
      </c>
      <c r="L1431" t="s">
        <v>30</v>
      </c>
      <c r="M1431">
        <v>12</v>
      </c>
      <c r="N1431">
        <v>0</v>
      </c>
      <c r="O1431">
        <v>4</v>
      </c>
      <c r="P1431">
        <v>2</v>
      </c>
      <c r="Q1431" t="s">
        <v>51</v>
      </c>
      <c r="R1431">
        <v>3</v>
      </c>
      <c r="S1431">
        <v>2</v>
      </c>
      <c r="T1431">
        <v>1</v>
      </c>
      <c r="U1431">
        <v>2</v>
      </c>
      <c r="W1431" t="str">
        <f>_xlfn.CONCAT(Tabela1[[#This Row],[Frequência de Viagens]], " ",Tabela1[[#This Row],[Faz_hora_extras?]])</f>
        <v>Viaja raramente Não</v>
      </c>
    </row>
    <row r="1432" spans="1:23" x14ac:dyDescent="0.2">
      <c r="A1432">
        <v>1425</v>
      </c>
      <c r="B1432" t="s">
        <v>30</v>
      </c>
      <c r="C1432">
        <v>35</v>
      </c>
      <c r="D1432" t="s">
        <v>28</v>
      </c>
      <c r="E1432">
        <v>9</v>
      </c>
      <c r="F1432" t="s">
        <v>14</v>
      </c>
      <c r="G1432" t="s">
        <v>21</v>
      </c>
      <c r="H1432" t="s">
        <v>24</v>
      </c>
      <c r="I1432" t="s">
        <v>31</v>
      </c>
      <c r="J1432">
        <v>5098</v>
      </c>
      <c r="K1432">
        <v>1</v>
      </c>
      <c r="L1432" t="s">
        <v>30</v>
      </c>
      <c r="M1432">
        <v>19</v>
      </c>
      <c r="N1432">
        <v>0</v>
      </c>
      <c r="O1432">
        <v>10</v>
      </c>
      <c r="P1432">
        <v>5</v>
      </c>
      <c r="Q1432" t="s">
        <v>50</v>
      </c>
      <c r="R1432">
        <v>10</v>
      </c>
      <c r="S1432">
        <v>7</v>
      </c>
      <c r="T1432">
        <v>0</v>
      </c>
      <c r="U1432">
        <v>8</v>
      </c>
      <c r="W1432" t="str">
        <f>_xlfn.CONCAT(Tabela1[[#This Row],[Frequência de Viagens]], " ",Tabela1[[#This Row],[Faz_hora_extras?]])</f>
        <v>Viaja raramente Não</v>
      </c>
    </row>
    <row r="1433" spans="1:23" x14ac:dyDescent="0.2">
      <c r="A1433">
        <v>1426</v>
      </c>
      <c r="B1433" t="s">
        <v>30</v>
      </c>
      <c r="C1433">
        <v>33</v>
      </c>
      <c r="D1433" t="s">
        <v>28</v>
      </c>
      <c r="E1433">
        <v>15</v>
      </c>
      <c r="F1433" t="s">
        <v>12</v>
      </c>
      <c r="G1433" t="s">
        <v>21</v>
      </c>
      <c r="H1433" t="s">
        <v>25</v>
      </c>
      <c r="I1433" t="s">
        <v>33</v>
      </c>
      <c r="J1433">
        <v>4878</v>
      </c>
      <c r="K1433">
        <v>0</v>
      </c>
      <c r="L1433" t="s">
        <v>29</v>
      </c>
      <c r="M1433">
        <v>13</v>
      </c>
      <c r="N1433">
        <v>1</v>
      </c>
      <c r="O1433">
        <v>10</v>
      </c>
      <c r="P1433">
        <v>6</v>
      </c>
      <c r="Q1433" t="s">
        <v>50</v>
      </c>
      <c r="R1433">
        <v>9</v>
      </c>
      <c r="S1433">
        <v>7</v>
      </c>
      <c r="T1433">
        <v>8</v>
      </c>
      <c r="U1433">
        <v>1</v>
      </c>
      <c r="W1433" t="str">
        <f>_xlfn.CONCAT(Tabela1[[#This Row],[Frequência de Viagens]], " ",Tabela1[[#This Row],[Faz_hora_extras?]])</f>
        <v>Viaja raramente Sim</v>
      </c>
    </row>
    <row r="1434" spans="1:23" x14ac:dyDescent="0.2">
      <c r="A1434">
        <v>1427</v>
      </c>
      <c r="B1434" t="s">
        <v>30</v>
      </c>
      <c r="C1434">
        <v>32</v>
      </c>
      <c r="D1434" t="s">
        <v>28</v>
      </c>
      <c r="E1434">
        <v>29</v>
      </c>
      <c r="F1434" t="s">
        <v>14</v>
      </c>
      <c r="G1434" t="s">
        <v>22</v>
      </c>
      <c r="H1434" t="s">
        <v>25</v>
      </c>
      <c r="I1434" t="s">
        <v>31</v>
      </c>
      <c r="J1434">
        <v>2837</v>
      </c>
      <c r="K1434">
        <v>1</v>
      </c>
      <c r="L1434" t="s">
        <v>30</v>
      </c>
      <c r="M1434">
        <v>13</v>
      </c>
      <c r="N1434">
        <v>0</v>
      </c>
      <c r="O1434">
        <v>6</v>
      </c>
      <c r="P1434">
        <v>3</v>
      </c>
      <c r="Q1434" t="s">
        <v>50</v>
      </c>
      <c r="R1434">
        <v>6</v>
      </c>
      <c r="S1434">
        <v>2</v>
      </c>
      <c r="T1434">
        <v>4</v>
      </c>
      <c r="U1434">
        <v>1</v>
      </c>
      <c r="W1434" t="str">
        <f>_xlfn.CONCAT(Tabela1[[#This Row],[Frequência de Viagens]], " ",Tabela1[[#This Row],[Faz_hora_extras?]])</f>
        <v>Viaja raramente Não</v>
      </c>
    </row>
    <row r="1435" spans="1:23" x14ac:dyDescent="0.2">
      <c r="A1435">
        <v>1428</v>
      </c>
      <c r="B1435" t="s">
        <v>30</v>
      </c>
      <c r="C1435">
        <v>40</v>
      </c>
      <c r="D1435" t="s">
        <v>28</v>
      </c>
      <c r="E1435">
        <v>1</v>
      </c>
      <c r="F1435" t="s">
        <v>14</v>
      </c>
      <c r="G1435" t="s">
        <v>20</v>
      </c>
      <c r="H1435" t="s">
        <v>24</v>
      </c>
      <c r="I1435" t="s">
        <v>33</v>
      </c>
      <c r="J1435">
        <v>2406</v>
      </c>
      <c r="K1435">
        <v>8</v>
      </c>
      <c r="L1435" t="s">
        <v>30</v>
      </c>
      <c r="M1435">
        <v>19</v>
      </c>
      <c r="N1435">
        <v>2</v>
      </c>
      <c r="O1435">
        <v>8</v>
      </c>
      <c r="P1435">
        <v>3</v>
      </c>
      <c r="Q1435" t="s">
        <v>49</v>
      </c>
      <c r="R1435">
        <v>1</v>
      </c>
      <c r="S1435">
        <v>0</v>
      </c>
      <c r="T1435">
        <v>0</v>
      </c>
      <c r="U1435">
        <v>0</v>
      </c>
      <c r="W1435" t="str">
        <f>_xlfn.CONCAT(Tabela1[[#This Row],[Frequência de Viagens]], " ",Tabela1[[#This Row],[Faz_hora_extras?]])</f>
        <v>Viaja raramente Não</v>
      </c>
    </row>
    <row r="1436" spans="1:23" x14ac:dyDescent="0.2">
      <c r="A1436">
        <v>1429</v>
      </c>
      <c r="B1436" t="s">
        <v>30</v>
      </c>
      <c r="C1436">
        <v>32</v>
      </c>
      <c r="D1436" t="s">
        <v>28</v>
      </c>
      <c r="E1436">
        <v>1</v>
      </c>
      <c r="F1436" t="s">
        <v>14</v>
      </c>
      <c r="G1436" t="s">
        <v>21</v>
      </c>
      <c r="H1436" t="s">
        <v>24</v>
      </c>
      <c r="I1436" t="s">
        <v>33</v>
      </c>
      <c r="J1436">
        <v>2269</v>
      </c>
      <c r="K1436">
        <v>0</v>
      </c>
      <c r="L1436" t="s">
        <v>30</v>
      </c>
      <c r="M1436">
        <v>14</v>
      </c>
      <c r="N1436">
        <v>1</v>
      </c>
      <c r="O1436">
        <v>3</v>
      </c>
      <c r="P1436">
        <v>2</v>
      </c>
      <c r="Q1436" t="s">
        <v>50</v>
      </c>
      <c r="R1436">
        <v>2</v>
      </c>
      <c r="S1436">
        <v>2</v>
      </c>
      <c r="T1436">
        <v>2</v>
      </c>
      <c r="U1436">
        <v>2</v>
      </c>
      <c r="W1436" t="str">
        <f>_xlfn.CONCAT(Tabela1[[#This Row],[Frequência de Viagens]], " ",Tabela1[[#This Row],[Faz_hora_extras?]])</f>
        <v>Viaja raramente Não</v>
      </c>
    </row>
    <row r="1437" spans="1:23" x14ac:dyDescent="0.2">
      <c r="A1437">
        <v>1430</v>
      </c>
      <c r="B1437" t="s">
        <v>30</v>
      </c>
      <c r="C1437">
        <v>39</v>
      </c>
      <c r="D1437" t="s">
        <v>28</v>
      </c>
      <c r="E1437">
        <v>24</v>
      </c>
      <c r="F1437" t="s">
        <v>11</v>
      </c>
      <c r="G1437" t="s">
        <v>20</v>
      </c>
      <c r="H1437" t="s">
        <v>24</v>
      </c>
      <c r="I1437" t="s">
        <v>31</v>
      </c>
      <c r="J1437">
        <v>4108</v>
      </c>
      <c r="K1437">
        <v>7</v>
      </c>
      <c r="L1437" t="s">
        <v>30</v>
      </c>
      <c r="M1437">
        <v>13</v>
      </c>
      <c r="N1437">
        <v>0</v>
      </c>
      <c r="O1437">
        <v>18</v>
      </c>
      <c r="P1437">
        <v>2</v>
      </c>
      <c r="Q1437" t="s">
        <v>50</v>
      </c>
      <c r="R1437">
        <v>7</v>
      </c>
      <c r="S1437">
        <v>7</v>
      </c>
      <c r="T1437">
        <v>1</v>
      </c>
      <c r="U1437">
        <v>7</v>
      </c>
      <c r="W1437" t="str">
        <f>_xlfn.CONCAT(Tabela1[[#This Row],[Frequência de Viagens]], " ",Tabela1[[#This Row],[Faz_hora_extras?]])</f>
        <v>Viaja raramente Não</v>
      </c>
    </row>
    <row r="1438" spans="1:23" x14ac:dyDescent="0.2">
      <c r="A1438">
        <v>1431</v>
      </c>
      <c r="B1438" t="s">
        <v>30</v>
      </c>
      <c r="C1438">
        <v>38</v>
      </c>
      <c r="D1438" t="s">
        <v>28</v>
      </c>
      <c r="E1438">
        <v>10</v>
      </c>
      <c r="F1438" t="s">
        <v>13</v>
      </c>
      <c r="G1438" t="s">
        <v>21</v>
      </c>
      <c r="H1438" t="s">
        <v>25</v>
      </c>
      <c r="I1438" t="s">
        <v>33</v>
      </c>
      <c r="J1438">
        <v>13206</v>
      </c>
      <c r="K1438">
        <v>3</v>
      </c>
      <c r="L1438" t="s">
        <v>30</v>
      </c>
      <c r="M1438">
        <v>12</v>
      </c>
      <c r="N1438">
        <v>1</v>
      </c>
      <c r="O1438">
        <v>20</v>
      </c>
      <c r="P1438">
        <v>3</v>
      </c>
      <c r="Q1438" t="s">
        <v>50</v>
      </c>
      <c r="R1438">
        <v>18</v>
      </c>
      <c r="S1438">
        <v>16</v>
      </c>
      <c r="T1438">
        <v>1</v>
      </c>
      <c r="U1438">
        <v>11</v>
      </c>
      <c r="W1438" t="str">
        <f>_xlfn.CONCAT(Tabela1[[#This Row],[Frequência de Viagens]], " ",Tabela1[[#This Row],[Faz_hora_extras?]])</f>
        <v>Viaja raramente Não</v>
      </c>
    </row>
    <row r="1439" spans="1:23" x14ac:dyDescent="0.2">
      <c r="A1439">
        <v>1432</v>
      </c>
      <c r="B1439" t="s">
        <v>30</v>
      </c>
      <c r="C1439">
        <v>32</v>
      </c>
      <c r="D1439" t="s">
        <v>28</v>
      </c>
      <c r="E1439">
        <v>1</v>
      </c>
      <c r="F1439" t="s">
        <v>14</v>
      </c>
      <c r="G1439" t="s">
        <v>22</v>
      </c>
      <c r="H1439" t="s">
        <v>25</v>
      </c>
      <c r="I1439" t="s">
        <v>33</v>
      </c>
      <c r="J1439">
        <v>10422</v>
      </c>
      <c r="K1439">
        <v>1</v>
      </c>
      <c r="L1439" t="s">
        <v>30</v>
      </c>
      <c r="M1439">
        <v>19</v>
      </c>
      <c r="N1439">
        <v>2</v>
      </c>
      <c r="O1439">
        <v>14</v>
      </c>
      <c r="P1439">
        <v>3</v>
      </c>
      <c r="Q1439" t="s">
        <v>50</v>
      </c>
      <c r="R1439">
        <v>14</v>
      </c>
      <c r="S1439">
        <v>10</v>
      </c>
      <c r="T1439">
        <v>5</v>
      </c>
      <c r="U1439">
        <v>7</v>
      </c>
      <c r="W1439" t="str">
        <f>_xlfn.CONCAT(Tabela1[[#This Row],[Frequência de Viagens]], " ",Tabela1[[#This Row],[Faz_hora_extras?]])</f>
        <v>Viaja raramente Não</v>
      </c>
    </row>
    <row r="1440" spans="1:23" x14ac:dyDescent="0.2">
      <c r="A1440">
        <v>1433</v>
      </c>
      <c r="B1440" t="s">
        <v>30</v>
      </c>
      <c r="C1440">
        <v>37</v>
      </c>
      <c r="D1440" t="s">
        <v>28</v>
      </c>
      <c r="E1440">
        <v>10</v>
      </c>
      <c r="F1440" t="s">
        <v>13</v>
      </c>
      <c r="G1440" t="s">
        <v>22</v>
      </c>
      <c r="H1440" t="s">
        <v>25</v>
      </c>
      <c r="I1440" t="s">
        <v>33</v>
      </c>
      <c r="J1440">
        <v>13744</v>
      </c>
      <c r="K1440">
        <v>1</v>
      </c>
      <c r="L1440" t="s">
        <v>29</v>
      </c>
      <c r="M1440">
        <v>25</v>
      </c>
      <c r="N1440">
        <v>1</v>
      </c>
      <c r="O1440">
        <v>16</v>
      </c>
      <c r="P1440">
        <v>2</v>
      </c>
      <c r="Q1440" t="s">
        <v>50</v>
      </c>
      <c r="R1440">
        <v>16</v>
      </c>
      <c r="S1440">
        <v>11</v>
      </c>
      <c r="T1440">
        <v>6</v>
      </c>
      <c r="U1440">
        <v>8</v>
      </c>
      <c r="W1440" t="str">
        <f>_xlfn.CONCAT(Tabela1[[#This Row],[Frequência de Viagens]], " ",Tabela1[[#This Row],[Faz_hora_extras?]])</f>
        <v>Viaja raramente Sim</v>
      </c>
    </row>
    <row r="1441" spans="1:23" x14ac:dyDescent="0.2">
      <c r="A1441">
        <v>1434</v>
      </c>
      <c r="B1441" t="s">
        <v>30</v>
      </c>
      <c r="C1441">
        <v>25</v>
      </c>
      <c r="D1441" t="s">
        <v>28</v>
      </c>
      <c r="E1441">
        <v>8</v>
      </c>
      <c r="F1441" t="s">
        <v>12</v>
      </c>
      <c r="G1441" t="s">
        <v>20</v>
      </c>
      <c r="H1441" t="s">
        <v>25</v>
      </c>
      <c r="I1441" t="s">
        <v>32</v>
      </c>
      <c r="J1441">
        <v>4907</v>
      </c>
      <c r="K1441">
        <v>0</v>
      </c>
      <c r="L1441" t="s">
        <v>29</v>
      </c>
      <c r="M1441">
        <v>22</v>
      </c>
      <c r="N1441">
        <v>1</v>
      </c>
      <c r="O1441">
        <v>6</v>
      </c>
      <c r="P1441">
        <v>3</v>
      </c>
      <c r="Q1441" t="s">
        <v>49</v>
      </c>
      <c r="R1441">
        <v>5</v>
      </c>
      <c r="S1441">
        <v>3</v>
      </c>
      <c r="T1441">
        <v>0</v>
      </c>
      <c r="U1441">
        <v>4</v>
      </c>
      <c r="W1441" t="str">
        <f>_xlfn.CONCAT(Tabela1[[#This Row],[Frequência de Viagens]], " ",Tabela1[[#This Row],[Faz_hora_extras?]])</f>
        <v>Viaja raramente Sim</v>
      </c>
    </row>
    <row r="1442" spans="1:23" x14ac:dyDescent="0.2">
      <c r="A1442">
        <v>1435</v>
      </c>
      <c r="B1442" t="s">
        <v>30</v>
      </c>
      <c r="C1442">
        <v>52</v>
      </c>
      <c r="D1442" t="s">
        <v>26</v>
      </c>
      <c r="E1442">
        <v>29</v>
      </c>
      <c r="F1442" t="s">
        <v>14</v>
      </c>
      <c r="G1442" t="s">
        <v>20</v>
      </c>
      <c r="H1442" t="s">
        <v>24</v>
      </c>
      <c r="I1442" t="s">
        <v>32</v>
      </c>
      <c r="J1442">
        <v>3482</v>
      </c>
      <c r="K1442">
        <v>2</v>
      </c>
      <c r="L1442" t="s">
        <v>30</v>
      </c>
      <c r="M1442">
        <v>15</v>
      </c>
      <c r="N1442">
        <v>2</v>
      </c>
      <c r="O1442">
        <v>16</v>
      </c>
      <c r="P1442">
        <v>3</v>
      </c>
      <c r="Q1442" t="s">
        <v>49</v>
      </c>
      <c r="R1442">
        <v>9</v>
      </c>
      <c r="S1442">
        <v>8</v>
      </c>
      <c r="T1442">
        <v>0</v>
      </c>
      <c r="U1442">
        <v>0</v>
      </c>
      <c r="W1442" t="str">
        <f>_xlfn.CONCAT(Tabela1[[#This Row],[Frequência de Viagens]], " ",Tabela1[[#This Row],[Faz_hora_extras?]])</f>
        <v>Não viaja Não</v>
      </c>
    </row>
    <row r="1443" spans="1:23" x14ac:dyDescent="0.2">
      <c r="A1443">
        <v>1436</v>
      </c>
      <c r="B1443" t="s">
        <v>30</v>
      </c>
      <c r="C1443">
        <v>44</v>
      </c>
      <c r="D1443" t="s">
        <v>28</v>
      </c>
      <c r="E1443">
        <v>1</v>
      </c>
      <c r="F1443" t="s">
        <v>13</v>
      </c>
      <c r="G1443" t="s">
        <v>21</v>
      </c>
      <c r="H1443" t="s">
        <v>24</v>
      </c>
      <c r="I1443" t="s">
        <v>31</v>
      </c>
      <c r="J1443">
        <v>2436</v>
      </c>
      <c r="K1443">
        <v>6</v>
      </c>
      <c r="L1443" t="s">
        <v>29</v>
      </c>
      <c r="M1443">
        <v>12</v>
      </c>
      <c r="N1443">
        <v>0</v>
      </c>
      <c r="O1443">
        <v>6</v>
      </c>
      <c r="P1443">
        <v>2</v>
      </c>
      <c r="Q1443" t="s">
        <v>50</v>
      </c>
      <c r="R1443">
        <v>4</v>
      </c>
      <c r="S1443">
        <v>3</v>
      </c>
      <c r="T1443">
        <v>1</v>
      </c>
      <c r="U1443">
        <v>2</v>
      </c>
      <c r="W1443" t="str">
        <f>_xlfn.CONCAT(Tabela1[[#This Row],[Frequência de Viagens]], " ",Tabela1[[#This Row],[Faz_hora_extras?]])</f>
        <v>Viaja raramente Sim</v>
      </c>
    </row>
    <row r="1444" spans="1:23" x14ac:dyDescent="0.2">
      <c r="A1444">
        <v>1437</v>
      </c>
      <c r="B1444" t="s">
        <v>30</v>
      </c>
      <c r="C1444">
        <v>21</v>
      </c>
      <c r="D1444" t="s">
        <v>28</v>
      </c>
      <c r="E1444">
        <v>5</v>
      </c>
      <c r="F1444" t="s">
        <v>11</v>
      </c>
      <c r="G1444" t="s">
        <v>22</v>
      </c>
      <c r="H1444" t="s">
        <v>24</v>
      </c>
      <c r="I1444" t="s">
        <v>31</v>
      </c>
      <c r="J1444">
        <v>2380</v>
      </c>
      <c r="K1444">
        <v>1</v>
      </c>
      <c r="L1444" t="s">
        <v>29</v>
      </c>
      <c r="M1444">
        <v>11</v>
      </c>
      <c r="N1444">
        <v>0</v>
      </c>
      <c r="O1444">
        <v>2</v>
      </c>
      <c r="P1444">
        <v>6</v>
      </c>
      <c r="Q1444" t="s">
        <v>50</v>
      </c>
      <c r="R1444">
        <v>2</v>
      </c>
      <c r="S1444">
        <v>2</v>
      </c>
      <c r="T1444">
        <v>1</v>
      </c>
      <c r="U1444">
        <v>2</v>
      </c>
      <c r="W1444" t="str">
        <f>_xlfn.CONCAT(Tabela1[[#This Row],[Frequência de Viagens]], " ",Tabela1[[#This Row],[Faz_hora_extras?]])</f>
        <v>Viaja raramente Sim</v>
      </c>
    </row>
    <row r="1445" spans="1:23" x14ac:dyDescent="0.2">
      <c r="A1445">
        <v>1438</v>
      </c>
      <c r="B1445" t="s">
        <v>30</v>
      </c>
      <c r="C1445">
        <v>39</v>
      </c>
      <c r="D1445" t="s">
        <v>26</v>
      </c>
      <c r="E1445">
        <v>9</v>
      </c>
      <c r="F1445" t="s">
        <v>13</v>
      </c>
      <c r="G1445" t="s">
        <v>23</v>
      </c>
      <c r="H1445" t="s">
        <v>24</v>
      </c>
      <c r="I1445" t="s">
        <v>31</v>
      </c>
      <c r="J1445">
        <v>19431</v>
      </c>
      <c r="K1445">
        <v>2</v>
      </c>
      <c r="L1445" t="s">
        <v>30</v>
      </c>
      <c r="M1445">
        <v>13</v>
      </c>
      <c r="N1445">
        <v>0</v>
      </c>
      <c r="O1445">
        <v>21</v>
      </c>
      <c r="P1445">
        <v>3</v>
      </c>
      <c r="Q1445" t="s">
        <v>49</v>
      </c>
      <c r="R1445">
        <v>6</v>
      </c>
      <c r="S1445">
        <v>0</v>
      </c>
      <c r="T1445">
        <v>1</v>
      </c>
      <c r="U1445">
        <v>3</v>
      </c>
      <c r="W1445" t="str">
        <f>_xlfn.CONCAT(Tabela1[[#This Row],[Frequência de Viagens]], " ",Tabela1[[#This Row],[Faz_hora_extras?]])</f>
        <v>Não viaja Não</v>
      </c>
    </row>
    <row r="1446" spans="1:23" x14ac:dyDescent="0.2">
      <c r="A1446">
        <v>1439</v>
      </c>
      <c r="B1446" t="s">
        <v>29</v>
      </c>
      <c r="C1446">
        <v>23</v>
      </c>
      <c r="D1446" t="s">
        <v>27</v>
      </c>
      <c r="E1446">
        <v>9</v>
      </c>
      <c r="F1446" t="s">
        <v>13</v>
      </c>
      <c r="G1446" t="s">
        <v>23</v>
      </c>
      <c r="H1446" t="s">
        <v>24</v>
      </c>
      <c r="I1446" t="s">
        <v>33</v>
      </c>
      <c r="J1446">
        <v>1790</v>
      </c>
      <c r="K1446">
        <v>1</v>
      </c>
      <c r="L1446" t="s">
        <v>30</v>
      </c>
      <c r="M1446">
        <v>19</v>
      </c>
      <c r="N1446">
        <v>1</v>
      </c>
      <c r="O1446">
        <v>1</v>
      </c>
      <c r="P1446">
        <v>3</v>
      </c>
      <c r="Q1446" t="s">
        <v>49</v>
      </c>
      <c r="R1446">
        <v>1</v>
      </c>
      <c r="S1446">
        <v>0</v>
      </c>
      <c r="T1446">
        <v>1</v>
      </c>
      <c r="U1446">
        <v>0</v>
      </c>
      <c r="W1446" t="str">
        <f>_xlfn.CONCAT(Tabela1[[#This Row],[Frequência de Viagens]], " ",Tabela1[[#This Row],[Faz_hora_extras?]])</f>
        <v>Viaja frequentemente Não</v>
      </c>
    </row>
    <row r="1447" spans="1:23" x14ac:dyDescent="0.2">
      <c r="A1447">
        <v>1440</v>
      </c>
      <c r="B1447" t="s">
        <v>30</v>
      </c>
      <c r="C1447">
        <v>36</v>
      </c>
      <c r="D1447" t="s">
        <v>28</v>
      </c>
      <c r="E1447">
        <v>3</v>
      </c>
      <c r="F1447" t="s">
        <v>13</v>
      </c>
      <c r="G1447" t="s">
        <v>20</v>
      </c>
      <c r="H1447" t="s">
        <v>25</v>
      </c>
      <c r="I1447" t="s">
        <v>33</v>
      </c>
      <c r="J1447">
        <v>7644</v>
      </c>
      <c r="K1447">
        <v>0</v>
      </c>
      <c r="L1447" t="s">
        <v>30</v>
      </c>
      <c r="M1447">
        <v>19</v>
      </c>
      <c r="N1447">
        <v>2</v>
      </c>
      <c r="O1447">
        <v>10</v>
      </c>
      <c r="P1447">
        <v>2</v>
      </c>
      <c r="Q1447" t="s">
        <v>50</v>
      </c>
      <c r="R1447">
        <v>9</v>
      </c>
      <c r="S1447">
        <v>7</v>
      </c>
      <c r="T1447">
        <v>3</v>
      </c>
      <c r="U1447">
        <v>4</v>
      </c>
      <c r="W1447" t="str">
        <f>_xlfn.CONCAT(Tabela1[[#This Row],[Frequência de Viagens]], " ",Tabela1[[#This Row],[Faz_hora_extras?]])</f>
        <v>Viaja raramente Não</v>
      </c>
    </row>
    <row r="1448" spans="1:23" x14ac:dyDescent="0.2">
      <c r="A1448">
        <v>1441</v>
      </c>
      <c r="B1448" t="s">
        <v>30</v>
      </c>
      <c r="C1448">
        <v>36</v>
      </c>
      <c r="D1448" t="s">
        <v>27</v>
      </c>
      <c r="E1448">
        <v>4</v>
      </c>
      <c r="F1448" t="s">
        <v>12</v>
      </c>
      <c r="G1448" t="s">
        <v>23</v>
      </c>
      <c r="H1448" t="s">
        <v>25</v>
      </c>
      <c r="I1448" t="s">
        <v>32</v>
      </c>
      <c r="J1448">
        <v>5131</v>
      </c>
      <c r="K1448">
        <v>7</v>
      </c>
      <c r="L1448" t="s">
        <v>30</v>
      </c>
      <c r="M1448">
        <v>13</v>
      </c>
      <c r="N1448">
        <v>3</v>
      </c>
      <c r="O1448">
        <v>18</v>
      </c>
      <c r="P1448">
        <v>3</v>
      </c>
      <c r="Q1448" t="s">
        <v>50</v>
      </c>
      <c r="R1448">
        <v>4</v>
      </c>
      <c r="S1448">
        <v>2</v>
      </c>
      <c r="T1448">
        <v>0</v>
      </c>
      <c r="U1448">
        <v>2</v>
      </c>
      <c r="W1448" t="str">
        <f>_xlfn.CONCAT(Tabela1[[#This Row],[Frequência de Viagens]], " ",Tabela1[[#This Row],[Faz_hora_extras?]])</f>
        <v>Viaja frequentemente Não</v>
      </c>
    </row>
    <row r="1449" spans="1:23" x14ac:dyDescent="0.2">
      <c r="A1449">
        <v>1442</v>
      </c>
      <c r="B1449" t="s">
        <v>30</v>
      </c>
      <c r="C1449">
        <v>56</v>
      </c>
      <c r="D1449" t="s">
        <v>26</v>
      </c>
      <c r="E1449">
        <v>1</v>
      </c>
      <c r="F1449" t="s">
        <v>14</v>
      </c>
      <c r="G1449" t="s">
        <v>22</v>
      </c>
      <c r="H1449" t="s">
        <v>24</v>
      </c>
      <c r="I1449" t="s">
        <v>32</v>
      </c>
      <c r="J1449">
        <v>6306</v>
      </c>
      <c r="K1449">
        <v>1</v>
      </c>
      <c r="L1449" t="s">
        <v>30</v>
      </c>
      <c r="M1449">
        <v>21</v>
      </c>
      <c r="N1449">
        <v>1</v>
      </c>
      <c r="O1449">
        <v>13</v>
      </c>
      <c r="P1449">
        <v>2</v>
      </c>
      <c r="Q1449" t="s">
        <v>49</v>
      </c>
      <c r="R1449">
        <v>13</v>
      </c>
      <c r="S1449">
        <v>12</v>
      </c>
      <c r="T1449">
        <v>1</v>
      </c>
      <c r="U1449">
        <v>9</v>
      </c>
      <c r="W1449" t="str">
        <f>_xlfn.CONCAT(Tabela1[[#This Row],[Frequência de Viagens]], " ",Tabela1[[#This Row],[Faz_hora_extras?]])</f>
        <v>Não viaja Não</v>
      </c>
    </row>
    <row r="1450" spans="1:23" x14ac:dyDescent="0.2">
      <c r="A1450">
        <v>1443</v>
      </c>
      <c r="B1450" t="s">
        <v>29</v>
      </c>
      <c r="C1450">
        <v>29</v>
      </c>
      <c r="D1450" t="s">
        <v>28</v>
      </c>
      <c r="E1450">
        <v>1</v>
      </c>
      <c r="F1450" t="s">
        <v>14</v>
      </c>
      <c r="G1450" t="s">
        <v>20</v>
      </c>
      <c r="H1450" t="s">
        <v>24</v>
      </c>
      <c r="I1450" t="s">
        <v>33</v>
      </c>
      <c r="J1450">
        <v>4787</v>
      </c>
      <c r="K1450">
        <v>9</v>
      </c>
      <c r="L1450" t="s">
        <v>29</v>
      </c>
      <c r="M1450">
        <v>14</v>
      </c>
      <c r="N1450">
        <v>3</v>
      </c>
      <c r="O1450">
        <v>4</v>
      </c>
      <c r="P1450">
        <v>3</v>
      </c>
      <c r="Q1450" t="s">
        <v>51</v>
      </c>
      <c r="R1450">
        <v>2</v>
      </c>
      <c r="S1450">
        <v>2</v>
      </c>
      <c r="T1450">
        <v>2</v>
      </c>
      <c r="U1450">
        <v>2</v>
      </c>
      <c r="W1450" t="str">
        <f>_xlfn.CONCAT(Tabela1[[#This Row],[Frequência de Viagens]], " ",Tabela1[[#This Row],[Faz_hora_extras?]])</f>
        <v>Viaja raramente Sim</v>
      </c>
    </row>
    <row r="1451" spans="1:23" x14ac:dyDescent="0.2">
      <c r="A1451">
        <v>1444</v>
      </c>
      <c r="B1451" t="s">
        <v>30</v>
      </c>
      <c r="C1451">
        <v>42</v>
      </c>
      <c r="D1451" t="s">
        <v>28</v>
      </c>
      <c r="E1451">
        <v>2</v>
      </c>
      <c r="F1451" t="s">
        <v>13</v>
      </c>
      <c r="G1451" t="s">
        <v>20</v>
      </c>
      <c r="H1451" t="s">
        <v>24</v>
      </c>
      <c r="I1451" t="s">
        <v>33</v>
      </c>
      <c r="J1451">
        <v>18880</v>
      </c>
      <c r="K1451">
        <v>5</v>
      </c>
      <c r="L1451" t="s">
        <v>30</v>
      </c>
      <c r="M1451">
        <v>11</v>
      </c>
      <c r="N1451">
        <v>0</v>
      </c>
      <c r="O1451">
        <v>24</v>
      </c>
      <c r="P1451">
        <v>2</v>
      </c>
      <c r="Q1451" t="s">
        <v>49</v>
      </c>
      <c r="R1451">
        <v>22</v>
      </c>
      <c r="S1451">
        <v>6</v>
      </c>
      <c r="T1451">
        <v>4</v>
      </c>
      <c r="U1451">
        <v>14</v>
      </c>
      <c r="W1451" t="str">
        <f>_xlfn.CONCAT(Tabela1[[#This Row],[Frequência de Viagens]], " ",Tabela1[[#This Row],[Faz_hora_extras?]])</f>
        <v>Viaja raramente Não</v>
      </c>
    </row>
    <row r="1452" spans="1:23" x14ac:dyDescent="0.2">
      <c r="A1452">
        <v>1445</v>
      </c>
      <c r="B1452" t="s">
        <v>29</v>
      </c>
      <c r="C1452">
        <v>56</v>
      </c>
      <c r="D1452" t="s">
        <v>28</v>
      </c>
      <c r="E1452">
        <v>7</v>
      </c>
      <c r="F1452" t="s">
        <v>12</v>
      </c>
      <c r="G1452" t="s">
        <v>23</v>
      </c>
      <c r="H1452" t="s">
        <v>24</v>
      </c>
      <c r="I1452" t="s">
        <v>33</v>
      </c>
      <c r="J1452">
        <v>2339</v>
      </c>
      <c r="K1452">
        <v>8</v>
      </c>
      <c r="L1452" t="s">
        <v>30</v>
      </c>
      <c r="M1452">
        <v>11</v>
      </c>
      <c r="N1452">
        <v>1</v>
      </c>
      <c r="O1452">
        <v>14</v>
      </c>
      <c r="P1452">
        <v>4</v>
      </c>
      <c r="Q1452" t="s">
        <v>48</v>
      </c>
      <c r="R1452">
        <v>10</v>
      </c>
      <c r="S1452">
        <v>9</v>
      </c>
      <c r="T1452">
        <v>9</v>
      </c>
      <c r="U1452">
        <v>8</v>
      </c>
      <c r="W1452" t="str">
        <f>_xlfn.CONCAT(Tabela1[[#This Row],[Frequência de Viagens]], " ",Tabela1[[#This Row],[Faz_hora_extras?]])</f>
        <v>Viaja raramente Não</v>
      </c>
    </row>
    <row r="1453" spans="1:23" x14ac:dyDescent="0.2">
      <c r="A1453">
        <v>1446</v>
      </c>
      <c r="B1453" t="s">
        <v>30</v>
      </c>
      <c r="C1453">
        <v>41</v>
      </c>
      <c r="D1453" t="s">
        <v>28</v>
      </c>
      <c r="E1453">
        <v>28</v>
      </c>
      <c r="F1453" t="s">
        <v>14</v>
      </c>
      <c r="G1453" t="s">
        <v>20</v>
      </c>
      <c r="H1453" t="s">
        <v>25</v>
      </c>
      <c r="I1453" t="s">
        <v>33</v>
      </c>
      <c r="J1453">
        <v>13570</v>
      </c>
      <c r="K1453">
        <v>0</v>
      </c>
      <c r="L1453" t="s">
        <v>30</v>
      </c>
      <c r="M1453">
        <v>23</v>
      </c>
      <c r="N1453">
        <v>1</v>
      </c>
      <c r="O1453">
        <v>21</v>
      </c>
      <c r="P1453">
        <v>3</v>
      </c>
      <c r="Q1453" t="s">
        <v>50</v>
      </c>
      <c r="R1453">
        <v>20</v>
      </c>
      <c r="S1453">
        <v>7</v>
      </c>
      <c r="T1453">
        <v>0</v>
      </c>
      <c r="U1453">
        <v>10</v>
      </c>
      <c r="W1453" t="str">
        <f>_xlfn.CONCAT(Tabela1[[#This Row],[Frequência de Viagens]], " ",Tabela1[[#This Row],[Faz_hora_extras?]])</f>
        <v>Viaja raramente Não</v>
      </c>
    </row>
    <row r="1454" spans="1:23" x14ac:dyDescent="0.2">
      <c r="A1454">
        <v>1447</v>
      </c>
      <c r="B1454" t="s">
        <v>30</v>
      </c>
      <c r="C1454">
        <v>34</v>
      </c>
      <c r="D1454" t="s">
        <v>28</v>
      </c>
      <c r="E1454">
        <v>28</v>
      </c>
      <c r="F1454" t="s">
        <v>13</v>
      </c>
      <c r="G1454" t="s">
        <v>23</v>
      </c>
      <c r="H1454" t="s">
        <v>25</v>
      </c>
      <c r="I1454" t="s">
        <v>33</v>
      </c>
      <c r="J1454">
        <v>6712</v>
      </c>
      <c r="K1454">
        <v>1</v>
      </c>
      <c r="L1454" t="s">
        <v>30</v>
      </c>
      <c r="M1454">
        <v>21</v>
      </c>
      <c r="N1454">
        <v>2</v>
      </c>
      <c r="O1454">
        <v>8</v>
      </c>
      <c r="P1454">
        <v>2</v>
      </c>
      <c r="Q1454" t="s">
        <v>50</v>
      </c>
      <c r="R1454">
        <v>8</v>
      </c>
      <c r="S1454">
        <v>7</v>
      </c>
      <c r="T1454">
        <v>1</v>
      </c>
      <c r="U1454">
        <v>7</v>
      </c>
      <c r="W1454" t="str">
        <f>_xlfn.CONCAT(Tabela1[[#This Row],[Frequência de Viagens]], " ",Tabela1[[#This Row],[Faz_hora_extras?]])</f>
        <v>Viaja raramente Não</v>
      </c>
    </row>
    <row r="1455" spans="1:23" x14ac:dyDescent="0.2">
      <c r="A1455">
        <v>1448</v>
      </c>
      <c r="B1455" t="s">
        <v>30</v>
      </c>
      <c r="C1455">
        <v>36</v>
      </c>
      <c r="D1455" t="s">
        <v>26</v>
      </c>
      <c r="E1455">
        <v>15</v>
      </c>
      <c r="F1455" t="s">
        <v>14</v>
      </c>
      <c r="G1455" t="s">
        <v>23</v>
      </c>
      <c r="H1455" t="s">
        <v>24</v>
      </c>
      <c r="I1455" t="s">
        <v>32</v>
      </c>
      <c r="J1455">
        <v>5406</v>
      </c>
      <c r="K1455">
        <v>1</v>
      </c>
      <c r="L1455" t="s">
        <v>30</v>
      </c>
      <c r="M1455">
        <v>24</v>
      </c>
      <c r="N1455">
        <v>1</v>
      </c>
      <c r="O1455">
        <v>15</v>
      </c>
      <c r="P1455">
        <v>4</v>
      </c>
      <c r="Q1455" t="s">
        <v>49</v>
      </c>
      <c r="R1455">
        <v>15</v>
      </c>
      <c r="S1455">
        <v>12</v>
      </c>
      <c r="T1455">
        <v>11</v>
      </c>
      <c r="U1455">
        <v>11</v>
      </c>
      <c r="W1455" t="str">
        <f>_xlfn.CONCAT(Tabela1[[#This Row],[Frequência de Viagens]], " ",Tabela1[[#This Row],[Faz_hora_extras?]])</f>
        <v>Não viaja Não</v>
      </c>
    </row>
    <row r="1456" spans="1:23" x14ac:dyDescent="0.2">
      <c r="A1456">
        <v>1449</v>
      </c>
      <c r="B1456" t="s">
        <v>30</v>
      </c>
      <c r="C1456">
        <v>41</v>
      </c>
      <c r="D1456" t="s">
        <v>28</v>
      </c>
      <c r="E1456">
        <v>3</v>
      </c>
      <c r="F1456" t="s">
        <v>13</v>
      </c>
      <c r="G1456" t="s">
        <v>22</v>
      </c>
      <c r="H1456" t="s">
        <v>24</v>
      </c>
      <c r="I1456" t="s">
        <v>32</v>
      </c>
      <c r="J1456">
        <v>8938</v>
      </c>
      <c r="K1456">
        <v>2</v>
      </c>
      <c r="L1456" t="s">
        <v>30</v>
      </c>
      <c r="M1456">
        <v>11</v>
      </c>
      <c r="N1456">
        <v>1</v>
      </c>
      <c r="O1456">
        <v>14</v>
      </c>
      <c r="P1456">
        <v>5</v>
      </c>
      <c r="Q1456" t="s">
        <v>50</v>
      </c>
      <c r="R1456">
        <v>5</v>
      </c>
      <c r="S1456">
        <v>4</v>
      </c>
      <c r="T1456">
        <v>0</v>
      </c>
      <c r="U1456">
        <v>4</v>
      </c>
      <c r="W1456" t="str">
        <f>_xlfn.CONCAT(Tabela1[[#This Row],[Frequência de Viagens]], " ",Tabela1[[#This Row],[Faz_hora_extras?]])</f>
        <v>Viaja raramente Não</v>
      </c>
    </row>
    <row r="1457" spans="1:23" x14ac:dyDescent="0.2">
      <c r="A1457">
        <v>1450</v>
      </c>
      <c r="B1457" t="s">
        <v>30</v>
      </c>
      <c r="C1457">
        <v>32</v>
      </c>
      <c r="D1457" t="s">
        <v>28</v>
      </c>
      <c r="E1457">
        <v>2</v>
      </c>
      <c r="F1457" t="s">
        <v>13</v>
      </c>
      <c r="G1457" t="s">
        <v>23</v>
      </c>
      <c r="H1457" t="s">
        <v>24</v>
      </c>
      <c r="I1457" t="s">
        <v>31</v>
      </c>
      <c r="J1457">
        <v>2439</v>
      </c>
      <c r="K1457">
        <v>1</v>
      </c>
      <c r="L1457" t="s">
        <v>30</v>
      </c>
      <c r="M1457">
        <v>14</v>
      </c>
      <c r="N1457">
        <v>0</v>
      </c>
      <c r="O1457">
        <v>4</v>
      </c>
      <c r="P1457">
        <v>4</v>
      </c>
      <c r="Q1457" t="s">
        <v>50</v>
      </c>
      <c r="R1457">
        <v>4</v>
      </c>
      <c r="S1457">
        <v>2</v>
      </c>
      <c r="T1457">
        <v>1</v>
      </c>
      <c r="U1457">
        <v>2</v>
      </c>
      <c r="W1457" t="str">
        <f>_xlfn.CONCAT(Tabela1[[#This Row],[Frequência de Viagens]], " ",Tabela1[[#This Row],[Faz_hora_extras?]])</f>
        <v>Viaja raramente Não</v>
      </c>
    </row>
    <row r="1458" spans="1:23" x14ac:dyDescent="0.2">
      <c r="A1458">
        <v>1451</v>
      </c>
      <c r="B1458" t="s">
        <v>30</v>
      </c>
      <c r="C1458">
        <v>35</v>
      </c>
      <c r="D1458" t="s">
        <v>28</v>
      </c>
      <c r="E1458">
        <v>26</v>
      </c>
      <c r="F1458" t="s">
        <v>14</v>
      </c>
      <c r="G1458" t="s">
        <v>22</v>
      </c>
      <c r="H1458" t="s">
        <v>25</v>
      </c>
      <c r="I1458" t="s">
        <v>31</v>
      </c>
      <c r="J1458">
        <v>8837</v>
      </c>
      <c r="K1458">
        <v>1</v>
      </c>
      <c r="L1458" t="s">
        <v>29</v>
      </c>
      <c r="M1458">
        <v>16</v>
      </c>
      <c r="N1458">
        <v>0</v>
      </c>
      <c r="O1458">
        <v>9</v>
      </c>
      <c r="P1458">
        <v>2</v>
      </c>
      <c r="Q1458" t="s">
        <v>50</v>
      </c>
      <c r="R1458">
        <v>9</v>
      </c>
      <c r="S1458">
        <v>0</v>
      </c>
      <c r="T1458">
        <v>1</v>
      </c>
      <c r="U1458">
        <v>7</v>
      </c>
      <c r="W1458" t="str">
        <f>_xlfn.CONCAT(Tabela1[[#This Row],[Frequência de Viagens]], " ",Tabela1[[#This Row],[Faz_hora_extras?]])</f>
        <v>Viaja raramente Sim</v>
      </c>
    </row>
    <row r="1459" spans="1:23" x14ac:dyDescent="0.2">
      <c r="A1459">
        <v>1452</v>
      </c>
      <c r="B1459" t="s">
        <v>30</v>
      </c>
      <c r="C1459">
        <v>38</v>
      </c>
      <c r="D1459" t="s">
        <v>28</v>
      </c>
      <c r="E1459">
        <v>10</v>
      </c>
      <c r="F1459" t="s">
        <v>12</v>
      </c>
      <c r="G1459" t="s">
        <v>20</v>
      </c>
      <c r="H1459" t="s">
        <v>25</v>
      </c>
      <c r="I1459" t="s">
        <v>33</v>
      </c>
      <c r="J1459">
        <v>5343</v>
      </c>
      <c r="K1459">
        <v>1</v>
      </c>
      <c r="L1459" t="s">
        <v>30</v>
      </c>
      <c r="M1459">
        <v>11</v>
      </c>
      <c r="N1459">
        <v>1</v>
      </c>
      <c r="O1459">
        <v>10</v>
      </c>
      <c r="P1459">
        <v>1</v>
      </c>
      <c r="Q1459" t="s">
        <v>50</v>
      </c>
      <c r="R1459">
        <v>10</v>
      </c>
      <c r="S1459">
        <v>7</v>
      </c>
      <c r="T1459">
        <v>1</v>
      </c>
      <c r="U1459">
        <v>9</v>
      </c>
      <c r="W1459" t="str">
        <f>_xlfn.CONCAT(Tabela1[[#This Row],[Frequência de Viagens]], " ",Tabela1[[#This Row],[Faz_hora_extras?]])</f>
        <v>Viaja raramente Não</v>
      </c>
    </row>
    <row r="1460" spans="1:23" x14ac:dyDescent="0.2">
      <c r="A1460">
        <v>1453</v>
      </c>
      <c r="B1460" t="s">
        <v>29</v>
      </c>
      <c r="C1460">
        <v>50</v>
      </c>
      <c r="D1460" t="s">
        <v>27</v>
      </c>
      <c r="E1460">
        <v>1</v>
      </c>
      <c r="F1460" t="s">
        <v>14</v>
      </c>
      <c r="G1460" t="s">
        <v>21</v>
      </c>
      <c r="H1460" t="s">
        <v>24</v>
      </c>
      <c r="I1460" t="s">
        <v>32</v>
      </c>
      <c r="J1460">
        <v>6728</v>
      </c>
      <c r="K1460">
        <v>7</v>
      </c>
      <c r="L1460" t="s">
        <v>30</v>
      </c>
      <c r="M1460">
        <v>12</v>
      </c>
      <c r="N1460">
        <v>2</v>
      </c>
      <c r="O1460">
        <v>12</v>
      </c>
      <c r="P1460">
        <v>3</v>
      </c>
      <c r="Q1460" t="s">
        <v>50</v>
      </c>
      <c r="R1460">
        <v>6</v>
      </c>
      <c r="S1460">
        <v>3</v>
      </c>
      <c r="T1460">
        <v>0</v>
      </c>
      <c r="U1460">
        <v>1</v>
      </c>
      <c r="W1460" t="str">
        <f>_xlfn.CONCAT(Tabela1[[#This Row],[Frequência de Viagens]], " ",Tabela1[[#This Row],[Faz_hora_extras?]])</f>
        <v>Viaja frequentemente Não</v>
      </c>
    </row>
    <row r="1461" spans="1:23" x14ac:dyDescent="0.2">
      <c r="A1461">
        <v>1454</v>
      </c>
      <c r="B1461" t="s">
        <v>30</v>
      </c>
      <c r="C1461">
        <v>36</v>
      </c>
      <c r="D1461" t="s">
        <v>28</v>
      </c>
      <c r="E1461">
        <v>11</v>
      </c>
      <c r="F1461" t="s">
        <v>14</v>
      </c>
      <c r="G1461" t="s">
        <v>21</v>
      </c>
      <c r="H1461" t="s">
        <v>25</v>
      </c>
      <c r="I1461" t="s">
        <v>33</v>
      </c>
      <c r="J1461">
        <v>6652</v>
      </c>
      <c r="K1461">
        <v>4</v>
      </c>
      <c r="L1461" t="s">
        <v>30</v>
      </c>
      <c r="M1461">
        <v>13</v>
      </c>
      <c r="N1461">
        <v>1</v>
      </c>
      <c r="O1461">
        <v>8</v>
      </c>
      <c r="P1461">
        <v>2</v>
      </c>
      <c r="Q1461" t="s">
        <v>49</v>
      </c>
      <c r="R1461">
        <v>6</v>
      </c>
      <c r="S1461">
        <v>3</v>
      </c>
      <c r="T1461">
        <v>0</v>
      </c>
      <c r="U1461">
        <v>0</v>
      </c>
      <c r="W1461" t="str">
        <f>_xlfn.CONCAT(Tabela1[[#This Row],[Frequência de Viagens]], " ",Tabela1[[#This Row],[Faz_hora_extras?]])</f>
        <v>Viaja raramente Não</v>
      </c>
    </row>
    <row r="1462" spans="1:23" x14ac:dyDescent="0.2">
      <c r="A1462">
        <v>1455</v>
      </c>
      <c r="B1462" t="s">
        <v>30</v>
      </c>
      <c r="C1462">
        <v>45</v>
      </c>
      <c r="D1462" t="s">
        <v>28</v>
      </c>
      <c r="E1462">
        <v>20</v>
      </c>
      <c r="F1462" t="s">
        <v>13</v>
      </c>
      <c r="G1462" t="s">
        <v>23</v>
      </c>
      <c r="H1462" t="s">
        <v>25</v>
      </c>
      <c r="I1462" t="s">
        <v>31</v>
      </c>
      <c r="J1462">
        <v>4850</v>
      </c>
      <c r="K1462">
        <v>8</v>
      </c>
      <c r="L1462" t="s">
        <v>30</v>
      </c>
      <c r="M1462">
        <v>15</v>
      </c>
      <c r="N1462">
        <v>0</v>
      </c>
      <c r="O1462">
        <v>8</v>
      </c>
      <c r="P1462">
        <v>3</v>
      </c>
      <c r="Q1462" t="s">
        <v>50</v>
      </c>
      <c r="R1462">
        <v>5</v>
      </c>
      <c r="S1462">
        <v>3</v>
      </c>
      <c r="T1462">
        <v>0</v>
      </c>
      <c r="U1462">
        <v>1</v>
      </c>
      <c r="W1462" t="str">
        <f>_xlfn.CONCAT(Tabela1[[#This Row],[Frequência de Viagens]], " ",Tabela1[[#This Row],[Faz_hora_extras?]])</f>
        <v>Viaja raramente Não</v>
      </c>
    </row>
    <row r="1463" spans="1:23" x14ac:dyDescent="0.2">
      <c r="A1463">
        <v>1456</v>
      </c>
      <c r="B1463" t="s">
        <v>30</v>
      </c>
      <c r="C1463">
        <v>40</v>
      </c>
      <c r="D1463" t="s">
        <v>28</v>
      </c>
      <c r="E1463">
        <v>2</v>
      </c>
      <c r="F1463" t="s">
        <v>14</v>
      </c>
      <c r="G1463" t="s">
        <v>22</v>
      </c>
      <c r="H1463" t="s">
        <v>24</v>
      </c>
      <c r="I1463" t="s">
        <v>31</v>
      </c>
      <c r="J1463">
        <v>2809</v>
      </c>
      <c r="K1463">
        <v>2</v>
      </c>
      <c r="L1463" t="s">
        <v>30</v>
      </c>
      <c r="M1463">
        <v>14</v>
      </c>
      <c r="N1463">
        <v>0</v>
      </c>
      <c r="O1463">
        <v>8</v>
      </c>
      <c r="P1463">
        <v>2</v>
      </c>
      <c r="Q1463" t="s">
        <v>50</v>
      </c>
      <c r="R1463">
        <v>2</v>
      </c>
      <c r="S1463">
        <v>2</v>
      </c>
      <c r="T1463">
        <v>2</v>
      </c>
      <c r="U1463">
        <v>2</v>
      </c>
      <c r="W1463" t="str">
        <f>_xlfn.CONCAT(Tabela1[[#This Row],[Frequência de Viagens]], " ",Tabela1[[#This Row],[Faz_hora_extras?]])</f>
        <v>Viaja raramente Não</v>
      </c>
    </row>
    <row r="1464" spans="1:23" x14ac:dyDescent="0.2">
      <c r="A1464">
        <v>1457</v>
      </c>
      <c r="B1464" t="s">
        <v>30</v>
      </c>
      <c r="C1464">
        <v>35</v>
      </c>
      <c r="D1464" t="s">
        <v>27</v>
      </c>
      <c r="E1464">
        <v>18</v>
      </c>
      <c r="F1464" t="s">
        <v>14</v>
      </c>
      <c r="G1464" t="s">
        <v>22</v>
      </c>
      <c r="H1464" t="s">
        <v>24</v>
      </c>
      <c r="I1464" t="s">
        <v>33</v>
      </c>
      <c r="J1464">
        <v>5689</v>
      </c>
      <c r="K1464">
        <v>1</v>
      </c>
      <c r="L1464" t="s">
        <v>29</v>
      </c>
      <c r="M1464">
        <v>14</v>
      </c>
      <c r="N1464">
        <v>2</v>
      </c>
      <c r="O1464">
        <v>10</v>
      </c>
      <c r="P1464">
        <v>2</v>
      </c>
      <c r="Q1464" t="s">
        <v>51</v>
      </c>
      <c r="R1464">
        <v>10</v>
      </c>
      <c r="S1464">
        <v>2</v>
      </c>
      <c r="T1464">
        <v>0</v>
      </c>
      <c r="U1464">
        <v>2</v>
      </c>
      <c r="W1464" t="str">
        <f>_xlfn.CONCAT(Tabela1[[#This Row],[Frequência de Viagens]], " ",Tabela1[[#This Row],[Faz_hora_extras?]])</f>
        <v>Viaja frequentemente Sim</v>
      </c>
    </row>
    <row r="1465" spans="1:23" x14ac:dyDescent="0.2">
      <c r="A1465">
        <v>1458</v>
      </c>
      <c r="B1465" t="s">
        <v>30</v>
      </c>
      <c r="C1465">
        <v>40</v>
      </c>
      <c r="D1465" t="s">
        <v>28</v>
      </c>
      <c r="E1465">
        <v>2</v>
      </c>
      <c r="F1465" t="s">
        <v>14</v>
      </c>
      <c r="G1465" t="s">
        <v>22</v>
      </c>
      <c r="H1465" t="s">
        <v>25</v>
      </c>
      <c r="I1465" t="s">
        <v>33</v>
      </c>
      <c r="J1465">
        <v>2001</v>
      </c>
      <c r="K1465">
        <v>2</v>
      </c>
      <c r="L1465" t="s">
        <v>30</v>
      </c>
      <c r="M1465">
        <v>14</v>
      </c>
      <c r="N1465">
        <v>3</v>
      </c>
      <c r="O1465">
        <v>20</v>
      </c>
      <c r="P1465">
        <v>2</v>
      </c>
      <c r="Q1465" t="s">
        <v>50</v>
      </c>
      <c r="R1465">
        <v>5</v>
      </c>
      <c r="S1465">
        <v>3</v>
      </c>
      <c r="T1465">
        <v>0</v>
      </c>
      <c r="U1465">
        <v>2</v>
      </c>
      <c r="W1465" t="str">
        <f>_xlfn.CONCAT(Tabela1[[#This Row],[Frequência de Viagens]], " ",Tabela1[[#This Row],[Faz_hora_extras?]])</f>
        <v>Viaja raramente Não</v>
      </c>
    </row>
    <row r="1466" spans="1:23" x14ac:dyDescent="0.2">
      <c r="A1466">
        <v>1459</v>
      </c>
      <c r="B1466" t="s">
        <v>30</v>
      </c>
      <c r="C1466">
        <v>35</v>
      </c>
      <c r="D1466" t="s">
        <v>28</v>
      </c>
      <c r="E1466">
        <v>1</v>
      </c>
      <c r="F1466" t="s">
        <v>14</v>
      </c>
      <c r="G1466" t="s">
        <v>22</v>
      </c>
      <c r="H1466" t="s">
        <v>25</v>
      </c>
      <c r="I1466" t="s">
        <v>33</v>
      </c>
      <c r="J1466">
        <v>2977</v>
      </c>
      <c r="K1466">
        <v>1</v>
      </c>
      <c r="L1466" t="s">
        <v>30</v>
      </c>
      <c r="M1466">
        <v>12</v>
      </c>
      <c r="N1466">
        <v>1</v>
      </c>
      <c r="O1466">
        <v>4</v>
      </c>
      <c r="P1466">
        <v>5</v>
      </c>
      <c r="Q1466" t="s">
        <v>50</v>
      </c>
      <c r="R1466">
        <v>4</v>
      </c>
      <c r="S1466">
        <v>3</v>
      </c>
      <c r="T1466">
        <v>1</v>
      </c>
      <c r="U1466">
        <v>1</v>
      </c>
      <c r="W1466" t="str">
        <f>_xlfn.CONCAT(Tabela1[[#This Row],[Frequência de Viagens]], " ",Tabela1[[#This Row],[Faz_hora_extras?]])</f>
        <v>Viaja raramente Não</v>
      </c>
    </row>
    <row r="1467" spans="1:23" x14ac:dyDescent="0.2">
      <c r="A1467">
        <v>1460</v>
      </c>
      <c r="B1467" t="s">
        <v>30</v>
      </c>
      <c r="C1467">
        <v>29</v>
      </c>
      <c r="D1467" t="s">
        <v>28</v>
      </c>
      <c r="E1467">
        <v>13</v>
      </c>
      <c r="F1467" t="s">
        <v>12</v>
      </c>
      <c r="G1467" t="s">
        <v>23</v>
      </c>
      <c r="H1467" t="s">
        <v>24</v>
      </c>
      <c r="I1467" t="s">
        <v>33</v>
      </c>
      <c r="J1467">
        <v>4025</v>
      </c>
      <c r="K1467">
        <v>4</v>
      </c>
      <c r="L1467" t="s">
        <v>29</v>
      </c>
      <c r="M1467">
        <v>13</v>
      </c>
      <c r="N1467">
        <v>1</v>
      </c>
      <c r="O1467">
        <v>10</v>
      </c>
      <c r="P1467">
        <v>2</v>
      </c>
      <c r="Q1467" t="s">
        <v>50</v>
      </c>
      <c r="R1467">
        <v>4</v>
      </c>
      <c r="S1467">
        <v>3</v>
      </c>
      <c r="T1467">
        <v>0</v>
      </c>
      <c r="U1467">
        <v>3</v>
      </c>
      <c r="W1467" t="str">
        <f>_xlfn.CONCAT(Tabela1[[#This Row],[Frequência de Viagens]], " ",Tabela1[[#This Row],[Faz_hora_extras?]])</f>
        <v>Viaja raramente Sim</v>
      </c>
    </row>
    <row r="1468" spans="1:23" x14ac:dyDescent="0.2">
      <c r="A1468">
        <v>1461</v>
      </c>
      <c r="B1468" t="s">
        <v>30</v>
      </c>
      <c r="C1468">
        <v>29</v>
      </c>
      <c r="D1468" t="s">
        <v>28</v>
      </c>
      <c r="E1468">
        <v>28</v>
      </c>
      <c r="F1468" t="s">
        <v>14</v>
      </c>
      <c r="G1468" t="s">
        <v>23</v>
      </c>
      <c r="H1468" t="s">
        <v>25</v>
      </c>
      <c r="I1468" t="s">
        <v>31</v>
      </c>
      <c r="J1468">
        <v>3785</v>
      </c>
      <c r="K1468">
        <v>1</v>
      </c>
      <c r="L1468" t="s">
        <v>30</v>
      </c>
      <c r="M1468">
        <v>14</v>
      </c>
      <c r="N1468">
        <v>0</v>
      </c>
      <c r="O1468">
        <v>5</v>
      </c>
      <c r="P1468">
        <v>3</v>
      </c>
      <c r="Q1468" t="s">
        <v>48</v>
      </c>
      <c r="R1468">
        <v>5</v>
      </c>
      <c r="S1468">
        <v>4</v>
      </c>
      <c r="T1468">
        <v>0</v>
      </c>
      <c r="U1468">
        <v>4</v>
      </c>
      <c r="W1468" t="str">
        <f>_xlfn.CONCAT(Tabela1[[#This Row],[Frequência de Viagens]], " ",Tabela1[[#This Row],[Faz_hora_extras?]])</f>
        <v>Viaja raramente Não</v>
      </c>
    </row>
    <row r="1469" spans="1:23" x14ac:dyDescent="0.2">
      <c r="A1469">
        <v>1462</v>
      </c>
      <c r="B1469" t="s">
        <v>29</v>
      </c>
      <c r="C1469">
        <v>50</v>
      </c>
      <c r="D1469" t="s">
        <v>28</v>
      </c>
      <c r="E1469">
        <v>28</v>
      </c>
      <c r="F1469" t="s">
        <v>13</v>
      </c>
      <c r="G1469" t="s">
        <v>23</v>
      </c>
      <c r="H1469" t="s">
        <v>24</v>
      </c>
      <c r="I1469" t="s">
        <v>32</v>
      </c>
      <c r="J1469">
        <v>10854</v>
      </c>
      <c r="K1469">
        <v>4</v>
      </c>
      <c r="L1469" t="s">
        <v>29</v>
      </c>
      <c r="M1469">
        <v>13</v>
      </c>
      <c r="N1469">
        <v>1</v>
      </c>
      <c r="O1469">
        <v>20</v>
      </c>
      <c r="P1469">
        <v>3</v>
      </c>
      <c r="Q1469" t="s">
        <v>50</v>
      </c>
      <c r="R1469">
        <v>3</v>
      </c>
      <c r="S1469">
        <v>2</v>
      </c>
      <c r="T1469">
        <v>2</v>
      </c>
      <c r="U1469">
        <v>0</v>
      </c>
      <c r="W1469" t="str">
        <f>_xlfn.CONCAT(Tabela1[[#This Row],[Frequência de Viagens]], " ",Tabela1[[#This Row],[Faz_hora_extras?]])</f>
        <v>Viaja raramente Sim</v>
      </c>
    </row>
    <row r="1470" spans="1:23" x14ac:dyDescent="0.2">
      <c r="A1470">
        <v>1463</v>
      </c>
      <c r="B1470" t="s">
        <v>30</v>
      </c>
      <c r="C1470">
        <v>39</v>
      </c>
      <c r="D1470" t="s">
        <v>28</v>
      </c>
      <c r="E1470">
        <v>24</v>
      </c>
      <c r="F1470" t="s">
        <v>11</v>
      </c>
      <c r="G1470" t="s">
        <v>21</v>
      </c>
      <c r="H1470" t="s">
        <v>25</v>
      </c>
      <c r="I1470" t="s">
        <v>33</v>
      </c>
      <c r="J1470">
        <v>12031</v>
      </c>
      <c r="K1470">
        <v>0</v>
      </c>
      <c r="L1470" t="s">
        <v>30</v>
      </c>
      <c r="M1470">
        <v>11</v>
      </c>
      <c r="N1470">
        <v>1</v>
      </c>
      <c r="O1470">
        <v>21</v>
      </c>
      <c r="P1470">
        <v>2</v>
      </c>
      <c r="Q1470" t="s">
        <v>49</v>
      </c>
      <c r="R1470">
        <v>20</v>
      </c>
      <c r="S1470">
        <v>9</v>
      </c>
      <c r="T1470">
        <v>9</v>
      </c>
      <c r="U1470">
        <v>6</v>
      </c>
      <c r="W1470" t="str">
        <f>_xlfn.CONCAT(Tabela1[[#This Row],[Frequência de Viagens]], " ",Tabela1[[#This Row],[Faz_hora_extras?]])</f>
        <v>Viaja raramente Não</v>
      </c>
    </row>
    <row r="1471" spans="1:23" x14ac:dyDescent="0.2">
      <c r="A1471">
        <v>1464</v>
      </c>
      <c r="B1471" t="s">
        <v>30</v>
      </c>
      <c r="C1471">
        <v>31</v>
      </c>
      <c r="D1471" t="s">
        <v>26</v>
      </c>
      <c r="E1471">
        <v>5</v>
      </c>
      <c r="F1471" t="s">
        <v>13</v>
      </c>
      <c r="G1471" t="s">
        <v>21</v>
      </c>
      <c r="H1471" t="s">
        <v>24</v>
      </c>
      <c r="I1471" t="s">
        <v>31</v>
      </c>
      <c r="J1471">
        <v>9936</v>
      </c>
      <c r="K1471">
        <v>0</v>
      </c>
      <c r="L1471" t="s">
        <v>30</v>
      </c>
      <c r="M1471">
        <v>19</v>
      </c>
      <c r="N1471">
        <v>0</v>
      </c>
      <c r="O1471">
        <v>10</v>
      </c>
      <c r="P1471">
        <v>2</v>
      </c>
      <c r="Q1471" t="s">
        <v>50</v>
      </c>
      <c r="R1471">
        <v>9</v>
      </c>
      <c r="S1471">
        <v>4</v>
      </c>
      <c r="T1471">
        <v>1</v>
      </c>
      <c r="U1471">
        <v>7</v>
      </c>
      <c r="W1471" t="str">
        <f>_xlfn.CONCAT(Tabela1[[#This Row],[Frequência de Viagens]], " ",Tabela1[[#This Row],[Faz_hora_extras?]])</f>
        <v>Não viaja Não</v>
      </c>
    </row>
    <row r="1472" spans="1:23" x14ac:dyDescent="0.2">
      <c r="A1472">
        <v>1465</v>
      </c>
      <c r="B1472" t="s">
        <v>30</v>
      </c>
      <c r="C1472">
        <v>26</v>
      </c>
      <c r="D1472" t="s">
        <v>28</v>
      </c>
      <c r="E1472">
        <v>5</v>
      </c>
      <c r="F1472" t="s">
        <v>13</v>
      </c>
      <c r="G1472" t="s">
        <v>23</v>
      </c>
      <c r="H1472" t="s">
        <v>25</v>
      </c>
      <c r="I1472" t="s">
        <v>31</v>
      </c>
      <c r="J1472">
        <v>2966</v>
      </c>
      <c r="K1472">
        <v>0</v>
      </c>
      <c r="L1472" t="s">
        <v>30</v>
      </c>
      <c r="M1472">
        <v>18</v>
      </c>
      <c r="N1472">
        <v>0</v>
      </c>
      <c r="O1472">
        <v>5</v>
      </c>
      <c r="P1472">
        <v>2</v>
      </c>
      <c r="Q1472" t="s">
        <v>50</v>
      </c>
      <c r="R1472">
        <v>4</v>
      </c>
      <c r="S1472">
        <v>2</v>
      </c>
      <c r="T1472">
        <v>0</v>
      </c>
      <c r="U1472">
        <v>0</v>
      </c>
      <c r="W1472" t="str">
        <f>_xlfn.CONCAT(Tabela1[[#This Row],[Frequência de Viagens]], " ",Tabela1[[#This Row],[Faz_hora_extras?]])</f>
        <v>Viaja raramente Não</v>
      </c>
    </row>
    <row r="1473" spans="1:23" x14ac:dyDescent="0.2">
      <c r="A1473">
        <v>1466</v>
      </c>
      <c r="B1473" t="s">
        <v>30</v>
      </c>
      <c r="C1473">
        <v>36</v>
      </c>
      <c r="D1473" t="s">
        <v>27</v>
      </c>
      <c r="E1473">
        <v>23</v>
      </c>
      <c r="F1473" t="s">
        <v>12</v>
      </c>
      <c r="G1473" t="s">
        <v>22</v>
      </c>
      <c r="H1473" t="s">
        <v>24</v>
      </c>
      <c r="I1473" t="s">
        <v>33</v>
      </c>
      <c r="J1473">
        <v>2571</v>
      </c>
      <c r="K1473">
        <v>4</v>
      </c>
      <c r="L1473" t="s">
        <v>30</v>
      </c>
      <c r="M1473">
        <v>17</v>
      </c>
      <c r="N1473">
        <v>1</v>
      </c>
      <c r="O1473">
        <v>17</v>
      </c>
      <c r="P1473">
        <v>3</v>
      </c>
      <c r="Q1473" t="s">
        <v>50</v>
      </c>
      <c r="R1473">
        <v>5</v>
      </c>
      <c r="S1473">
        <v>2</v>
      </c>
      <c r="T1473">
        <v>0</v>
      </c>
      <c r="U1473">
        <v>3</v>
      </c>
      <c r="W1473" t="str">
        <f>_xlfn.CONCAT(Tabela1[[#This Row],[Frequência de Viagens]], " ",Tabela1[[#This Row],[Faz_hora_extras?]])</f>
        <v>Viaja frequentemente Não</v>
      </c>
    </row>
    <row r="1474" spans="1:23" x14ac:dyDescent="0.2">
      <c r="A1474">
        <v>1467</v>
      </c>
      <c r="B1474" t="s">
        <v>30</v>
      </c>
      <c r="C1474">
        <v>39</v>
      </c>
      <c r="D1474" t="s">
        <v>28</v>
      </c>
      <c r="E1474">
        <v>6</v>
      </c>
      <c r="F1474" t="s">
        <v>11</v>
      </c>
      <c r="G1474" t="s">
        <v>23</v>
      </c>
      <c r="H1474" t="s">
        <v>24</v>
      </c>
      <c r="I1474" t="s">
        <v>33</v>
      </c>
      <c r="J1474">
        <v>9991</v>
      </c>
      <c r="K1474">
        <v>4</v>
      </c>
      <c r="L1474" t="s">
        <v>30</v>
      </c>
      <c r="M1474">
        <v>15</v>
      </c>
      <c r="N1474">
        <v>1</v>
      </c>
      <c r="O1474">
        <v>9</v>
      </c>
      <c r="P1474">
        <v>5</v>
      </c>
      <c r="Q1474" t="s">
        <v>50</v>
      </c>
      <c r="R1474">
        <v>7</v>
      </c>
      <c r="S1474">
        <v>7</v>
      </c>
      <c r="T1474">
        <v>1</v>
      </c>
      <c r="U1474">
        <v>7</v>
      </c>
      <c r="W1474" t="str">
        <f>_xlfn.CONCAT(Tabela1[[#This Row],[Frequência de Viagens]], " ",Tabela1[[#This Row],[Faz_hora_extras?]])</f>
        <v>Viaja raramente Não</v>
      </c>
    </row>
    <row r="1475" spans="1:23" x14ac:dyDescent="0.2">
      <c r="A1475">
        <v>1468</v>
      </c>
      <c r="B1475" t="s">
        <v>30</v>
      </c>
      <c r="C1475">
        <v>27</v>
      </c>
      <c r="D1475" t="s">
        <v>28</v>
      </c>
      <c r="E1475">
        <v>4</v>
      </c>
      <c r="F1475" t="s">
        <v>13</v>
      </c>
      <c r="G1475" t="s">
        <v>21</v>
      </c>
      <c r="H1475" t="s">
        <v>24</v>
      </c>
      <c r="I1475" t="s">
        <v>33</v>
      </c>
      <c r="J1475">
        <v>6142</v>
      </c>
      <c r="K1475">
        <v>1</v>
      </c>
      <c r="L1475" t="s">
        <v>29</v>
      </c>
      <c r="M1475">
        <v>20</v>
      </c>
      <c r="N1475">
        <v>1</v>
      </c>
      <c r="O1475">
        <v>6</v>
      </c>
      <c r="P1475">
        <v>0</v>
      </c>
      <c r="Q1475" t="s">
        <v>50</v>
      </c>
      <c r="R1475">
        <v>6</v>
      </c>
      <c r="S1475">
        <v>2</v>
      </c>
      <c r="T1475">
        <v>0</v>
      </c>
      <c r="U1475">
        <v>3</v>
      </c>
      <c r="W1475" t="str">
        <f>_xlfn.CONCAT(Tabela1[[#This Row],[Frequência de Viagens]], " ",Tabela1[[#This Row],[Faz_hora_extras?]])</f>
        <v>Viaja raramente Sim</v>
      </c>
    </row>
    <row r="1476" spans="1:23" x14ac:dyDescent="0.2">
      <c r="A1476">
        <v>1469</v>
      </c>
      <c r="B1476" t="s">
        <v>30</v>
      </c>
      <c r="C1476">
        <v>49</v>
      </c>
      <c r="D1476" t="s">
        <v>27</v>
      </c>
      <c r="E1476">
        <v>2</v>
      </c>
      <c r="F1476" t="s">
        <v>13</v>
      </c>
      <c r="G1476" t="s">
        <v>23</v>
      </c>
      <c r="H1476" t="s">
        <v>24</v>
      </c>
      <c r="I1476" t="s">
        <v>33</v>
      </c>
      <c r="J1476">
        <v>5390</v>
      </c>
      <c r="K1476">
        <v>2</v>
      </c>
      <c r="L1476" t="s">
        <v>30</v>
      </c>
      <c r="M1476">
        <v>14</v>
      </c>
      <c r="N1476">
        <v>0</v>
      </c>
      <c r="O1476">
        <v>17</v>
      </c>
      <c r="P1476">
        <v>3</v>
      </c>
      <c r="Q1476" t="s">
        <v>49</v>
      </c>
      <c r="R1476">
        <v>9</v>
      </c>
      <c r="S1476">
        <v>6</v>
      </c>
      <c r="T1476">
        <v>0</v>
      </c>
      <c r="U1476">
        <v>8</v>
      </c>
      <c r="W1476" t="str">
        <f>_xlfn.CONCAT(Tabela1[[#This Row],[Frequência de Viagens]], " ",Tabela1[[#This Row],[Faz_hora_extras?]])</f>
        <v>Viaja frequentemente Não</v>
      </c>
    </row>
    <row r="1477" spans="1:23" x14ac:dyDescent="0.2">
      <c r="A1477">
        <v>1470</v>
      </c>
      <c r="B1477" t="s">
        <v>30</v>
      </c>
      <c r="C1477">
        <v>34</v>
      </c>
      <c r="D1477" t="s">
        <v>28</v>
      </c>
      <c r="E1477">
        <v>8</v>
      </c>
      <c r="F1477" t="s">
        <v>13</v>
      </c>
      <c r="G1477" t="s">
        <v>21</v>
      </c>
      <c r="H1477" t="s">
        <v>24</v>
      </c>
      <c r="I1477" t="s">
        <v>33</v>
      </c>
      <c r="J1477">
        <v>4404</v>
      </c>
      <c r="K1477">
        <v>2</v>
      </c>
      <c r="L1477" t="s">
        <v>30</v>
      </c>
      <c r="M1477">
        <v>12</v>
      </c>
      <c r="N1477">
        <v>0</v>
      </c>
      <c r="O1477">
        <v>6</v>
      </c>
      <c r="P1477">
        <v>3</v>
      </c>
      <c r="Q1477" t="s">
        <v>51</v>
      </c>
      <c r="R1477">
        <v>4</v>
      </c>
      <c r="S1477">
        <v>3</v>
      </c>
      <c r="T1477">
        <v>1</v>
      </c>
      <c r="U1477">
        <v>2</v>
      </c>
      <c r="W1477" t="str">
        <f>_xlfn.CONCAT(Tabela1[[#This Row],[Frequência de Viagens]], " ",Tabela1[[#This Row],[Faz_hora_extras?]])</f>
        <v>Viaja raramente Não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24E3-327C-CF44-A2F2-90EFFDF695B3}">
  <dimension ref="A3:CH35"/>
  <sheetViews>
    <sheetView topLeftCell="L1" zoomScale="110" zoomScaleNormal="110" workbookViewId="0">
      <selection activeCell="D41" sqref="D41"/>
    </sheetView>
  </sheetViews>
  <sheetFormatPr baseColWidth="10" defaultRowHeight="16" x14ac:dyDescent="0.2"/>
  <cols>
    <col min="1" max="1" width="18.1640625" bestFit="1" customWidth="1"/>
    <col min="2" max="2" width="10.83203125" bestFit="1" customWidth="1"/>
    <col min="3" max="3" width="9.5" bestFit="1" customWidth="1"/>
    <col min="5" max="5" width="11.6640625" customWidth="1"/>
    <col min="7" max="7" width="10.33203125" bestFit="1" customWidth="1"/>
    <col min="8" max="8" width="10.83203125" bestFit="1" customWidth="1"/>
    <col min="9" max="9" width="9.5" bestFit="1" customWidth="1"/>
    <col min="10" max="10" width="12.33203125" bestFit="1" customWidth="1"/>
    <col min="13" max="13" width="19.33203125" bestFit="1" customWidth="1"/>
    <col min="14" max="14" width="10.83203125" bestFit="1" customWidth="1"/>
    <col min="15" max="15" width="9.5" bestFit="1" customWidth="1"/>
    <col min="16" max="16" width="12.33203125" bestFit="1" customWidth="1"/>
    <col min="18" max="18" width="14.83203125" bestFit="1" customWidth="1"/>
    <col min="20" max="20" width="9.5" bestFit="1" customWidth="1"/>
    <col min="21" max="21" width="12.33203125" bestFit="1" customWidth="1"/>
    <col min="23" max="23" width="14" bestFit="1" customWidth="1"/>
    <col min="25" max="25" width="9.5" bestFit="1" customWidth="1"/>
    <col min="26" max="26" width="12.33203125" bestFit="1" customWidth="1"/>
    <col min="28" max="28" width="10.33203125" bestFit="1" customWidth="1"/>
    <col min="30" max="30" width="9.5" bestFit="1" customWidth="1"/>
    <col min="31" max="31" width="12.33203125" bestFit="1" customWidth="1"/>
    <col min="33" max="33" width="13.1640625" bestFit="1" customWidth="1"/>
    <col min="35" max="35" width="9.5" bestFit="1" customWidth="1"/>
    <col min="37" max="37" width="13.1640625" bestFit="1" customWidth="1"/>
    <col min="38" max="38" width="10.83203125" bestFit="1" customWidth="1"/>
    <col min="39" max="39" width="9.5" bestFit="1" customWidth="1"/>
    <col min="40" max="40" width="12.33203125" bestFit="1" customWidth="1"/>
    <col min="41" max="41" width="15.5" bestFit="1" customWidth="1"/>
    <col min="43" max="43" width="9.5" bestFit="1" customWidth="1"/>
    <col min="44" max="44" width="12.33203125" bestFit="1" customWidth="1"/>
  </cols>
  <sheetData>
    <row r="3" spans="1:44" x14ac:dyDescent="0.2">
      <c r="A3" s="8" t="s">
        <v>71</v>
      </c>
      <c r="B3" s="19" t="s">
        <v>73</v>
      </c>
      <c r="C3" s="19" t="s">
        <v>72</v>
      </c>
      <c r="G3" s="21" t="s">
        <v>0</v>
      </c>
      <c r="H3" s="20" t="s">
        <v>73</v>
      </c>
      <c r="I3" s="20" t="s">
        <v>72</v>
      </c>
      <c r="J3" s="20" t="s">
        <v>75</v>
      </c>
      <c r="M3" s="8" t="s">
        <v>89</v>
      </c>
      <c r="N3" t="s">
        <v>73</v>
      </c>
      <c r="O3" t="s">
        <v>72</v>
      </c>
      <c r="P3" t="s">
        <v>75</v>
      </c>
      <c r="R3" s="8" t="s">
        <v>91</v>
      </c>
      <c r="S3" t="s">
        <v>73</v>
      </c>
      <c r="T3" t="s">
        <v>72</v>
      </c>
      <c r="U3" t="s">
        <v>75</v>
      </c>
      <c r="W3" s="8" t="s">
        <v>16</v>
      </c>
      <c r="X3" t="s">
        <v>73</v>
      </c>
      <c r="Y3" t="s">
        <v>72</v>
      </c>
      <c r="Z3" t="s">
        <v>75</v>
      </c>
      <c r="AB3" s="8" t="s">
        <v>95</v>
      </c>
      <c r="AC3" t="s">
        <v>73</v>
      </c>
      <c r="AD3" t="s">
        <v>72</v>
      </c>
      <c r="AG3" s="8" t="s">
        <v>97</v>
      </c>
      <c r="AH3" t="s">
        <v>73</v>
      </c>
      <c r="AI3" t="s">
        <v>72</v>
      </c>
      <c r="AK3" s="8" t="s">
        <v>99</v>
      </c>
      <c r="AL3" t="s">
        <v>73</v>
      </c>
      <c r="AM3" t="s">
        <v>72</v>
      </c>
      <c r="AO3" s="8" t="s">
        <v>100</v>
      </c>
      <c r="AP3" t="s">
        <v>73</v>
      </c>
      <c r="AQ3" t="s">
        <v>72</v>
      </c>
      <c r="AR3" t="s">
        <v>75</v>
      </c>
    </row>
    <row r="4" spans="1:44" x14ac:dyDescent="0.2">
      <c r="A4" s="22" t="s">
        <v>29</v>
      </c>
      <c r="B4" s="10">
        <v>237</v>
      </c>
      <c r="C4" s="13">
        <v>0.16122448979591836</v>
      </c>
      <c r="G4" s="9" t="s">
        <v>76</v>
      </c>
      <c r="H4" s="10">
        <v>28</v>
      </c>
      <c r="I4" s="13">
        <v>1.9047619047619049E-2</v>
      </c>
      <c r="J4" s="13">
        <v>1.9047619047619049E-2</v>
      </c>
      <c r="M4" s="9" t="s">
        <v>26</v>
      </c>
      <c r="N4" s="10">
        <v>150</v>
      </c>
      <c r="O4" s="13">
        <v>0.10204081632653061</v>
      </c>
      <c r="P4" s="13">
        <v>0.10204081632653061</v>
      </c>
      <c r="R4" s="9" t="s">
        <v>11</v>
      </c>
      <c r="S4" s="10">
        <v>170</v>
      </c>
      <c r="T4" s="13">
        <v>0.11564625850340136</v>
      </c>
      <c r="U4" s="13">
        <v>0.11564625850340136</v>
      </c>
      <c r="W4" s="9" t="s">
        <v>20</v>
      </c>
      <c r="X4" s="10">
        <v>284</v>
      </c>
      <c r="Y4" s="13">
        <v>0.19319727891156463</v>
      </c>
      <c r="Z4" s="13">
        <v>0.19319727891156463</v>
      </c>
      <c r="AB4" s="9" t="s">
        <v>24</v>
      </c>
      <c r="AC4" s="10">
        <v>882</v>
      </c>
      <c r="AD4" s="13">
        <v>0.6</v>
      </c>
      <c r="AG4" s="9" t="s">
        <v>31</v>
      </c>
      <c r="AH4" s="10">
        <v>470</v>
      </c>
      <c r="AI4" s="13">
        <v>0.31972789115646261</v>
      </c>
      <c r="AK4" s="9" t="s">
        <v>29</v>
      </c>
      <c r="AL4" s="10">
        <v>416</v>
      </c>
      <c r="AM4" s="13">
        <v>0.28299319727891159</v>
      </c>
      <c r="AO4" s="9" t="s">
        <v>48</v>
      </c>
      <c r="AP4" s="10">
        <v>80</v>
      </c>
      <c r="AQ4" s="13">
        <v>5.4421768707482991E-2</v>
      </c>
      <c r="AR4" s="13">
        <v>5.4421768707482991E-2</v>
      </c>
    </row>
    <row r="5" spans="1:44" x14ac:dyDescent="0.2">
      <c r="A5" s="22" t="s">
        <v>30</v>
      </c>
      <c r="B5" s="10">
        <v>1233</v>
      </c>
      <c r="C5" s="13">
        <v>0.83877551020408159</v>
      </c>
      <c r="G5" s="9" t="s">
        <v>77</v>
      </c>
      <c r="H5" s="10">
        <v>95</v>
      </c>
      <c r="I5" s="13">
        <v>6.4625850340136057E-2</v>
      </c>
      <c r="J5" s="13">
        <v>8.3673469387755106E-2</v>
      </c>
      <c r="M5" s="9" t="s">
        <v>28</v>
      </c>
      <c r="N5" s="10">
        <v>1043</v>
      </c>
      <c r="O5" s="13">
        <v>0.70952380952380956</v>
      </c>
      <c r="P5" s="13">
        <v>0.81156462585034017</v>
      </c>
      <c r="R5" s="9" t="s">
        <v>12</v>
      </c>
      <c r="S5" s="10">
        <v>282</v>
      </c>
      <c r="T5" s="13">
        <v>0.19183673469387755</v>
      </c>
      <c r="U5" s="13">
        <v>0.3074829931972789</v>
      </c>
      <c r="W5" s="9" t="s">
        <v>21</v>
      </c>
      <c r="X5" s="10">
        <v>287</v>
      </c>
      <c r="Y5" s="13">
        <v>0.19523809523809524</v>
      </c>
      <c r="Z5" s="13">
        <v>0.38843537414965984</v>
      </c>
      <c r="AB5" s="9" t="s">
        <v>25</v>
      </c>
      <c r="AC5" s="10">
        <v>588</v>
      </c>
      <c r="AD5" s="13">
        <v>0.4</v>
      </c>
      <c r="AG5" s="9" t="s">
        <v>33</v>
      </c>
      <c r="AH5" s="10">
        <v>673</v>
      </c>
      <c r="AI5" s="13">
        <v>0.45782312925170066</v>
      </c>
      <c r="AK5" s="9" t="s">
        <v>30</v>
      </c>
      <c r="AL5" s="10">
        <v>1054</v>
      </c>
      <c r="AM5" s="13">
        <v>0.71700680272108841</v>
      </c>
      <c r="AO5" s="9" t="s">
        <v>49</v>
      </c>
      <c r="AP5" s="10">
        <v>344</v>
      </c>
      <c r="AQ5" s="13">
        <v>0.23401360544217686</v>
      </c>
      <c r="AR5" s="13">
        <v>0.28843537414965986</v>
      </c>
    </row>
    <row r="6" spans="1:44" x14ac:dyDescent="0.2">
      <c r="A6" s="9" t="s">
        <v>69</v>
      </c>
      <c r="B6" s="10">
        <v>1470</v>
      </c>
      <c r="C6" s="13">
        <v>1</v>
      </c>
      <c r="G6" s="9" t="s">
        <v>78</v>
      </c>
      <c r="H6" s="10">
        <v>263</v>
      </c>
      <c r="I6" s="13">
        <v>0.17891156462585034</v>
      </c>
      <c r="J6" s="13">
        <v>0.26258503401360545</v>
      </c>
      <c r="M6" s="9" t="s">
        <v>27</v>
      </c>
      <c r="N6" s="10">
        <v>277</v>
      </c>
      <c r="O6" s="13">
        <v>0.18843537414965986</v>
      </c>
      <c r="P6" s="13">
        <v>1</v>
      </c>
      <c r="R6" s="9" t="s">
        <v>13</v>
      </c>
      <c r="S6" s="10">
        <v>572</v>
      </c>
      <c r="T6" s="13">
        <v>0.38911564625850342</v>
      </c>
      <c r="U6" s="13">
        <v>0.69659863945578226</v>
      </c>
      <c r="W6" s="9" t="s">
        <v>22</v>
      </c>
      <c r="X6" s="10">
        <v>453</v>
      </c>
      <c r="Y6" s="13">
        <v>0.30816326530612242</v>
      </c>
      <c r="Z6" s="13">
        <v>0.69659863945578226</v>
      </c>
      <c r="AB6" s="9" t="s">
        <v>69</v>
      </c>
      <c r="AC6" s="10">
        <v>1470</v>
      </c>
      <c r="AD6" s="13">
        <v>1</v>
      </c>
      <c r="AG6" s="9" t="s">
        <v>32</v>
      </c>
      <c r="AH6" s="10">
        <v>327</v>
      </c>
      <c r="AI6" s="13">
        <v>0.22244897959183674</v>
      </c>
      <c r="AK6" s="9" t="s">
        <v>69</v>
      </c>
      <c r="AL6" s="10">
        <v>1470</v>
      </c>
      <c r="AM6" s="13">
        <v>1</v>
      </c>
      <c r="AO6" s="9" t="s">
        <v>50</v>
      </c>
      <c r="AP6" s="10">
        <v>893</v>
      </c>
      <c r="AQ6" s="13">
        <v>0.60748299319727894</v>
      </c>
      <c r="AR6" s="13">
        <v>0.89591836734693875</v>
      </c>
    </row>
    <row r="7" spans="1:44" x14ac:dyDescent="0.2">
      <c r="G7" s="9" t="s">
        <v>79</v>
      </c>
      <c r="H7" s="10">
        <v>343</v>
      </c>
      <c r="I7" s="13">
        <v>0.23333333333333334</v>
      </c>
      <c r="J7" s="13">
        <v>0.49591836734693878</v>
      </c>
      <c r="M7" s="9" t="s">
        <v>69</v>
      </c>
      <c r="N7" s="10">
        <v>1470</v>
      </c>
      <c r="O7" s="13">
        <v>1</v>
      </c>
      <c r="P7" s="13"/>
      <c r="R7" s="9" t="s">
        <v>14</v>
      </c>
      <c r="S7" s="10">
        <v>398</v>
      </c>
      <c r="T7" s="13">
        <v>0.27074829931972788</v>
      </c>
      <c r="U7" s="13">
        <v>0.96734693877551026</v>
      </c>
      <c r="W7" s="9" t="s">
        <v>23</v>
      </c>
      <c r="X7" s="10">
        <v>446</v>
      </c>
      <c r="Y7" s="13">
        <v>0.30340136054421768</v>
      </c>
      <c r="Z7" s="13">
        <v>1</v>
      </c>
      <c r="AG7" s="9" t="s">
        <v>69</v>
      </c>
      <c r="AH7" s="10">
        <v>1470</v>
      </c>
      <c r="AI7" s="13">
        <v>1</v>
      </c>
      <c r="AO7" s="9" t="s">
        <v>51</v>
      </c>
      <c r="AP7" s="10">
        <v>153</v>
      </c>
      <c r="AQ7" s="13">
        <v>0.10408163265306122</v>
      </c>
      <c r="AR7" s="13">
        <v>1</v>
      </c>
    </row>
    <row r="8" spans="1:44" x14ac:dyDescent="0.2">
      <c r="G8" s="9" t="s">
        <v>80</v>
      </c>
      <c r="H8" s="10">
        <v>276</v>
      </c>
      <c r="I8" s="13">
        <v>0.18775510204081633</v>
      </c>
      <c r="J8" s="13">
        <v>0.68367346938775508</v>
      </c>
      <c r="R8" s="9" t="s">
        <v>15</v>
      </c>
      <c r="S8" s="10">
        <v>48</v>
      </c>
      <c r="T8" s="13">
        <v>3.2653061224489799E-2</v>
      </c>
      <c r="U8" s="13">
        <v>1</v>
      </c>
      <c r="W8" s="9" t="s">
        <v>69</v>
      </c>
      <c r="X8" s="10">
        <v>1470</v>
      </c>
      <c r="Y8" s="13">
        <v>1</v>
      </c>
      <c r="Z8" s="13"/>
      <c r="AO8" s="9" t="s">
        <v>69</v>
      </c>
      <c r="AP8" s="10">
        <v>1470</v>
      </c>
      <c r="AQ8" s="13">
        <v>1</v>
      </c>
      <c r="AR8" s="13"/>
    </row>
    <row r="9" spans="1:44" x14ac:dyDescent="0.2">
      <c r="G9" s="9" t="s">
        <v>81</v>
      </c>
      <c r="H9" s="10">
        <v>192</v>
      </c>
      <c r="I9" s="13">
        <v>0.1306122448979592</v>
      </c>
      <c r="J9" s="13">
        <v>0.81428571428571428</v>
      </c>
      <c r="R9" s="9" t="s">
        <v>69</v>
      </c>
      <c r="S9" s="10">
        <v>1470</v>
      </c>
      <c r="T9" s="13">
        <v>1</v>
      </c>
      <c r="U9" s="13"/>
    </row>
    <row r="10" spans="1:44" x14ac:dyDescent="0.2">
      <c r="G10" s="9" t="s">
        <v>82</v>
      </c>
      <c r="H10" s="10">
        <v>130</v>
      </c>
      <c r="I10" s="13">
        <v>8.8435374149659865E-2</v>
      </c>
      <c r="J10" s="13">
        <v>0.90272108843537413</v>
      </c>
    </row>
    <row r="11" spans="1:44" x14ac:dyDescent="0.2">
      <c r="G11" s="9" t="s">
        <v>83</v>
      </c>
      <c r="H11" s="10">
        <v>96</v>
      </c>
      <c r="I11" s="13">
        <v>6.5306122448979598E-2</v>
      </c>
      <c r="J11" s="13">
        <v>0.96802721088435373</v>
      </c>
    </row>
    <row r="12" spans="1:44" x14ac:dyDescent="0.2">
      <c r="G12" s="9" t="s">
        <v>84</v>
      </c>
      <c r="H12" s="10">
        <v>47</v>
      </c>
      <c r="I12" s="13">
        <v>3.1972789115646258E-2</v>
      </c>
      <c r="J12" s="13">
        <v>1</v>
      </c>
    </row>
    <row r="13" spans="1:44" x14ac:dyDescent="0.2">
      <c r="G13" s="9" t="s">
        <v>69</v>
      </c>
      <c r="H13" s="10">
        <v>1470</v>
      </c>
      <c r="I13" s="13">
        <v>1</v>
      </c>
      <c r="J13" s="12"/>
    </row>
    <row r="25" spans="1:86" ht="19" x14ac:dyDescent="0.25">
      <c r="A25" s="17" t="s">
        <v>74</v>
      </c>
      <c r="B25" s="18">
        <f>B4/B6</f>
        <v>0.16122448979591836</v>
      </c>
    </row>
    <row r="29" spans="1:86" x14ac:dyDescent="0.2">
      <c r="CH29" s="14" t="s">
        <v>85</v>
      </c>
    </row>
    <row r="30" spans="1:86" x14ac:dyDescent="0.2">
      <c r="BO30" s="14" t="s">
        <v>85</v>
      </c>
      <c r="CA30" s="14"/>
      <c r="CH30" t="s">
        <v>104</v>
      </c>
    </row>
    <row r="31" spans="1:86" x14ac:dyDescent="0.2">
      <c r="AV31" s="14" t="s">
        <v>85</v>
      </c>
      <c r="BB31" s="14"/>
      <c r="BO31" t="s">
        <v>103</v>
      </c>
    </row>
    <row r="32" spans="1:86" x14ac:dyDescent="0.2">
      <c r="G32" s="14" t="s">
        <v>85</v>
      </c>
      <c r="AK32" s="14" t="s">
        <v>85</v>
      </c>
      <c r="AO32" s="14" t="s">
        <v>85</v>
      </c>
      <c r="AV32" t="s">
        <v>102</v>
      </c>
    </row>
    <row r="33" spans="7:41" x14ac:dyDescent="0.2">
      <c r="G33" t="s">
        <v>86</v>
      </c>
      <c r="M33" s="14" t="s">
        <v>85</v>
      </c>
      <c r="R33" s="14" t="s">
        <v>85</v>
      </c>
      <c r="W33" s="14" t="s">
        <v>85</v>
      </c>
      <c r="AB33" s="14" t="s">
        <v>85</v>
      </c>
      <c r="AG33" s="14"/>
      <c r="AK33" t="s">
        <v>98</v>
      </c>
      <c r="AO33" t="s">
        <v>101</v>
      </c>
    </row>
    <row r="34" spans="7:41" x14ac:dyDescent="0.2">
      <c r="G34" t="s">
        <v>87</v>
      </c>
      <c r="M34" t="s">
        <v>90</v>
      </c>
      <c r="R34" t="s">
        <v>92</v>
      </c>
      <c r="W34" t="s">
        <v>94</v>
      </c>
      <c r="AB34" t="s">
        <v>96</v>
      </c>
    </row>
    <row r="35" spans="7:41" x14ac:dyDescent="0.2">
      <c r="G35" t="s">
        <v>88</v>
      </c>
      <c r="R35" t="s">
        <v>93</v>
      </c>
    </row>
  </sheetData>
  <conditionalFormatting pivot="1" sqref="I4:I12">
    <cfRule type="colorScale" priority="13">
      <colorScale>
        <cfvo type="min"/>
        <cfvo type="max"/>
        <color rgb="FFFCFCFF"/>
        <color rgb="FF63BE7B"/>
      </colorScale>
    </cfRule>
  </conditionalFormatting>
  <conditionalFormatting pivot="1" sqref="T4:T8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Y4:Y7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Y4:Y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AQ4:AQ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374F-F3B9-614D-BA76-24D1C14223CC}">
  <dimension ref="A1:S135"/>
  <sheetViews>
    <sheetView topLeftCell="A60" workbookViewId="0">
      <selection activeCell="B95" sqref="B95:F95"/>
    </sheetView>
  </sheetViews>
  <sheetFormatPr baseColWidth="10" defaultRowHeight="16" x14ac:dyDescent="0.2"/>
  <cols>
    <col min="1" max="1" width="10.33203125" bestFit="1" customWidth="1"/>
    <col min="2" max="2" width="14.83203125" bestFit="1" customWidth="1"/>
    <col min="3" max="3" width="5.1640625" bestFit="1" customWidth="1"/>
    <col min="4" max="4" width="9.5" bestFit="1" customWidth="1"/>
    <col min="5" max="5" width="7.1640625" bestFit="1" customWidth="1"/>
    <col min="6" max="6" width="13.1640625" customWidth="1"/>
    <col min="7" max="7" width="14.1640625" bestFit="1" customWidth="1"/>
    <col min="9" max="9" width="40.33203125" customWidth="1"/>
    <col min="10" max="10" width="11.33203125" customWidth="1"/>
    <col min="11" max="11" width="10.33203125" bestFit="1" customWidth="1"/>
    <col min="12" max="12" width="14.83203125" bestFit="1" customWidth="1"/>
    <col min="13" max="13" width="5.1640625" bestFit="1" customWidth="1"/>
    <col min="14" max="14" width="9.5" bestFit="1" customWidth="1"/>
    <col min="15" max="15" width="7.1640625" bestFit="1" customWidth="1"/>
    <col min="19" max="19" width="50.33203125" customWidth="1"/>
  </cols>
  <sheetData>
    <row r="1" spans="1:19" ht="24" x14ac:dyDescent="0.3">
      <c r="B1" s="37" t="s">
        <v>121</v>
      </c>
      <c r="C1" s="37"/>
      <c r="D1" s="37"/>
      <c r="E1" s="37"/>
      <c r="F1" s="37"/>
      <c r="G1" s="37"/>
      <c r="L1" s="37" t="s">
        <v>120</v>
      </c>
      <c r="M1" s="37"/>
      <c r="N1" s="37"/>
      <c r="O1" s="37"/>
      <c r="P1" s="37"/>
      <c r="Q1" s="37"/>
    </row>
    <row r="3" spans="1:19" x14ac:dyDescent="0.2">
      <c r="B3" s="8" t="s">
        <v>106</v>
      </c>
    </row>
    <row r="4" spans="1:19" x14ac:dyDescent="0.2">
      <c r="B4" s="20" t="s">
        <v>73</v>
      </c>
      <c r="C4" s="20"/>
      <c r="D4" s="20" t="s">
        <v>72</v>
      </c>
      <c r="E4" s="20"/>
      <c r="L4" s="8" t="s">
        <v>106</v>
      </c>
    </row>
    <row r="5" spans="1:19" ht="24" x14ac:dyDescent="0.2">
      <c r="A5" s="8" t="s">
        <v>9</v>
      </c>
      <c r="B5" s="25" t="s">
        <v>29</v>
      </c>
      <c r="C5" s="25" t="s">
        <v>30</v>
      </c>
      <c r="D5" s="25" t="s">
        <v>29</v>
      </c>
      <c r="E5" s="25" t="s">
        <v>30</v>
      </c>
      <c r="F5" s="26" t="s">
        <v>108</v>
      </c>
      <c r="G5" s="26" t="s">
        <v>107</v>
      </c>
      <c r="I5" s="33" t="s">
        <v>109</v>
      </c>
      <c r="L5" s="20" t="s">
        <v>73</v>
      </c>
      <c r="M5" s="20"/>
      <c r="N5" s="20" t="s">
        <v>72</v>
      </c>
      <c r="O5" s="20"/>
      <c r="S5" s="33" t="s">
        <v>109</v>
      </c>
    </row>
    <row r="6" spans="1:19" x14ac:dyDescent="0.2">
      <c r="A6" s="9" t="s">
        <v>11</v>
      </c>
      <c r="B6" s="10">
        <v>31</v>
      </c>
      <c r="C6" s="10">
        <v>139</v>
      </c>
      <c r="D6" s="13">
        <v>2.1088435374149658E-2</v>
      </c>
      <c r="E6" s="12">
        <v>9.4557823129251706E-2</v>
      </c>
      <c r="F6" s="30">
        <f>B6+C6</f>
        <v>170</v>
      </c>
      <c r="G6" s="13">
        <f>B6/F6</f>
        <v>0.18235294117647058</v>
      </c>
      <c r="I6" t="s">
        <v>110</v>
      </c>
      <c r="K6" s="8" t="s">
        <v>0</v>
      </c>
      <c r="L6" s="25" t="s">
        <v>29</v>
      </c>
      <c r="M6" s="25" t="s">
        <v>30</v>
      </c>
      <c r="N6" s="25" t="s">
        <v>29</v>
      </c>
      <c r="O6" s="25" t="s">
        <v>30</v>
      </c>
      <c r="P6" s="26" t="s">
        <v>108</v>
      </c>
      <c r="Q6" s="26" t="s">
        <v>107</v>
      </c>
    </row>
    <row r="7" spans="1:19" x14ac:dyDescent="0.2">
      <c r="A7" s="9" t="s">
        <v>12</v>
      </c>
      <c r="B7" s="10">
        <v>44</v>
      </c>
      <c r="C7" s="10">
        <v>238</v>
      </c>
      <c r="D7" s="13">
        <v>2.9931972789115645E-2</v>
      </c>
      <c r="E7" s="12">
        <v>0.16190476190476191</v>
      </c>
      <c r="F7" s="30">
        <f t="shared" ref="F7:F11" si="0">B7+C7</f>
        <v>282</v>
      </c>
      <c r="G7" s="13">
        <f t="shared" ref="G7:G11" si="1">B7/F7</f>
        <v>0.15602836879432624</v>
      </c>
      <c r="K7" s="9" t="s">
        <v>76</v>
      </c>
      <c r="L7" s="10">
        <v>16</v>
      </c>
      <c r="M7" s="10">
        <v>12</v>
      </c>
      <c r="N7" s="13">
        <v>1.0884353741496598E-2</v>
      </c>
      <c r="O7" s="12">
        <v>8.1632653061224497E-3</v>
      </c>
      <c r="P7" s="30">
        <f>L7+M7</f>
        <v>28</v>
      </c>
      <c r="Q7" s="13">
        <f>L7/P7</f>
        <v>0.5714285714285714</v>
      </c>
      <c r="S7" t="s">
        <v>117</v>
      </c>
    </row>
    <row r="8" spans="1:19" x14ac:dyDescent="0.2">
      <c r="A8" s="9" t="s">
        <v>13</v>
      </c>
      <c r="B8" s="10">
        <v>99</v>
      </c>
      <c r="C8" s="10">
        <v>473</v>
      </c>
      <c r="D8" s="13">
        <v>6.7346938775510207E-2</v>
      </c>
      <c r="E8" s="12">
        <v>0.32176870748299319</v>
      </c>
      <c r="F8" s="30">
        <f t="shared" si="0"/>
        <v>572</v>
      </c>
      <c r="G8" s="13">
        <f t="shared" si="1"/>
        <v>0.17307692307692307</v>
      </c>
      <c r="K8" s="9" t="s">
        <v>77</v>
      </c>
      <c r="L8" s="10">
        <v>28</v>
      </c>
      <c r="M8" s="10">
        <v>67</v>
      </c>
      <c r="N8" s="13">
        <v>1.9047619047619049E-2</v>
      </c>
      <c r="O8" s="12">
        <v>4.5578231292517007E-2</v>
      </c>
      <c r="P8" s="30">
        <f t="shared" ref="P8" si="2">L8+M8</f>
        <v>95</v>
      </c>
      <c r="Q8" s="13">
        <f t="shared" ref="Q8" si="3">L8/P8</f>
        <v>0.29473684210526313</v>
      </c>
    </row>
    <row r="9" spans="1:19" x14ac:dyDescent="0.2">
      <c r="A9" s="9" t="s">
        <v>14</v>
      </c>
      <c r="B9" s="10">
        <v>58</v>
      </c>
      <c r="C9" s="10">
        <v>340</v>
      </c>
      <c r="D9" s="13">
        <v>3.9455782312925167E-2</v>
      </c>
      <c r="E9" s="12">
        <v>0.23129251700680273</v>
      </c>
      <c r="F9" s="30">
        <f t="shared" si="0"/>
        <v>398</v>
      </c>
      <c r="G9" s="13">
        <f t="shared" si="1"/>
        <v>0.14572864321608039</v>
      </c>
      <c r="K9" s="9" t="s">
        <v>78</v>
      </c>
      <c r="L9" s="10">
        <v>56</v>
      </c>
      <c r="M9" s="10">
        <v>207</v>
      </c>
      <c r="N9" s="13">
        <v>3.8095238095238099E-2</v>
      </c>
      <c r="O9" s="12">
        <v>0.14081632653061224</v>
      </c>
      <c r="P9" s="30">
        <f t="shared" ref="P9:P16" si="4">L9+M9</f>
        <v>263</v>
      </c>
      <c r="Q9" s="13">
        <f t="shared" ref="Q9:Q16" si="5">L9/P9</f>
        <v>0.21292775665399238</v>
      </c>
    </row>
    <row r="10" spans="1:19" x14ac:dyDescent="0.2">
      <c r="A10" s="9" t="s">
        <v>15</v>
      </c>
      <c r="B10" s="10">
        <v>5</v>
      </c>
      <c r="C10" s="10">
        <v>43</v>
      </c>
      <c r="D10" s="13">
        <v>3.4013605442176869E-3</v>
      </c>
      <c r="E10" s="12">
        <v>2.9251700680272108E-2</v>
      </c>
      <c r="F10" s="30">
        <f t="shared" si="0"/>
        <v>48</v>
      </c>
      <c r="G10" s="13">
        <f t="shared" si="1"/>
        <v>0.10416666666666667</v>
      </c>
      <c r="K10" s="9" t="s">
        <v>79</v>
      </c>
      <c r="L10" s="10">
        <v>60</v>
      </c>
      <c r="M10" s="10">
        <v>283</v>
      </c>
      <c r="N10" s="13">
        <v>4.0816326530612242E-2</v>
      </c>
      <c r="O10" s="12">
        <v>0.19251700680272107</v>
      </c>
      <c r="P10" s="30">
        <f t="shared" si="4"/>
        <v>343</v>
      </c>
      <c r="Q10" s="13">
        <f t="shared" si="5"/>
        <v>0.1749271137026239</v>
      </c>
    </row>
    <row r="11" spans="1:19" x14ac:dyDescent="0.2">
      <c r="A11" s="9" t="s">
        <v>69</v>
      </c>
      <c r="B11" s="10">
        <v>237</v>
      </c>
      <c r="C11" s="10">
        <v>1233</v>
      </c>
      <c r="D11" s="13">
        <v>0.16122448979591836</v>
      </c>
      <c r="E11" s="12">
        <v>0.83877551020408159</v>
      </c>
      <c r="F11" s="31">
        <f t="shared" si="0"/>
        <v>1470</v>
      </c>
      <c r="G11" s="27">
        <f t="shared" si="1"/>
        <v>0.16122448979591836</v>
      </c>
      <c r="K11" s="9" t="s">
        <v>80</v>
      </c>
      <c r="L11" s="10">
        <v>25</v>
      </c>
      <c r="M11" s="10">
        <v>251</v>
      </c>
      <c r="N11" s="13">
        <v>1.7006802721088437E-2</v>
      </c>
      <c r="O11" s="12">
        <v>0.1707482993197279</v>
      </c>
      <c r="P11" s="30">
        <f t="shared" si="4"/>
        <v>276</v>
      </c>
      <c r="Q11" s="13">
        <f t="shared" si="5"/>
        <v>9.0579710144927536E-2</v>
      </c>
    </row>
    <row r="12" spans="1:19" x14ac:dyDescent="0.2">
      <c r="K12" s="9" t="s">
        <v>81</v>
      </c>
      <c r="L12" s="10">
        <v>18</v>
      </c>
      <c r="M12" s="10">
        <v>174</v>
      </c>
      <c r="N12" s="13">
        <v>1.2244897959183673E-2</v>
      </c>
      <c r="O12" s="12">
        <v>0.11836734693877551</v>
      </c>
      <c r="P12" s="30">
        <f t="shared" si="4"/>
        <v>192</v>
      </c>
      <c r="Q12" s="13">
        <f t="shared" si="5"/>
        <v>9.375E-2</v>
      </c>
    </row>
    <row r="13" spans="1:19" x14ac:dyDescent="0.2">
      <c r="B13" s="8" t="s">
        <v>106</v>
      </c>
      <c r="K13" s="9" t="s">
        <v>82</v>
      </c>
      <c r="L13" s="10">
        <v>16</v>
      </c>
      <c r="M13" s="10">
        <v>114</v>
      </c>
      <c r="N13" s="13">
        <v>1.0884353741496598E-2</v>
      </c>
      <c r="O13" s="12">
        <v>7.7551020408163265E-2</v>
      </c>
      <c r="P13" s="30">
        <f t="shared" si="4"/>
        <v>130</v>
      </c>
      <c r="Q13" s="13">
        <f t="shared" si="5"/>
        <v>0.12307692307692308</v>
      </c>
    </row>
    <row r="14" spans="1:19" x14ac:dyDescent="0.2">
      <c r="B14" s="20" t="s">
        <v>73</v>
      </c>
      <c r="C14" s="20"/>
      <c r="D14" s="20" t="s">
        <v>72</v>
      </c>
      <c r="E14" s="20"/>
      <c r="K14" s="9" t="s">
        <v>83</v>
      </c>
      <c r="L14" s="10">
        <v>10</v>
      </c>
      <c r="M14" s="10">
        <v>86</v>
      </c>
      <c r="N14" s="13">
        <v>6.8027210884353739E-3</v>
      </c>
      <c r="O14" s="12">
        <v>5.8503401360544216E-2</v>
      </c>
      <c r="P14" s="30">
        <f t="shared" si="4"/>
        <v>96</v>
      </c>
      <c r="Q14" s="13">
        <f t="shared" si="5"/>
        <v>0.10416666666666667</v>
      </c>
    </row>
    <row r="15" spans="1:19" x14ac:dyDescent="0.2">
      <c r="A15" s="8" t="s">
        <v>18</v>
      </c>
      <c r="B15" s="25" t="s">
        <v>29</v>
      </c>
      <c r="C15" s="25" t="s">
        <v>30</v>
      </c>
      <c r="D15" s="25" t="s">
        <v>29</v>
      </c>
      <c r="E15" s="25" t="s">
        <v>30</v>
      </c>
      <c r="F15" s="26" t="s">
        <v>108</v>
      </c>
      <c r="G15" s="26" t="s">
        <v>107</v>
      </c>
      <c r="K15" s="9" t="s">
        <v>84</v>
      </c>
      <c r="L15" s="10">
        <v>8</v>
      </c>
      <c r="M15" s="10">
        <v>39</v>
      </c>
      <c r="N15" s="13">
        <v>5.4421768707482989E-3</v>
      </c>
      <c r="O15" s="12">
        <v>2.6530612244897958E-2</v>
      </c>
      <c r="P15" s="30">
        <f t="shared" si="4"/>
        <v>47</v>
      </c>
      <c r="Q15" s="13">
        <f t="shared" si="5"/>
        <v>0.1702127659574468</v>
      </c>
    </row>
    <row r="16" spans="1:19" x14ac:dyDescent="0.2">
      <c r="A16" s="9" t="s">
        <v>24</v>
      </c>
      <c r="B16" s="10">
        <v>150</v>
      </c>
      <c r="C16" s="10">
        <v>732</v>
      </c>
      <c r="D16" s="13">
        <v>0.10204081632653061</v>
      </c>
      <c r="E16" s="12">
        <v>0.49795918367346936</v>
      </c>
      <c r="F16" s="30">
        <f>B16+C16</f>
        <v>882</v>
      </c>
      <c r="G16" s="13">
        <f>B16/F16</f>
        <v>0.17006802721088435</v>
      </c>
      <c r="I16" t="s">
        <v>111</v>
      </c>
      <c r="K16" s="9" t="s">
        <v>69</v>
      </c>
      <c r="L16" s="10">
        <v>237</v>
      </c>
      <c r="M16" s="10">
        <v>1233</v>
      </c>
      <c r="N16" s="13">
        <v>0.16122448979591836</v>
      </c>
      <c r="O16" s="12">
        <v>0.83877551020408159</v>
      </c>
      <c r="P16" s="24">
        <f t="shared" si="4"/>
        <v>1470</v>
      </c>
      <c r="Q16" s="36">
        <f t="shared" si="5"/>
        <v>0.16122448979591836</v>
      </c>
    </row>
    <row r="17" spans="1:19" x14ac:dyDescent="0.2">
      <c r="A17" s="9" t="s">
        <v>25</v>
      </c>
      <c r="B17" s="10">
        <v>87</v>
      </c>
      <c r="C17" s="10">
        <v>501</v>
      </c>
      <c r="D17" s="13">
        <v>5.9183673469387757E-2</v>
      </c>
      <c r="E17" s="12">
        <v>0.34081632653061222</v>
      </c>
      <c r="F17" s="30">
        <f t="shared" ref="F17:F18" si="6">B17+C17</f>
        <v>588</v>
      </c>
      <c r="G17" s="13">
        <f t="shared" ref="G17:G18" si="7">B17/F17</f>
        <v>0.14795918367346939</v>
      </c>
    </row>
    <row r="18" spans="1:19" x14ac:dyDescent="0.2">
      <c r="A18" s="9" t="s">
        <v>69</v>
      </c>
      <c r="B18" s="10">
        <v>237</v>
      </c>
      <c r="C18" s="10">
        <v>1233</v>
      </c>
      <c r="D18" s="13">
        <v>0.16122448979591836</v>
      </c>
      <c r="E18" s="12">
        <v>0.83877551020408159</v>
      </c>
      <c r="F18" s="24">
        <f t="shared" si="6"/>
        <v>1470</v>
      </c>
      <c r="G18" s="35">
        <f t="shared" si="7"/>
        <v>0.16122448979591836</v>
      </c>
    </row>
    <row r="19" spans="1:19" x14ac:dyDescent="0.2">
      <c r="F19" s="30"/>
      <c r="G19" s="13"/>
    </row>
    <row r="20" spans="1:19" x14ac:dyDescent="0.2">
      <c r="F20" s="30"/>
      <c r="G20" s="13"/>
    </row>
    <row r="21" spans="1:19" x14ac:dyDescent="0.2">
      <c r="B21" s="8" t="s">
        <v>106</v>
      </c>
      <c r="P21" s="38"/>
      <c r="Q21" s="38"/>
      <c r="S21" t="s">
        <v>122</v>
      </c>
    </row>
    <row r="22" spans="1:19" x14ac:dyDescent="0.2">
      <c r="B22" s="20" t="s">
        <v>73</v>
      </c>
      <c r="C22" s="20"/>
      <c r="D22" s="20" t="s">
        <v>72</v>
      </c>
      <c r="E22" s="20"/>
      <c r="P22" s="39"/>
      <c r="Q22" s="40"/>
    </row>
    <row r="23" spans="1:19" x14ac:dyDescent="0.2">
      <c r="A23" s="8" t="s">
        <v>114</v>
      </c>
      <c r="B23" s="25" t="s">
        <v>29</v>
      </c>
      <c r="C23" s="25" t="s">
        <v>30</v>
      </c>
      <c r="D23" s="25" t="s">
        <v>29</v>
      </c>
      <c r="E23" s="25" t="s">
        <v>30</v>
      </c>
      <c r="F23" s="26" t="s">
        <v>108</v>
      </c>
      <c r="G23" s="26" t="s">
        <v>107</v>
      </c>
      <c r="P23" s="39"/>
      <c r="Q23" s="40"/>
    </row>
    <row r="24" spans="1:19" x14ac:dyDescent="0.2">
      <c r="A24" s="9" t="s">
        <v>31</v>
      </c>
      <c r="B24" s="10">
        <v>120</v>
      </c>
      <c r="C24" s="10">
        <v>350</v>
      </c>
      <c r="D24" s="13">
        <v>8.1632653061224483E-2</v>
      </c>
      <c r="E24" s="12">
        <v>0.23809523809523808</v>
      </c>
      <c r="F24" s="30">
        <f>B24+C24</f>
        <v>470</v>
      </c>
      <c r="G24" s="13">
        <f>B24/F24</f>
        <v>0.25531914893617019</v>
      </c>
      <c r="I24" t="s">
        <v>112</v>
      </c>
      <c r="P24" s="39"/>
      <c r="Q24" s="40"/>
    </row>
    <row r="25" spans="1:19" x14ac:dyDescent="0.2">
      <c r="A25" s="9" t="s">
        <v>33</v>
      </c>
      <c r="B25" s="10">
        <v>84</v>
      </c>
      <c r="C25" s="10">
        <v>589</v>
      </c>
      <c r="D25" s="13">
        <v>5.7142857142857141E-2</v>
      </c>
      <c r="E25" s="12">
        <v>0.40068027210884355</v>
      </c>
      <c r="F25" s="30">
        <f t="shared" ref="F25" si="8">B25+C25</f>
        <v>673</v>
      </c>
      <c r="G25" s="13">
        <f t="shared" ref="G25" si="9">B25/F25</f>
        <v>0.12481426448736999</v>
      </c>
      <c r="P25" s="39"/>
      <c r="Q25" s="40"/>
    </row>
    <row r="26" spans="1:19" x14ac:dyDescent="0.2">
      <c r="A26" s="9" t="s">
        <v>32</v>
      </c>
      <c r="B26" s="10">
        <v>33</v>
      </c>
      <c r="C26" s="10">
        <v>294</v>
      </c>
      <c r="D26" s="13">
        <v>2.2448979591836733E-2</v>
      </c>
      <c r="E26" s="12">
        <v>0.2</v>
      </c>
      <c r="F26" s="30">
        <f t="shared" ref="F26" si="10">B26+C26</f>
        <v>327</v>
      </c>
      <c r="G26" s="13">
        <f t="shared" ref="G26" si="11">B26/F26</f>
        <v>0.10091743119266056</v>
      </c>
      <c r="P26" s="39"/>
      <c r="Q26" s="40"/>
    </row>
    <row r="27" spans="1:19" x14ac:dyDescent="0.2">
      <c r="A27" s="9" t="s">
        <v>69</v>
      </c>
      <c r="B27" s="10">
        <v>237</v>
      </c>
      <c r="C27" s="10">
        <v>1233</v>
      </c>
      <c r="D27" s="13">
        <v>0.16122448979591836</v>
      </c>
      <c r="E27" s="12">
        <v>0.83877551020408159</v>
      </c>
      <c r="F27" s="24">
        <f t="shared" ref="F27" si="12">B27+C27</f>
        <v>1470</v>
      </c>
      <c r="G27" s="36">
        <f t="shared" ref="G27" si="13">B27/F27</f>
        <v>0.16122448979591836</v>
      </c>
      <c r="P27" s="39"/>
      <c r="Q27" s="40"/>
    </row>
    <row r="28" spans="1:19" x14ac:dyDescent="0.2">
      <c r="P28" s="39"/>
      <c r="Q28" s="40"/>
    </row>
    <row r="29" spans="1:19" x14ac:dyDescent="0.2">
      <c r="P29" s="39"/>
      <c r="Q29" s="40"/>
    </row>
    <row r="30" spans="1:19" x14ac:dyDescent="0.2">
      <c r="P30" s="39"/>
      <c r="Q30" s="40"/>
    </row>
    <row r="31" spans="1:19" x14ac:dyDescent="0.2">
      <c r="B31" s="8" t="s">
        <v>106</v>
      </c>
      <c r="P31" s="41"/>
      <c r="Q31" s="42"/>
    </row>
    <row r="32" spans="1:19" x14ac:dyDescent="0.2">
      <c r="B32" s="20" t="s">
        <v>73</v>
      </c>
      <c r="C32" s="20"/>
      <c r="D32" s="20" t="s">
        <v>72</v>
      </c>
      <c r="E32" s="20"/>
    </row>
    <row r="33" spans="1:19" x14ac:dyDescent="0.2">
      <c r="A33" s="8" t="s">
        <v>89</v>
      </c>
      <c r="B33" s="25" t="s">
        <v>29</v>
      </c>
      <c r="C33" s="25" t="s">
        <v>30</v>
      </c>
      <c r="D33" s="25" t="s">
        <v>29</v>
      </c>
      <c r="E33" s="25" t="s">
        <v>30</v>
      </c>
      <c r="F33" s="26" t="s">
        <v>108</v>
      </c>
      <c r="G33" s="26" t="s">
        <v>107</v>
      </c>
    </row>
    <row r="34" spans="1:19" x14ac:dyDescent="0.2">
      <c r="A34" s="9" t="s">
        <v>26</v>
      </c>
      <c r="B34" s="10">
        <v>12</v>
      </c>
      <c r="C34" s="10">
        <v>138</v>
      </c>
      <c r="D34" s="13">
        <v>8.1632653061224497E-3</v>
      </c>
      <c r="E34" s="12">
        <v>9.3877551020408165E-2</v>
      </c>
      <c r="F34" s="30">
        <f>B34+C34</f>
        <v>150</v>
      </c>
      <c r="G34" s="13">
        <f>B34/F34</f>
        <v>0.08</v>
      </c>
      <c r="I34" t="s">
        <v>113</v>
      </c>
    </row>
    <row r="35" spans="1:19" x14ac:dyDescent="0.2">
      <c r="A35" s="9" t="s">
        <v>28</v>
      </c>
      <c r="B35" s="10">
        <v>156</v>
      </c>
      <c r="C35" s="10">
        <v>887</v>
      </c>
      <c r="D35" s="13">
        <v>0.10612244897959183</v>
      </c>
      <c r="E35" s="12">
        <v>0.60340136054421767</v>
      </c>
      <c r="F35" s="30">
        <f t="shared" ref="F35:F37" si="14">B35+C35</f>
        <v>1043</v>
      </c>
      <c r="G35" s="13">
        <f t="shared" ref="G35:G37" si="15">B35/F35</f>
        <v>0.14956855225311602</v>
      </c>
    </row>
    <row r="36" spans="1:19" x14ac:dyDescent="0.2">
      <c r="A36" s="9" t="s">
        <v>27</v>
      </c>
      <c r="B36" s="10">
        <v>69</v>
      </c>
      <c r="C36" s="10">
        <v>208</v>
      </c>
      <c r="D36" s="13">
        <v>4.6938775510204082E-2</v>
      </c>
      <c r="E36" s="12">
        <v>0.1414965986394558</v>
      </c>
      <c r="F36" s="30">
        <f t="shared" si="14"/>
        <v>277</v>
      </c>
      <c r="G36" s="13">
        <f t="shared" si="15"/>
        <v>0.24909747292418771</v>
      </c>
    </row>
    <row r="37" spans="1:19" x14ac:dyDescent="0.2">
      <c r="A37" s="9" t="s">
        <v>69</v>
      </c>
      <c r="B37" s="10">
        <v>237</v>
      </c>
      <c r="C37" s="10">
        <v>1233</v>
      </c>
      <c r="D37" s="13">
        <v>0.16122448979591836</v>
      </c>
      <c r="E37" s="12">
        <v>0.83877551020408159</v>
      </c>
      <c r="F37" s="24">
        <f t="shared" si="14"/>
        <v>1470</v>
      </c>
      <c r="G37" s="36">
        <f t="shared" si="15"/>
        <v>0.16122448979591836</v>
      </c>
    </row>
    <row r="40" spans="1:19" x14ac:dyDescent="0.2">
      <c r="B40" s="8" t="s">
        <v>106</v>
      </c>
      <c r="S40" t="s">
        <v>123</v>
      </c>
    </row>
    <row r="41" spans="1:19" x14ac:dyDescent="0.2">
      <c r="B41" s="20" t="s">
        <v>73</v>
      </c>
      <c r="C41" s="20"/>
      <c r="D41" s="20" t="s">
        <v>72</v>
      </c>
      <c r="E41" s="20"/>
    </row>
    <row r="42" spans="1:19" x14ac:dyDescent="0.2">
      <c r="A42" s="8" t="s">
        <v>115</v>
      </c>
      <c r="B42" s="25" t="s">
        <v>29</v>
      </c>
      <c r="C42" s="25" t="s">
        <v>30</v>
      </c>
      <c r="D42" s="25" t="s">
        <v>29</v>
      </c>
      <c r="E42" s="25" t="s">
        <v>30</v>
      </c>
      <c r="F42" s="26" t="s">
        <v>108</v>
      </c>
      <c r="G42" s="26" t="s">
        <v>107</v>
      </c>
    </row>
    <row r="43" spans="1:19" x14ac:dyDescent="0.2">
      <c r="A43" s="9" t="s">
        <v>29</v>
      </c>
      <c r="B43" s="10">
        <v>127</v>
      </c>
      <c r="C43" s="10">
        <v>289</v>
      </c>
      <c r="D43" s="13">
        <v>8.6394557823129256E-2</v>
      </c>
      <c r="E43" s="12">
        <v>0.19659863945578232</v>
      </c>
      <c r="F43" s="30">
        <f>B43+C43</f>
        <v>416</v>
      </c>
      <c r="G43" s="13">
        <f>B43/F43</f>
        <v>0.30528846153846156</v>
      </c>
      <c r="I43" t="s">
        <v>116</v>
      </c>
    </row>
    <row r="44" spans="1:19" x14ac:dyDescent="0.2">
      <c r="A44" s="9" t="s">
        <v>30</v>
      </c>
      <c r="B44" s="10">
        <v>110</v>
      </c>
      <c r="C44" s="10">
        <v>944</v>
      </c>
      <c r="D44" s="13">
        <v>7.4829931972789115E-2</v>
      </c>
      <c r="E44" s="12">
        <v>0.64217687074829932</v>
      </c>
      <c r="F44" s="30">
        <f t="shared" ref="F44:F45" si="16">B44+C44</f>
        <v>1054</v>
      </c>
      <c r="G44" s="13">
        <f t="shared" ref="G44:G45" si="17">B44/F44</f>
        <v>0.10436432637571158</v>
      </c>
    </row>
    <row r="45" spans="1:19" x14ac:dyDescent="0.2">
      <c r="A45" s="9" t="s">
        <v>69</v>
      </c>
      <c r="B45" s="10">
        <v>237</v>
      </c>
      <c r="C45" s="10">
        <v>1233</v>
      </c>
      <c r="D45" s="13">
        <v>0.16122448979591836</v>
      </c>
      <c r="E45" s="12">
        <v>0.83877551020408159</v>
      </c>
      <c r="F45" s="24">
        <f t="shared" si="16"/>
        <v>1470</v>
      </c>
      <c r="G45" s="36">
        <f t="shared" si="17"/>
        <v>0.16122448979591836</v>
      </c>
    </row>
    <row r="48" spans="1:19" x14ac:dyDescent="0.2">
      <c r="B48" s="8" t="s">
        <v>106</v>
      </c>
    </row>
    <row r="49" spans="1:19" x14ac:dyDescent="0.2">
      <c r="B49" s="20" t="s">
        <v>73</v>
      </c>
      <c r="C49" s="20"/>
      <c r="D49" s="20" t="s">
        <v>72</v>
      </c>
      <c r="E49" s="20"/>
    </row>
    <row r="50" spans="1:19" x14ac:dyDescent="0.2">
      <c r="A50" s="8" t="s">
        <v>16</v>
      </c>
      <c r="B50" s="25" t="s">
        <v>29</v>
      </c>
      <c r="C50" s="25" t="s">
        <v>30</v>
      </c>
      <c r="D50" s="25" t="s">
        <v>29</v>
      </c>
      <c r="E50" s="25" t="s">
        <v>30</v>
      </c>
      <c r="F50" s="26" t="s">
        <v>108</v>
      </c>
      <c r="G50" s="26" t="s">
        <v>107</v>
      </c>
      <c r="I50" t="s">
        <v>118</v>
      </c>
    </row>
    <row r="51" spans="1:19" x14ac:dyDescent="0.2">
      <c r="A51" s="9" t="s">
        <v>20</v>
      </c>
      <c r="B51" s="10">
        <v>72</v>
      </c>
      <c r="C51" s="10">
        <v>212</v>
      </c>
      <c r="D51" s="13">
        <v>4.8979591836734691E-2</v>
      </c>
      <c r="E51" s="12">
        <v>0.14421768707482993</v>
      </c>
      <c r="F51" s="30">
        <f>B51+C51</f>
        <v>284</v>
      </c>
      <c r="G51" s="13">
        <f>B51/F51</f>
        <v>0.25352112676056338</v>
      </c>
    </row>
    <row r="52" spans="1:19" x14ac:dyDescent="0.2">
      <c r="A52" s="9" t="s">
        <v>21</v>
      </c>
      <c r="B52" s="10">
        <v>43</v>
      </c>
      <c r="C52" s="10">
        <v>244</v>
      </c>
      <c r="D52" s="13">
        <v>2.9251700680272108E-2</v>
      </c>
      <c r="E52" s="12">
        <v>0.16598639455782313</v>
      </c>
      <c r="F52" s="30">
        <f t="shared" ref="F52" si="18">B52+C52</f>
        <v>287</v>
      </c>
      <c r="G52" s="13">
        <f t="shared" ref="G52" si="19">B52/F52</f>
        <v>0.14982578397212543</v>
      </c>
    </row>
    <row r="53" spans="1:19" x14ac:dyDescent="0.2">
      <c r="A53" s="9" t="s">
        <v>22</v>
      </c>
      <c r="B53" s="10">
        <v>62</v>
      </c>
      <c r="C53" s="10">
        <v>391</v>
      </c>
      <c r="D53" s="13">
        <v>4.2176870748299317E-2</v>
      </c>
      <c r="E53" s="12">
        <v>0.26598639455782314</v>
      </c>
      <c r="F53" s="30">
        <f t="shared" ref="F53:F55" si="20">B53+C53</f>
        <v>453</v>
      </c>
      <c r="G53" s="13">
        <f t="shared" ref="G53:G55" si="21">B53/F53</f>
        <v>0.13686534216335541</v>
      </c>
    </row>
    <row r="54" spans="1:19" x14ac:dyDescent="0.2">
      <c r="A54" s="9" t="s">
        <v>23</v>
      </c>
      <c r="B54" s="10">
        <v>60</v>
      </c>
      <c r="C54" s="10">
        <v>386</v>
      </c>
      <c r="D54" s="13">
        <v>4.0816326530612242E-2</v>
      </c>
      <c r="E54" s="12">
        <v>0.26258503401360545</v>
      </c>
      <c r="F54" s="30">
        <f t="shared" si="20"/>
        <v>446</v>
      </c>
      <c r="G54" s="13">
        <f t="shared" si="21"/>
        <v>0.13452914798206278</v>
      </c>
    </row>
    <row r="55" spans="1:19" x14ac:dyDescent="0.2">
      <c r="A55" s="9" t="s">
        <v>69</v>
      </c>
      <c r="B55" s="10">
        <v>237</v>
      </c>
      <c r="C55" s="10">
        <v>1233</v>
      </c>
      <c r="D55" s="13">
        <v>0.16122448979591836</v>
      </c>
      <c r="E55" s="12">
        <v>0.83877551020408159</v>
      </c>
      <c r="F55" s="24">
        <f t="shared" si="20"/>
        <v>1470</v>
      </c>
      <c r="G55" s="36">
        <f t="shared" si="21"/>
        <v>0.16122448979591836</v>
      </c>
    </row>
    <row r="58" spans="1:19" x14ac:dyDescent="0.2">
      <c r="B58" s="8" t="s">
        <v>106</v>
      </c>
    </row>
    <row r="59" spans="1:19" x14ac:dyDescent="0.2">
      <c r="B59" s="20" t="s">
        <v>73</v>
      </c>
      <c r="C59" s="20"/>
      <c r="D59" s="20" t="s">
        <v>72</v>
      </c>
      <c r="E59" s="20"/>
    </row>
    <row r="60" spans="1:19" x14ac:dyDescent="0.2">
      <c r="A60" s="8" t="s">
        <v>129</v>
      </c>
      <c r="B60" s="25" t="s">
        <v>29</v>
      </c>
      <c r="C60" s="25" t="s">
        <v>30</v>
      </c>
      <c r="D60" s="25" t="s">
        <v>29</v>
      </c>
      <c r="E60" s="25" t="s">
        <v>30</v>
      </c>
      <c r="F60" s="26" t="s">
        <v>108</v>
      </c>
      <c r="G60" s="26" t="s">
        <v>107</v>
      </c>
    </row>
    <row r="61" spans="1:19" x14ac:dyDescent="0.2">
      <c r="A61" s="9" t="s">
        <v>48</v>
      </c>
      <c r="B61" s="10">
        <v>25</v>
      </c>
      <c r="C61" s="10">
        <v>55</v>
      </c>
      <c r="D61" s="13">
        <v>1.7006802721088437E-2</v>
      </c>
      <c r="E61" s="12">
        <v>3.7414965986394558E-2</v>
      </c>
      <c r="F61" s="30">
        <f>B61+C61</f>
        <v>80</v>
      </c>
      <c r="G61" s="13">
        <f>B61/F61</f>
        <v>0.3125</v>
      </c>
      <c r="I61" t="s">
        <v>119</v>
      </c>
    </row>
    <row r="62" spans="1:19" x14ac:dyDescent="0.2">
      <c r="A62" s="9" t="s">
        <v>49</v>
      </c>
      <c r="B62" s="10">
        <v>58</v>
      </c>
      <c r="C62" s="10">
        <v>286</v>
      </c>
      <c r="D62" s="13">
        <v>3.9455782312925167E-2</v>
      </c>
      <c r="E62" s="12">
        <v>0.19455782312925171</v>
      </c>
      <c r="F62" s="30">
        <f t="shared" ref="F62:F65" si="22">B62+C62</f>
        <v>344</v>
      </c>
      <c r="G62" s="13">
        <f t="shared" ref="G62:G65" si="23">B62/F62</f>
        <v>0.16860465116279069</v>
      </c>
    </row>
    <row r="63" spans="1:19" x14ac:dyDescent="0.2">
      <c r="A63" s="9" t="s">
        <v>50</v>
      </c>
      <c r="B63" s="10">
        <v>127</v>
      </c>
      <c r="C63" s="10">
        <v>766</v>
      </c>
      <c r="D63" s="13">
        <v>8.6394557823129256E-2</v>
      </c>
      <c r="E63" s="12">
        <v>0.52108843537414962</v>
      </c>
      <c r="F63" s="30">
        <f t="shared" si="22"/>
        <v>893</v>
      </c>
      <c r="G63" s="13">
        <f t="shared" si="23"/>
        <v>0.14221724524076149</v>
      </c>
      <c r="S63" t="s">
        <v>124</v>
      </c>
    </row>
    <row r="64" spans="1:19" x14ac:dyDescent="0.2">
      <c r="A64" s="9" t="s">
        <v>51</v>
      </c>
      <c r="B64" s="10">
        <v>27</v>
      </c>
      <c r="C64" s="10">
        <v>126</v>
      </c>
      <c r="D64" s="13">
        <v>1.8367346938775512E-2</v>
      </c>
      <c r="E64" s="12">
        <v>8.5714285714285715E-2</v>
      </c>
      <c r="F64" s="30">
        <f t="shared" si="22"/>
        <v>153</v>
      </c>
      <c r="G64" s="13">
        <f t="shared" si="23"/>
        <v>0.17647058823529413</v>
      </c>
    </row>
    <row r="65" spans="1:7" x14ac:dyDescent="0.2">
      <c r="A65" s="9" t="s">
        <v>69</v>
      </c>
      <c r="B65" s="10">
        <v>237</v>
      </c>
      <c r="C65" s="10">
        <v>1233</v>
      </c>
      <c r="D65" s="13">
        <v>0.16122448979591836</v>
      </c>
      <c r="E65" s="12">
        <v>0.83877551020408159</v>
      </c>
      <c r="F65" s="24">
        <f t="shared" si="22"/>
        <v>1470</v>
      </c>
      <c r="G65" s="36">
        <f t="shared" si="23"/>
        <v>0.16122448979591836</v>
      </c>
    </row>
    <row r="81" spans="1:19" x14ac:dyDescent="0.2">
      <c r="S81" t="s">
        <v>124</v>
      </c>
    </row>
    <row r="86" spans="1:19" x14ac:dyDescent="0.2">
      <c r="A86" s="8" t="s">
        <v>73</v>
      </c>
      <c r="B86" s="8" t="s">
        <v>106</v>
      </c>
    </row>
    <row r="87" spans="1:19" x14ac:dyDescent="0.2">
      <c r="B87" s="25" t="s">
        <v>29</v>
      </c>
      <c r="C87" s="25"/>
      <c r="D87" s="25"/>
      <c r="E87" t="s">
        <v>198</v>
      </c>
      <c r="F87" s="25" t="s">
        <v>30</v>
      </c>
      <c r="G87" s="25"/>
      <c r="H87" s="25"/>
      <c r="I87" t="s">
        <v>199</v>
      </c>
      <c r="J87" t="s">
        <v>69</v>
      </c>
    </row>
    <row r="88" spans="1:19" x14ac:dyDescent="0.2">
      <c r="A88" s="8" t="s">
        <v>155</v>
      </c>
      <c r="B88" t="s">
        <v>26</v>
      </c>
      <c r="C88" t="s">
        <v>28</v>
      </c>
      <c r="D88" t="s">
        <v>27</v>
      </c>
      <c r="F88" t="s">
        <v>26</v>
      </c>
      <c r="G88" t="s">
        <v>28</v>
      </c>
      <c r="H88" t="s">
        <v>27</v>
      </c>
    </row>
    <row r="89" spans="1:19" x14ac:dyDescent="0.2">
      <c r="A89" s="9" t="s">
        <v>31</v>
      </c>
      <c r="B89" s="10">
        <v>8</v>
      </c>
      <c r="C89" s="10">
        <v>75</v>
      </c>
      <c r="D89" s="10">
        <v>37</v>
      </c>
      <c r="E89" s="10">
        <v>120</v>
      </c>
      <c r="F89" s="10">
        <v>39</v>
      </c>
      <c r="G89" s="10">
        <v>252</v>
      </c>
      <c r="H89" s="10">
        <v>59</v>
      </c>
      <c r="I89" s="10">
        <v>350</v>
      </c>
      <c r="J89" s="10">
        <v>470</v>
      </c>
    </row>
    <row r="90" spans="1:19" x14ac:dyDescent="0.2">
      <c r="A90" s="9" t="s">
        <v>33</v>
      </c>
      <c r="B90" s="10">
        <v>3</v>
      </c>
      <c r="C90" s="10">
        <v>62</v>
      </c>
      <c r="D90" s="10">
        <v>19</v>
      </c>
      <c r="E90" s="10">
        <v>84</v>
      </c>
      <c r="F90" s="10">
        <v>56</v>
      </c>
      <c r="G90" s="10">
        <v>434</v>
      </c>
      <c r="H90" s="10">
        <v>99</v>
      </c>
      <c r="I90" s="10">
        <v>589</v>
      </c>
      <c r="J90" s="10">
        <v>673</v>
      </c>
    </row>
    <row r="91" spans="1:19" x14ac:dyDescent="0.2">
      <c r="A91" s="9" t="s">
        <v>32</v>
      </c>
      <c r="B91" s="10">
        <v>1</v>
      </c>
      <c r="C91" s="10">
        <v>19</v>
      </c>
      <c r="D91" s="10">
        <v>13</v>
      </c>
      <c r="E91" s="10">
        <v>33</v>
      </c>
      <c r="F91" s="10">
        <v>43</v>
      </c>
      <c r="G91" s="10">
        <v>201</v>
      </c>
      <c r="H91" s="10">
        <v>50</v>
      </c>
      <c r="I91" s="10">
        <v>294</v>
      </c>
      <c r="J91" s="10">
        <v>327</v>
      </c>
    </row>
    <row r="92" spans="1:19" x14ac:dyDescent="0.2">
      <c r="A92" s="9" t="s">
        <v>69</v>
      </c>
      <c r="B92" s="10">
        <v>12</v>
      </c>
      <c r="C92" s="10">
        <v>156</v>
      </c>
      <c r="D92" s="10">
        <v>69</v>
      </c>
      <c r="E92" s="10">
        <v>237</v>
      </c>
      <c r="F92" s="10">
        <v>138</v>
      </c>
      <c r="G92" s="10">
        <v>887</v>
      </c>
      <c r="H92" s="10">
        <v>208</v>
      </c>
      <c r="I92" s="10">
        <v>1233</v>
      </c>
      <c r="J92" s="10">
        <v>1470</v>
      </c>
    </row>
    <row r="95" spans="1:19" x14ac:dyDescent="0.2">
      <c r="B95" s="71" t="s">
        <v>200</v>
      </c>
      <c r="C95" s="71"/>
      <c r="D95" s="71"/>
      <c r="E95" s="71"/>
      <c r="F95" s="16">
        <f>D89/D92</f>
        <v>0.53623188405797106</v>
      </c>
    </row>
    <row r="98" spans="19:19" x14ac:dyDescent="0.2">
      <c r="S98" t="s">
        <v>124</v>
      </c>
    </row>
    <row r="112" spans="19:19" x14ac:dyDescent="0.2">
      <c r="S112" t="s">
        <v>125</v>
      </c>
    </row>
    <row r="130" spans="19:19" x14ac:dyDescent="0.2">
      <c r="S130" t="s">
        <v>126</v>
      </c>
    </row>
    <row r="134" spans="19:19" ht="34" x14ac:dyDescent="0.2">
      <c r="S134" s="34" t="s">
        <v>127</v>
      </c>
    </row>
    <row r="135" spans="19:19" x14ac:dyDescent="0.2">
      <c r="S135" t="s">
        <v>128</v>
      </c>
    </row>
  </sheetData>
  <mergeCells count="2">
    <mergeCell ref="B1:G1"/>
    <mergeCell ref="L1:Q1"/>
  </mergeCells>
  <conditionalFormatting sqref="G6:G1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6:G1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4:G2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4:G3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3:G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1:G5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:Q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1:G6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2:Q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D1A2-5FF5-5D4C-B020-7089549D09EB}">
  <dimension ref="A3:M71"/>
  <sheetViews>
    <sheetView topLeftCell="A40" workbookViewId="0">
      <selection activeCell="J81" sqref="A75:J81"/>
    </sheetView>
  </sheetViews>
  <sheetFormatPr baseColWidth="10" defaultRowHeight="16" x14ac:dyDescent="0.2"/>
  <cols>
    <col min="1" max="1" width="14" bestFit="1" customWidth="1"/>
    <col min="2" max="2" width="14.83203125" bestFit="1" customWidth="1"/>
    <col min="3" max="3" width="14.5" bestFit="1" customWidth="1"/>
    <col min="4" max="4" width="19.33203125" bestFit="1" customWidth="1"/>
    <col min="5" max="6" width="9" bestFit="1" customWidth="1"/>
    <col min="7" max="7" width="14.5" bestFit="1" customWidth="1"/>
    <col min="8" max="8" width="19.33203125" bestFit="1" customWidth="1"/>
    <col min="9" max="9" width="9.1640625" bestFit="1" customWidth="1"/>
    <col min="10" max="10" width="10.33203125" bestFit="1" customWidth="1"/>
    <col min="11" max="11" width="24.1640625" customWidth="1"/>
  </cols>
  <sheetData>
    <row r="3" spans="1:13" ht="21" x14ac:dyDescent="0.25">
      <c r="A3" s="8" t="s">
        <v>73</v>
      </c>
      <c r="B3" s="8" t="s">
        <v>106</v>
      </c>
      <c r="M3" s="32" t="s">
        <v>109</v>
      </c>
    </row>
    <row r="4" spans="1:13" x14ac:dyDescent="0.2">
      <c r="A4" s="8" t="s">
        <v>9</v>
      </c>
      <c r="B4" s="25" t="s">
        <v>29</v>
      </c>
      <c r="C4" s="25" t="s">
        <v>30</v>
      </c>
      <c r="D4" t="s">
        <v>69</v>
      </c>
      <c r="E4" s="11" t="s">
        <v>145</v>
      </c>
      <c r="F4" s="11" t="s">
        <v>146</v>
      </c>
      <c r="G4" s="11" t="s">
        <v>147</v>
      </c>
      <c r="H4" s="61" t="s">
        <v>149</v>
      </c>
      <c r="I4" s="23" t="s">
        <v>148</v>
      </c>
      <c r="J4" s="23" t="s">
        <v>130</v>
      </c>
      <c r="K4" s="23" t="s">
        <v>131</v>
      </c>
    </row>
    <row r="5" spans="1:13" x14ac:dyDescent="0.2">
      <c r="A5" s="9" t="s">
        <v>11</v>
      </c>
      <c r="B5" s="10">
        <v>31</v>
      </c>
      <c r="C5" s="10">
        <v>139</v>
      </c>
      <c r="D5" s="10">
        <v>170</v>
      </c>
      <c r="E5" s="15">
        <f>D5/$D$10</f>
        <v>0.11564625850340136</v>
      </c>
      <c r="F5" s="15">
        <f>B5/$B$10</f>
        <v>0.13080168776371309</v>
      </c>
      <c r="G5" s="15">
        <f>C5/$C$10</f>
        <v>0.11273317112733171</v>
      </c>
      <c r="H5" s="60">
        <f>B5/D5</f>
        <v>0.18235294117647058</v>
      </c>
      <c r="I5" s="58">
        <f>F5/G5</f>
        <v>1.1602768418176852</v>
      </c>
      <c r="J5" s="48">
        <f>LN(I5)</f>
        <v>0.14865863338366769</v>
      </c>
      <c r="K5" s="62">
        <f>(F5-G5)*J5</f>
        <v>2.6860409904345206E-3</v>
      </c>
    </row>
    <row r="6" spans="1:13" x14ac:dyDescent="0.2">
      <c r="A6" s="9" t="s">
        <v>12</v>
      </c>
      <c r="B6" s="10">
        <v>44</v>
      </c>
      <c r="C6" s="10">
        <v>238</v>
      </c>
      <c r="D6" s="10">
        <v>282</v>
      </c>
      <c r="E6" s="15">
        <f t="shared" ref="E6:E9" si="0">D6/$D$10</f>
        <v>0.19183673469387755</v>
      </c>
      <c r="F6" s="15">
        <f t="shared" ref="F6:F9" si="1">B6/$B$10</f>
        <v>0.18565400843881857</v>
      </c>
      <c r="G6" s="15">
        <f t="shared" ref="G6:G9" si="2">C6/$C$10</f>
        <v>0.19302514193025141</v>
      </c>
      <c r="H6" s="60">
        <f t="shared" ref="H6:H9" si="3">B6/D6</f>
        <v>0.15602836879432624</v>
      </c>
      <c r="I6" s="58">
        <f t="shared" ref="I6:I9" si="4">F6/G6</f>
        <v>0.96181257313051804</v>
      </c>
      <c r="J6" s="48">
        <f t="shared" ref="J6:J9" si="5">LN(I6)</f>
        <v>-3.8935677724000403E-2</v>
      </c>
      <c r="K6" s="62">
        <f t="shared" ref="K6:K9" si="6">(F6-G6)*J6</f>
        <v>2.8700007808301497E-4</v>
      </c>
    </row>
    <row r="7" spans="1:13" x14ac:dyDescent="0.2">
      <c r="A7" s="9" t="s">
        <v>13</v>
      </c>
      <c r="B7" s="10">
        <v>99</v>
      </c>
      <c r="C7" s="10">
        <v>473</v>
      </c>
      <c r="D7" s="10">
        <v>572</v>
      </c>
      <c r="E7" s="15">
        <f t="shared" si="0"/>
        <v>0.38911564625850342</v>
      </c>
      <c r="F7" s="15">
        <f t="shared" si="1"/>
        <v>0.41772151898734178</v>
      </c>
      <c r="G7" s="15">
        <f t="shared" si="2"/>
        <v>0.38361719383617193</v>
      </c>
      <c r="H7" s="60">
        <f t="shared" si="3"/>
        <v>0.17307692307692307</v>
      </c>
      <c r="I7" s="58">
        <f t="shared" si="4"/>
        <v>1.0889019723285251</v>
      </c>
      <c r="J7" s="48">
        <f t="shared" si="5"/>
        <v>8.5169823671870051E-2</v>
      </c>
      <c r="K7" s="62">
        <f t="shared" si="6"/>
        <v>2.9046593595732587E-3</v>
      </c>
    </row>
    <row r="8" spans="1:13" x14ac:dyDescent="0.2">
      <c r="A8" s="9" t="s">
        <v>14</v>
      </c>
      <c r="B8" s="10">
        <v>58</v>
      </c>
      <c r="C8" s="10">
        <v>340</v>
      </c>
      <c r="D8" s="10">
        <v>398</v>
      </c>
      <c r="E8" s="15">
        <f t="shared" si="0"/>
        <v>0.27074829931972788</v>
      </c>
      <c r="F8" s="15">
        <f t="shared" si="1"/>
        <v>0.24472573839662448</v>
      </c>
      <c r="G8" s="15">
        <f t="shared" si="2"/>
        <v>0.27575020275750201</v>
      </c>
      <c r="H8" s="60">
        <f t="shared" si="3"/>
        <v>0.14572864321608039</v>
      </c>
      <c r="I8" s="58">
        <f t="shared" si="4"/>
        <v>0.88749069247952361</v>
      </c>
      <c r="J8" s="48">
        <f t="shared" si="5"/>
        <v>-0.11935724503457444</v>
      </c>
      <c r="K8" s="62">
        <f t="shared" si="6"/>
        <v>3.7029945947876807E-3</v>
      </c>
    </row>
    <row r="9" spans="1:13" x14ac:dyDescent="0.2">
      <c r="A9" s="9" t="s">
        <v>15</v>
      </c>
      <c r="B9" s="10">
        <v>5</v>
      </c>
      <c r="C9" s="10">
        <v>43</v>
      </c>
      <c r="D9" s="10">
        <v>48</v>
      </c>
      <c r="E9" s="15">
        <f t="shared" si="0"/>
        <v>3.2653061224489799E-2</v>
      </c>
      <c r="F9" s="15">
        <f t="shared" si="1"/>
        <v>2.1097046413502109E-2</v>
      </c>
      <c r="G9" s="15">
        <f t="shared" si="2"/>
        <v>3.4874290348742905E-2</v>
      </c>
      <c r="H9" s="60">
        <f t="shared" si="3"/>
        <v>0.10416666666666667</v>
      </c>
      <c r="I9" s="58">
        <f t="shared" si="4"/>
        <v>0.6049455401825139</v>
      </c>
      <c r="J9" s="48">
        <f t="shared" si="5"/>
        <v>-0.50261684123024908</v>
      </c>
      <c r="K9" s="62">
        <f t="shared" si="6"/>
        <v>6.9246748275893352E-3</v>
      </c>
    </row>
    <row r="10" spans="1:13" x14ac:dyDescent="0.2">
      <c r="A10" s="9" t="s">
        <v>69</v>
      </c>
      <c r="B10" s="10">
        <v>237</v>
      </c>
      <c r="C10" s="10">
        <v>1233</v>
      </c>
      <c r="D10" s="10">
        <v>1470</v>
      </c>
      <c r="F10" s="15"/>
      <c r="G10" s="15"/>
      <c r="H10" s="48"/>
      <c r="I10" s="28"/>
      <c r="K10" s="63">
        <f>SUM(K5:K9)</f>
        <v>1.650536985046781E-2</v>
      </c>
      <c r="M10" t="s">
        <v>151</v>
      </c>
    </row>
    <row r="11" spans="1:13" x14ac:dyDescent="0.2">
      <c r="F11" s="15"/>
      <c r="G11" s="15"/>
      <c r="H11" s="48"/>
      <c r="I11" s="49"/>
    </row>
    <row r="12" spans="1:13" x14ac:dyDescent="0.2">
      <c r="D12" s="50"/>
      <c r="E12" s="50"/>
      <c r="F12" s="50"/>
      <c r="G12" s="50"/>
      <c r="H12" s="50"/>
      <c r="I12" s="50"/>
      <c r="J12" s="50"/>
      <c r="K12" s="50"/>
    </row>
    <row r="13" spans="1:13" x14ac:dyDescent="0.2">
      <c r="A13" s="8" t="s">
        <v>73</v>
      </c>
      <c r="B13" s="8" t="s">
        <v>106</v>
      </c>
      <c r="F13" s="50"/>
      <c r="G13" s="50"/>
      <c r="H13" s="50"/>
      <c r="J13" s="50"/>
      <c r="K13" s="50"/>
    </row>
    <row r="14" spans="1:13" x14ac:dyDescent="0.2">
      <c r="A14" s="8" t="s">
        <v>152</v>
      </c>
      <c r="B14" s="25" t="s">
        <v>29</v>
      </c>
      <c r="C14" s="25" t="s">
        <v>30</v>
      </c>
      <c r="D14" t="s">
        <v>69</v>
      </c>
      <c r="E14" s="11" t="s">
        <v>145</v>
      </c>
      <c r="F14" s="11" t="s">
        <v>146</v>
      </c>
      <c r="G14" s="11" t="s">
        <v>147</v>
      </c>
      <c r="H14" s="61" t="s">
        <v>149</v>
      </c>
      <c r="I14" s="23" t="s">
        <v>148</v>
      </c>
      <c r="J14" s="23" t="s">
        <v>130</v>
      </c>
      <c r="K14" s="23" t="s">
        <v>131</v>
      </c>
    </row>
    <row r="15" spans="1:13" x14ac:dyDescent="0.2">
      <c r="A15" s="9" t="s">
        <v>26</v>
      </c>
      <c r="B15" s="10">
        <v>12</v>
      </c>
      <c r="C15" s="10">
        <v>138</v>
      </c>
      <c r="D15" s="10">
        <v>150</v>
      </c>
      <c r="E15" s="15">
        <f>D15/$D$18</f>
        <v>0.10204081632653061</v>
      </c>
      <c r="F15" s="60">
        <f>B15/$B$18</f>
        <v>5.0632911392405063E-2</v>
      </c>
      <c r="G15" s="60">
        <f>C15/$C$18</f>
        <v>0.11192214111922141</v>
      </c>
      <c r="H15" s="60">
        <f>B15/D15</f>
        <v>0.08</v>
      </c>
      <c r="I15" s="53">
        <f>F15/G15</f>
        <v>0.4523940561364887</v>
      </c>
      <c r="J15" s="48">
        <f>LN(I15)</f>
        <v>-0.79320167333999136</v>
      </c>
      <c r="K15" s="62">
        <f>(F15-G15)*J15</f>
        <v>4.8614719577029869E-2</v>
      </c>
    </row>
    <row r="16" spans="1:13" x14ac:dyDescent="0.2">
      <c r="A16" s="9" t="s">
        <v>28</v>
      </c>
      <c r="B16" s="10">
        <v>156</v>
      </c>
      <c r="C16" s="10">
        <v>887</v>
      </c>
      <c r="D16" s="10">
        <v>1043</v>
      </c>
      <c r="E16" s="15">
        <f t="shared" ref="E16:E17" si="7">D16/$D$18</f>
        <v>0.70952380952380956</v>
      </c>
      <c r="F16" s="60">
        <f t="shared" ref="F16:F17" si="8">B16/$B$18</f>
        <v>0.65822784810126578</v>
      </c>
      <c r="G16" s="60">
        <f t="shared" ref="G16:G17" si="9">C16/$C$18</f>
        <v>0.71938361719383614</v>
      </c>
      <c r="H16" s="60">
        <f t="shared" ref="H16:H17" si="10">B16/D16</f>
        <v>0.14956855225311602</v>
      </c>
      <c r="I16" s="53">
        <f t="shared" ref="I16:I17" si="11">F16/G16</f>
        <v>0.91498865468868174</v>
      </c>
      <c r="J16" s="48">
        <f t="shared" ref="J16:J17" si="12">LN(I16)</f>
        <v>-8.884361303082941E-2</v>
      </c>
      <c r="K16" s="62">
        <f t="shared" ref="K16:K17" si="13">(F16-G16)*J16</f>
        <v>5.4332994838630789E-3</v>
      </c>
    </row>
    <row r="17" spans="1:13" x14ac:dyDescent="0.2">
      <c r="A17" s="9" t="s">
        <v>27</v>
      </c>
      <c r="B17" s="10">
        <v>69</v>
      </c>
      <c r="C17" s="10">
        <v>208</v>
      </c>
      <c r="D17" s="10">
        <v>277</v>
      </c>
      <c r="E17" s="15">
        <f t="shared" si="7"/>
        <v>0.18843537414965986</v>
      </c>
      <c r="F17" s="60">
        <f t="shared" si="8"/>
        <v>0.29113924050632911</v>
      </c>
      <c r="G17" s="60">
        <f t="shared" si="9"/>
        <v>0.16869424168694241</v>
      </c>
      <c r="H17" s="60">
        <f t="shared" si="10"/>
        <v>0.24909747292418771</v>
      </c>
      <c r="I17" s="53">
        <f t="shared" si="11"/>
        <v>1.7258398247322297</v>
      </c>
      <c r="J17" s="48">
        <f t="shared" si="12"/>
        <v>0.54571378692515449</v>
      </c>
      <c r="K17" s="62">
        <f t="shared" si="13"/>
        <v>6.6819923995773578E-2</v>
      </c>
    </row>
    <row r="18" spans="1:13" x14ac:dyDescent="0.2">
      <c r="A18" s="9" t="s">
        <v>69</v>
      </c>
      <c r="B18" s="10">
        <v>237</v>
      </c>
      <c r="C18" s="10">
        <v>1233</v>
      </c>
      <c r="D18" s="10">
        <v>1470</v>
      </c>
      <c r="F18" s="52"/>
      <c r="G18" s="53"/>
      <c r="H18" s="54"/>
      <c r="I18" s="53"/>
      <c r="J18" s="51"/>
      <c r="K18" s="63">
        <f>SUM(K15:K17)</f>
        <v>0.12086794305666652</v>
      </c>
      <c r="M18" s="14" t="s">
        <v>150</v>
      </c>
    </row>
    <row r="19" spans="1:13" x14ac:dyDescent="0.2">
      <c r="F19" s="52"/>
      <c r="G19" s="53"/>
      <c r="H19" s="54"/>
      <c r="I19" s="53"/>
      <c r="J19" s="51"/>
      <c r="K19" s="50"/>
    </row>
    <row r="20" spans="1:13" x14ac:dyDescent="0.2">
      <c r="F20" s="52"/>
      <c r="G20" s="53"/>
      <c r="H20" s="54"/>
      <c r="I20" s="53"/>
      <c r="J20" s="51"/>
      <c r="K20" s="50"/>
    </row>
    <row r="21" spans="1:13" x14ac:dyDescent="0.2">
      <c r="F21" s="55"/>
      <c r="G21" s="51"/>
      <c r="H21" s="54"/>
      <c r="I21" s="56"/>
      <c r="J21" s="51"/>
      <c r="K21" s="50"/>
    </row>
    <row r="22" spans="1:13" x14ac:dyDescent="0.2">
      <c r="A22" s="8" t="s">
        <v>73</v>
      </c>
      <c r="B22" s="8" t="s">
        <v>106</v>
      </c>
      <c r="F22" s="51"/>
      <c r="G22" s="51"/>
      <c r="H22" s="51"/>
      <c r="I22" s="51"/>
      <c r="J22" s="51"/>
      <c r="K22" s="50"/>
    </row>
    <row r="23" spans="1:13" x14ac:dyDescent="0.2">
      <c r="A23" s="8" t="s">
        <v>16</v>
      </c>
      <c r="B23" s="25" t="s">
        <v>29</v>
      </c>
      <c r="C23" s="25" t="s">
        <v>30</v>
      </c>
      <c r="D23" t="s">
        <v>69</v>
      </c>
      <c r="E23" s="11" t="s">
        <v>145</v>
      </c>
      <c r="F23" s="11" t="s">
        <v>146</v>
      </c>
      <c r="G23" s="11" t="s">
        <v>147</v>
      </c>
      <c r="H23" s="61" t="s">
        <v>149</v>
      </c>
      <c r="I23" s="23" t="s">
        <v>148</v>
      </c>
      <c r="J23" s="23" t="s">
        <v>130</v>
      </c>
      <c r="K23" s="23" t="s">
        <v>131</v>
      </c>
    </row>
    <row r="24" spans="1:13" x14ac:dyDescent="0.2">
      <c r="A24" s="9" t="s">
        <v>20</v>
      </c>
      <c r="B24" s="10">
        <v>72</v>
      </c>
      <c r="C24" s="10">
        <v>212</v>
      </c>
      <c r="D24" s="10">
        <v>284</v>
      </c>
      <c r="E24" s="15">
        <f>D24/$D$28</f>
        <v>0.19319727891156463</v>
      </c>
      <c r="F24" s="60">
        <f>B24/$B$28</f>
        <v>0.30379746835443039</v>
      </c>
      <c r="G24" s="60">
        <f>C24/$C$28</f>
        <v>0.17193836171938362</v>
      </c>
      <c r="H24" s="60">
        <f>B24/D24</f>
        <v>0.25352112676056338</v>
      </c>
      <c r="I24" s="53">
        <f>F24/G24</f>
        <v>1.7668975400047766</v>
      </c>
      <c r="J24" s="48">
        <f>LN(I24)</f>
        <v>0.56922520637325591</v>
      </c>
      <c r="K24" s="62">
        <f>(F24-G24)*J24</f>
        <v>7.5057527186527653E-2</v>
      </c>
    </row>
    <row r="25" spans="1:13" x14ac:dyDescent="0.2">
      <c r="A25" s="9" t="s">
        <v>21</v>
      </c>
      <c r="B25" s="10">
        <v>43</v>
      </c>
      <c r="C25" s="10">
        <v>244</v>
      </c>
      <c r="D25" s="10">
        <v>287</v>
      </c>
      <c r="E25" s="15">
        <f t="shared" ref="E25:E27" si="14">D25/$D$28</f>
        <v>0.19523809523809524</v>
      </c>
      <c r="F25" s="60">
        <f t="shared" ref="F25:F27" si="15">B25/$B$28</f>
        <v>0.18143459915611815</v>
      </c>
      <c r="G25" s="60">
        <f t="shared" ref="G25:G27" si="16">C25/$C$28</f>
        <v>0.19789132197891321</v>
      </c>
      <c r="H25" s="60">
        <f t="shared" ref="H25:H27" si="17">B25/D25</f>
        <v>0.14982578397212543</v>
      </c>
      <c r="I25" s="53">
        <f t="shared" ref="I25:I27" si="18">F25/G25</f>
        <v>0.91683959327661346</v>
      </c>
      <c r="J25" s="48">
        <f t="shared" ref="J25:J27" si="19">LN(I25)</f>
        <v>-8.6822747570426267E-2</v>
      </c>
      <c r="K25" s="62">
        <f t="shared" ref="K25:K27" si="20">(F25-G25)*J25</f>
        <v>1.4288178914800085E-3</v>
      </c>
    </row>
    <row r="26" spans="1:13" x14ac:dyDescent="0.2">
      <c r="A26" s="9" t="s">
        <v>22</v>
      </c>
      <c r="B26" s="10">
        <v>62</v>
      </c>
      <c r="C26" s="10">
        <v>391</v>
      </c>
      <c r="D26" s="10">
        <v>453</v>
      </c>
      <c r="E26" s="15">
        <f t="shared" si="14"/>
        <v>0.30816326530612242</v>
      </c>
      <c r="F26" s="60">
        <f t="shared" si="15"/>
        <v>0.26160337552742619</v>
      </c>
      <c r="G26" s="60">
        <f t="shared" si="16"/>
        <v>0.31711273317112731</v>
      </c>
      <c r="H26" s="60">
        <f t="shared" si="17"/>
        <v>0.13686534216335541</v>
      </c>
      <c r="I26" s="53">
        <f t="shared" si="18"/>
        <v>0.82495386707242069</v>
      </c>
      <c r="J26" s="48">
        <f t="shared" si="19"/>
        <v>-0.19242781291106101</v>
      </c>
      <c r="K26" s="62">
        <f t="shared" si="20"/>
        <v>1.0681544287475295E-2</v>
      </c>
    </row>
    <row r="27" spans="1:13" x14ac:dyDescent="0.2">
      <c r="A27" s="9" t="s">
        <v>23</v>
      </c>
      <c r="B27" s="10">
        <v>60</v>
      </c>
      <c r="C27" s="10">
        <v>386</v>
      </c>
      <c r="D27" s="10">
        <v>446</v>
      </c>
      <c r="E27" s="15">
        <f t="shared" si="14"/>
        <v>0.30340136054421768</v>
      </c>
      <c r="F27" s="60">
        <f t="shared" si="15"/>
        <v>0.25316455696202533</v>
      </c>
      <c r="G27" s="60">
        <f t="shared" si="16"/>
        <v>0.31305758313057586</v>
      </c>
      <c r="H27" s="60">
        <f t="shared" si="17"/>
        <v>0.13452914798206278</v>
      </c>
      <c r="I27" s="53">
        <f t="shared" si="18"/>
        <v>0.80868367547714304</v>
      </c>
      <c r="J27" s="48">
        <f t="shared" si="19"/>
        <v>-0.21234744521351706</v>
      </c>
      <c r="K27" s="62">
        <f t="shared" si="20"/>
        <v>1.2718131092998027E-2</v>
      </c>
    </row>
    <row r="28" spans="1:13" x14ac:dyDescent="0.2">
      <c r="A28" s="9" t="s">
        <v>69</v>
      </c>
      <c r="B28" s="10">
        <v>237</v>
      </c>
      <c r="C28" s="10">
        <v>1233</v>
      </c>
      <c r="D28" s="10">
        <v>1470</v>
      </c>
      <c r="F28" s="50"/>
      <c r="G28" s="50"/>
      <c r="H28" s="50"/>
      <c r="I28" s="50"/>
      <c r="J28" s="50"/>
      <c r="K28" s="63">
        <f>SUM(K24:K27)</f>
        <v>9.9886020458480995E-2</v>
      </c>
      <c r="M28" s="14" t="s">
        <v>150</v>
      </c>
    </row>
    <row r="32" spans="1:13" x14ac:dyDescent="0.2">
      <c r="A32" s="8" t="s">
        <v>73</v>
      </c>
      <c r="B32" s="8" t="s">
        <v>106</v>
      </c>
    </row>
    <row r="33" spans="1:13" x14ac:dyDescent="0.2">
      <c r="A33" s="8" t="s">
        <v>18</v>
      </c>
      <c r="B33" s="25" t="s">
        <v>29</v>
      </c>
      <c r="C33" s="25" t="s">
        <v>30</v>
      </c>
      <c r="D33" t="s">
        <v>69</v>
      </c>
      <c r="E33" s="11" t="s">
        <v>145</v>
      </c>
      <c r="F33" s="11" t="s">
        <v>146</v>
      </c>
      <c r="G33" s="11" t="s">
        <v>147</v>
      </c>
      <c r="H33" s="61" t="s">
        <v>149</v>
      </c>
      <c r="I33" s="23" t="s">
        <v>148</v>
      </c>
      <c r="J33" s="23" t="s">
        <v>130</v>
      </c>
      <c r="K33" s="23" t="s">
        <v>131</v>
      </c>
    </row>
    <row r="34" spans="1:13" x14ac:dyDescent="0.2">
      <c r="A34" s="9" t="s">
        <v>24</v>
      </c>
      <c r="B34" s="10">
        <v>150</v>
      </c>
      <c r="C34" s="10">
        <v>732</v>
      </c>
      <c r="D34" s="10">
        <v>882</v>
      </c>
      <c r="E34" s="15">
        <f>D34/$D$36</f>
        <v>0.6</v>
      </c>
      <c r="F34" s="15">
        <f>B34/$B$36</f>
        <v>0.63291139240506333</v>
      </c>
      <c r="G34" s="15">
        <f>C34/$C$36</f>
        <v>0.59367396593673971</v>
      </c>
      <c r="H34" s="15">
        <f>B34/D34</f>
        <v>0.17006802721088435</v>
      </c>
      <c r="I34" s="28">
        <f>F34/G34</f>
        <v>1.0660925503216434</v>
      </c>
      <c r="J34" s="48">
        <f>LN(I34)</f>
        <v>6.4000142164157225E-2</v>
      </c>
      <c r="K34" s="62">
        <f>(F34-G34)*J34</f>
        <v>2.5112008721283772E-3</v>
      </c>
    </row>
    <row r="35" spans="1:13" x14ac:dyDescent="0.2">
      <c r="A35" s="9" t="s">
        <v>25</v>
      </c>
      <c r="B35" s="10">
        <v>87</v>
      </c>
      <c r="C35" s="10">
        <v>501</v>
      </c>
      <c r="D35" s="10">
        <v>588</v>
      </c>
      <c r="E35" s="15">
        <f>D35/$D$36</f>
        <v>0.4</v>
      </c>
      <c r="F35" s="15">
        <f>B35/$B$36</f>
        <v>0.36708860759493672</v>
      </c>
      <c r="G35" s="15">
        <f>C35/$C$36</f>
        <v>0.40632603406326034</v>
      </c>
      <c r="H35" s="15">
        <f>B35/D35</f>
        <v>0.14795918367346939</v>
      </c>
      <c r="I35" s="28">
        <f>F35/G35</f>
        <v>0.90343363905101193</v>
      </c>
      <c r="J35" s="48">
        <f>LN(I35)</f>
        <v>-0.10155262040106794</v>
      </c>
      <c r="K35" s="62">
        <f>(F35-G35)*J35</f>
        <v>3.9846634756524847E-3</v>
      </c>
    </row>
    <row r="36" spans="1:13" x14ac:dyDescent="0.2">
      <c r="A36" s="9" t="s">
        <v>69</v>
      </c>
      <c r="B36" s="10">
        <v>237</v>
      </c>
      <c r="C36" s="10">
        <v>1233</v>
      </c>
      <c r="D36" s="10">
        <v>1470</v>
      </c>
      <c r="K36" s="64">
        <f>SUM(K34:K35)</f>
        <v>6.4958643477808619E-3</v>
      </c>
      <c r="M36" t="s">
        <v>153</v>
      </c>
    </row>
    <row r="39" spans="1:13" x14ac:dyDescent="0.2">
      <c r="A39" s="8" t="s">
        <v>73</v>
      </c>
      <c r="B39" s="8" t="s">
        <v>106</v>
      </c>
    </row>
    <row r="40" spans="1:13" x14ac:dyDescent="0.2">
      <c r="A40" s="8" t="s">
        <v>154</v>
      </c>
      <c r="B40" s="25" t="s">
        <v>29</v>
      </c>
      <c r="C40" s="25" t="s">
        <v>30</v>
      </c>
      <c r="D40" t="s">
        <v>69</v>
      </c>
      <c r="E40" s="11" t="s">
        <v>145</v>
      </c>
      <c r="F40" s="11" t="s">
        <v>146</v>
      </c>
      <c r="G40" s="11" t="s">
        <v>147</v>
      </c>
      <c r="H40" s="61" t="s">
        <v>149</v>
      </c>
      <c r="I40" s="23" t="s">
        <v>148</v>
      </c>
      <c r="J40" s="23" t="s">
        <v>130</v>
      </c>
      <c r="K40" s="23" t="s">
        <v>131</v>
      </c>
    </row>
    <row r="41" spans="1:13" x14ac:dyDescent="0.2">
      <c r="A41" s="9" t="s">
        <v>48</v>
      </c>
      <c r="B41" s="10">
        <v>25</v>
      </c>
      <c r="C41" s="10">
        <v>55</v>
      </c>
      <c r="D41" s="10">
        <v>80</v>
      </c>
      <c r="E41" s="15">
        <f>D41/$D$45</f>
        <v>5.4421768707482991E-2</v>
      </c>
      <c r="F41" s="60">
        <f>B41/$B$45</f>
        <v>0.10548523206751055</v>
      </c>
      <c r="G41" s="60">
        <f>C41/$C$45</f>
        <v>4.4606650446066508E-2</v>
      </c>
      <c r="H41" s="60">
        <f>B41/D41</f>
        <v>0.3125</v>
      </c>
      <c r="I41" s="53">
        <f>F41/G41</f>
        <v>2.3647871116225545</v>
      </c>
      <c r="J41" s="48">
        <f>LN(I41)</f>
        <v>0.86068800166494286</v>
      </c>
      <c r="K41" s="62">
        <f>(F41-G41)*J41</f>
        <v>5.239746475995679E-2</v>
      </c>
    </row>
    <row r="42" spans="1:13" x14ac:dyDescent="0.2">
      <c r="A42" s="9" t="s">
        <v>49</v>
      </c>
      <c r="B42" s="10">
        <v>58</v>
      </c>
      <c r="C42" s="10">
        <v>286</v>
      </c>
      <c r="D42" s="10">
        <v>344</v>
      </c>
      <c r="E42" s="15">
        <f t="shared" ref="E42:E44" si="21">D42/$D$45</f>
        <v>0.23401360544217686</v>
      </c>
      <c r="F42" s="60">
        <f t="shared" ref="F42:F44" si="22">B42/$B$45</f>
        <v>0.24472573839662448</v>
      </c>
      <c r="G42" s="60">
        <f t="shared" ref="G42:G44" si="23">C42/$C$45</f>
        <v>0.23195458231954583</v>
      </c>
      <c r="H42" s="60">
        <f t="shared" ref="H42:H44" si="24">B42/D42</f>
        <v>0.16860465116279069</v>
      </c>
      <c r="I42" s="53">
        <f t="shared" ref="I42:I44" si="25">F42/G42</f>
        <v>1.0550588651854476</v>
      </c>
      <c r="J42" s="48">
        <f t="shared" ref="J42:J44" si="26">LN(I42)</f>
        <v>5.3596561755779946E-2</v>
      </c>
      <c r="K42" s="62">
        <f t="shared" ref="K42:K44" si="27">(F42-G42)*J42</f>
        <v>6.8449005537785047E-4</v>
      </c>
    </row>
    <row r="43" spans="1:13" x14ac:dyDescent="0.2">
      <c r="A43" s="9" t="s">
        <v>50</v>
      </c>
      <c r="B43" s="10">
        <v>127</v>
      </c>
      <c r="C43" s="10">
        <v>766</v>
      </c>
      <c r="D43" s="10">
        <v>893</v>
      </c>
      <c r="E43" s="15">
        <f t="shared" si="21"/>
        <v>0.60748299319727894</v>
      </c>
      <c r="F43" s="60">
        <f t="shared" si="22"/>
        <v>0.53586497890295359</v>
      </c>
      <c r="G43" s="60">
        <f t="shared" si="23"/>
        <v>0.62124898621248992</v>
      </c>
      <c r="H43" s="60">
        <f t="shared" si="24"/>
        <v>0.14221724524076149</v>
      </c>
      <c r="I43" s="53">
        <f t="shared" si="25"/>
        <v>0.86256072974848785</v>
      </c>
      <c r="J43" s="48">
        <f t="shared" si="26"/>
        <v>-0.14784972125278703</v>
      </c>
      <c r="K43" s="62">
        <f t="shared" si="27"/>
        <v>1.2624001680160877E-2</v>
      </c>
    </row>
    <row r="44" spans="1:13" x14ac:dyDescent="0.2">
      <c r="A44" s="9" t="s">
        <v>51</v>
      </c>
      <c r="B44" s="10">
        <v>27</v>
      </c>
      <c r="C44" s="10">
        <v>126</v>
      </c>
      <c r="D44" s="10">
        <v>153</v>
      </c>
      <c r="E44" s="15">
        <f t="shared" si="21"/>
        <v>0.10408163265306122</v>
      </c>
      <c r="F44" s="60">
        <f t="shared" si="22"/>
        <v>0.11392405063291139</v>
      </c>
      <c r="G44" s="60">
        <f t="shared" si="23"/>
        <v>0.10218978102189781</v>
      </c>
      <c r="H44" s="60">
        <f t="shared" si="24"/>
        <v>0.17647058823529413</v>
      </c>
      <c r="I44" s="53">
        <f t="shared" si="25"/>
        <v>1.1148282097649187</v>
      </c>
      <c r="J44" s="48">
        <f t="shared" si="26"/>
        <v>0.10870032108206426</v>
      </c>
      <c r="K44" s="62">
        <f t="shared" si="27"/>
        <v>1.2755188743806853E-3</v>
      </c>
    </row>
    <row r="45" spans="1:13" x14ac:dyDescent="0.2">
      <c r="A45" s="9" t="s">
        <v>69</v>
      </c>
      <c r="B45" s="10">
        <v>237</v>
      </c>
      <c r="C45" s="10">
        <v>1233</v>
      </c>
      <c r="D45" s="10">
        <v>1470</v>
      </c>
      <c r="K45" s="64">
        <f>SUM(K41:K44)</f>
        <v>6.6981475369876198E-2</v>
      </c>
      <c r="M45" t="s">
        <v>151</v>
      </c>
    </row>
    <row r="48" spans="1:13" x14ac:dyDescent="0.2">
      <c r="A48" s="8" t="s">
        <v>73</v>
      </c>
      <c r="B48" s="8" t="s">
        <v>106</v>
      </c>
    </row>
    <row r="49" spans="1:13" x14ac:dyDescent="0.2">
      <c r="A49" s="8" t="s">
        <v>155</v>
      </c>
      <c r="B49" s="25" t="s">
        <v>29</v>
      </c>
      <c r="C49" s="25" t="s">
        <v>30</v>
      </c>
      <c r="D49" t="s">
        <v>69</v>
      </c>
      <c r="E49" s="11" t="s">
        <v>145</v>
      </c>
      <c r="F49" s="11" t="s">
        <v>146</v>
      </c>
      <c r="G49" s="11" t="s">
        <v>147</v>
      </c>
      <c r="H49" s="61" t="s">
        <v>149</v>
      </c>
      <c r="I49" s="23" t="s">
        <v>148</v>
      </c>
      <c r="J49" s="23" t="s">
        <v>130</v>
      </c>
      <c r="K49" s="23" t="s">
        <v>131</v>
      </c>
    </row>
    <row r="50" spans="1:13" x14ac:dyDescent="0.2">
      <c r="A50" s="9" t="s">
        <v>31</v>
      </c>
      <c r="B50" s="10">
        <v>120</v>
      </c>
      <c r="C50" s="10">
        <v>350</v>
      </c>
      <c r="D50" s="10">
        <v>470</v>
      </c>
      <c r="E50" s="15">
        <f>D50/$D$53</f>
        <v>0.31972789115646261</v>
      </c>
      <c r="F50" s="60">
        <f>B50/$B$53</f>
        <v>0.50632911392405067</v>
      </c>
      <c r="G50" s="60">
        <f>C50/$C$53</f>
        <v>0.28386050283860503</v>
      </c>
      <c r="H50" s="60">
        <f>B50/D50</f>
        <v>0.25531914893617019</v>
      </c>
      <c r="I50" s="53">
        <f>F50/G50</f>
        <v>1.7837251356238699</v>
      </c>
      <c r="J50" s="48">
        <f>LN(I50)</f>
        <v>0.57870395032779975</v>
      </c>
      <c r="K50" s="62">
        <f>(F50-G50)*J50</f>
        <v>0.12874346405908632</v>
      </c>
    </row>
    <row r="51" spans="1:13" x14ac:dyDescent="0.2">
      <c r="A51" s="9" t="s">
        <v>33</v>
      </c>
      <c r="B51" s="10">
        <v>84</v>
      </c>
      <c r="C51" s="10">
        <v>589</v>
      </c>
      <c r="D51" s="10">
        <v>673</v>
      </c>
      <c r="E51" s="15">
        <f t="shared" ref="E51:E52" si="28">D51/$D$53</f>
        <v>0.45782312925170066</v>
      </c>
      <c r="F51" s="60">
        <f t="shared" ref="F51:F52" si="29">B51/$B$53</f>
        <v>0.35443037974683544</v>
      </c>
      <c r="G51" s="60">
        <f t="shared" ref="G51:G52" si="30">C51/$C$53</f>
        <v>0.47769667477696676</v>
      </c>
      <c r="H51" s="60">
        <f t="shared" ref="H51:H52" si="31">B51/D51</f>
        <v>0.12481426448736999</v>
      </c>
      <c r="I51" s="53">
        <f t="shared" ref="I51:I52" si="32">F51/G51</f>
        <v>0.74195697491994583</v>
      </c>
      <c r="J51" s="48">
        <f t="shared" ref="J51:J52" si="33">LN(I51)</f>
        <v>-0.29846402277905998</v>
      </c>
      <c r="K51" s="62">
        <f t="shared" ref="K51:K52" si="34">(F51-G51)*J51</f>
        <v>3.6790554287763441E-2</v>
      </c>
    </row>
    <row r="52" spans="1:13" x14ac:dyDescent="0.2">
      <c r="A52" s="9" t="s">
        <v>32</v>
      </c>
      <c r="B52" s="10">
        <v>33</v>
      </c>
      <c r="C52" s="10">
        <v>294</v>
      </c>
      <c r="D52" s="10">
        <v>327</v>
      </c>
      <c r="E52" s="15">
        <f t="shared" si="28"/>
        <v>0.22244897959183674</v>
      </c>
      <c r="F52" s="60">
        <f t="shared" si="29"/>
        <v>0.13924050632911392</v>
      </c>
      <c r="G52" s="60">
        <f t="shared" si="30"/>
        <v>0.23844282238442821</v>
      </c>
      <c r="H52" s="60">
        <f t="shared" si="31"/>
        <v>0.10091743119266056</v>
      </c>
      <c r="I52" s="53">
        <f t="shared" si="32"/>
        <v>0.58395763368638598</v>
      </c>
      <c r="J52" s="48">
        <f t="shared" si="33"/>
        <v>-0.53792684384298817</v>
      </c>
      <c r="K52" s="62">
        <f t="shared" si="34"/>
        <v>5.3363588777549813E-2</v>
      </c>
    </row>
    <row r="53" spans="1:13" x14ac:dyDescent="0.2">
      <c r="A53" s="9" t="s">
        <v>69</v>
      </c>
      <c r="B53" s="10">
        <v>237</v>
      </c>
      <c r="C53" s="10">
        <v>1233</v>
      </c>
      <c r="D53" s="10">
        <v>1470</v>
      </c>
      <c r="K53" s="64">
        <f>SUM(K50:K52)</f>
        <v>0.2188976071243996</v>
      </c>
      <c r="M53" s="14" t="s">
        <v>150</v>
      </c>
    </row>
    <row r="56" spans="1:13" x14ac:dyDescent="0.2">
      <c r="A56" s="8" t="s">
        <v>73</v>
      </c>
      <c r="B56" s="8" t="s">
        <v>106</v>
      </c>
    </row>
    <row r="57" spans="1:13" x14ac:dyDescent="0.2">
      <c r="A57" s="8" t="s">
        <v>115</v>
      </c>
      <c r="B57" s="25" t="s">
        <v>29</v>
      </c>
      <c r="C57" s="25" t="s">
        <v>30</v>
      </c>
      <c r="D57" t="s">
        <v>69</v>
      </c>
      <c r="E57" s="11" t="s">
        <v>145</v>
      </c>
      <c r="F57" s="11" t="s">
        <v>146</v>
      </c>
      <c r="G57" s="11" t="s">
        <v>147</v>
      </c>
      <c r="H57" s="61" t="s">
        <v>149</v>
      </c>
      <c r="I57" s="23" t="s">
        <v>148</v>
      </c>
      <c r="J57" s="23" t="s">
        <v>130</v>
      </c>
      <c r="K57" s="23" t="s">
        <v>131</v>
      </c>
    </row>
    <row r="58" spans="1:13" x14ac:dyDescent="0.2">
      <c r="A58" s="9" t="s">
        <v>29</v>
      </c>
      <c r="B58" s="10">
        <v>127</v>
      </c>
      <c r="C58" s="10">
        <v>289</v>
      </c>
      <c r="D58" s="10">
        <v>416</v>
      </c>
      <c r="E58" s="15">
        <f>D58/$D$60</f>
        <v>0.28299319727891159</v>
      </c>
      <c r="F58" s="15">
        <f>B58/$B$60</f>
        <v>0.53586497890295359</v>
      </c>
      <c r="G58" s="15">
        <f>C58/$C$60</f>
        <v>0.23438767234387672</v>
      </c>
      <c r="H58" s="15">
        <f>B58/D58</f>
        <v>0.30528846153846156</v>
      </c>
      <c r="I58" s="28">
        <f>F58/G58</f>
        <v>2.2862336297139856</v>
      </c>
      <c r="J58" s="48">
        <f>LN(I58)</f>
        <v>0.82690576037537233</v>
      </c>
      <c r="K58" s="62">
        <f>(F58-G58)*J58</f>
        <v>0.24929332141615271</v>
      </c>
    </row>
    <row r="59" spans="1:13" x14ac:dyDescent="0.2">
      <c r="A59" s="9" t="s">
        <v>30</v>
      </c>
      <c r="B59" s="10">
        <v>110</v>
      </c>
      <c r="C59" s="10">
        <v>944</v>
      </c>
      <c r="D59" s="10">
        <v>1054</v>
      </c>
      <c r="E59" s="15">
        <f>D59/$D$60</f>
        <v>0.71700680272108841</v>
      </c>
      <c r="F59" s="15">
        <f>B59/$B$60</f>
        <v>0.46413502109704641</v>
      </c>
      <c r="G59" s="15">
        <f>C59/$C$60</f>
        <v>0.7656123276561233</v>
      </c>
      <c r="H59" s="15">
        <f>B59/D59</f>
        <v>0.10436432637571158</v>
      </c>
      <c r="I59" s="28">
        <f>F59/G59</f>
        <v>0.60622720446256162</v>
      </c>
      <c r="J59" s="48">
        <f>LN(I59)</f>
        <v>-0.50050043832387148</v>
      </c>
      <c r="K59" s="62">
        <f>(F59-G59)*J59</f>
        <v>0.15088952407751816</v>
      </c>
    </row>
    <row r="60" spans="1:13" x14ac:dyDescent="0.2">
      <c r="A60" s="9" t="s">
        <v>69</v>
      </c>
      <c r="B60" s="10">
        <v>237</v>
      </c>
      <c r="C60" s="10">
        <v>1233</v>
      </c>
      <c r="D60" s="10">
        <v>1470</v>
      </c>
      <c r="K60" s="64">
        <f>SUM(K58:K59)</f>
        <v>0.40018284549367089</v>
      </c>
      <c r="M60" s="14" t="s">
        <v>156</v>
      </c>
    </row>
    <row r="63" spans="1:13" x14ac:dyDescent="0.2">
      <c r="A63" s="8" t="s">
        <v>70</v>
      </c>
      <c r="B63" s="8" t="s">
        <v>105</v>
      </c>
    </row>
    <row r="64" spans="1:13" x14ac:dyDescent="0.2">
      <c r="A64" s="8" t="s">
        <v>68</v>
      </c>
      <c r="B64" t="s">
        <v>29</v>
      </c>
      <c r="C64" t="s">
        <v>30</v>
      </c>
      <c r="D64" t="s">
        <v>69</v>
      </c>
      <c r="E64" s="11" t="s">
        <v>145</v>
      </c>
      <c r="F64" s="11" t="s">
        <v>146</v>
      </c>
      <c r="G64" s="11" t="s">
        <v>147</v>
      </c>
      <c r="H64" s="61" t="s">
        <v>149</v>
      </c>
      <c r="I64" s="23" t="s">
        <v>148</v>
      </c>
      <c r="J64" s="23" t="s">
        <v>130</v>
      </c>
      <c r="K64" s="23" t="s">
        <v>131</v>
      </c>
    </row>
    <row r="65" spans="1:13" x14ac:dyDescent="0.2">
      <c r="A65" s="9" t="s">
        <v>163</v>
      </c>
      <c r="B65" s="10">
        <v>5</v>
      </c>
      <c r="C65" s="10">
        <v>110</v>
      </c>
      <c r="D65" s="10">
        <v>115</v>
      </c>
      <c r="E65" s="15">
        <f>D65/$D$71</f>
        <v>7.8231292517006806E-2</v>
      </c>
      <c r="F65" s="15">
        <f>B65/$B$71</f>
        <v>2.1097046413502109E-2</v>
      </c>
      <c r="G65" s="15">
        <f>C65/$C$71</f>
        <v>8.9213300892133016E-2</v>
      </c>
      <c r="H65" s="15">
        <f>B65/D65</f>
        <v>4.3478260869565216E-2</v>
      </c>
      <c r="I65" s="28">
        <f>F65/G65</f>
        <v>0.23647871116225544</v>
      </c>
      <c r="J65" s="48">
        <f>LN(I65)</f>
        <v>-1.4418970913291029</v>
      </c>
      <c r="K65" s="62">
        <f>(F65-G65)*J65</f>
        <v>9.8216629204970873E-2</v>
      </c>
    </row>
    <row r="66" spans="1:13" x14ac:dyDescent="0.2">
      <c r="A66" s="9" t="s">
        <v>162</v>
      </c>
      <c r="B66" s="10">
        <v>7</v>
      </c>
      <c r="C66" s="10">
        <v>28</v>
      </c>
      <c r="D66" s="10">
        <v>35</v>
      </c>
      <c r="E66" s="15">
        <f t="shared" ref="E66:E70" si="35">D66/$D$71</f>
        <v>2.3809523809523808E-2</v>
      </c>
      <c r="F66" s="15">
        <f t="shared" ref="F66:F70" si="36">B66/$B$71</f>
        <v>2.9535864978902954E-2</v>
      </c>
      <c r="G66" s="15">
        <f t="shared" ref="G66:G70" si="37">C66/$C$71</f>
        <v>2.2708840227088401E-2</v>
      </c>
      <c r="H66" s="15">
        <f t="shared" ref="H66:H70" si="38">B66/D66</f>
        <v>0.2</v>
      </c>
      <c r="I66" s="28">
        <f t="shared" ref="I66:I70" si="39">F66/G66</f>
        <v>1.3006329113924051</v>
      </c>
      <c r="J66" s="48">
        <f t="shared" ref="J66:J70" si="40">LN(I66)</f>
        <v>0.26285100090932251</v>
      </c>
      <c r="K66" s="62">
        <f t="shared" ref="K66:K70" si="41">(F66-G66)*J66</f>
        <v>1.7944902892471743E-3</v>
      </c>
    </row>
    <row r="67" spans="1:13" x14ac:dyDescent="0.2">
      <c r="A67" s="9" t="s">
        <v>161</v>
      </c>
      <c r="B67" s="10">
        <v>72</v>
      </c>
      <c r="C67" s="10">
        <v>676</v>
      </c>
      <c r="D67" s="10">
        <v>748</v>
      </c>
      <c r="E67" s="15">
        <f t="shared" si="35"/>
        <v>0.50884353741496602</v>
      </c>
      <c r="F67" s="15">
        <f t="shared" si="36"/>
        <v>0.30379746835443039</v>
      </c>
      <c r="G67" s="15">
        <f t="shared" si="37"/>
        <v>0.54825628548256289</v>
      </c>
      <c r="H67" s="15">
        <f t="shared" si="38"/>
        <v>9.6256684491978606E-2</v>
      </c>
      <c r="I67" s="28">
        <f t="shared" si="39"/>
        <v>0.55411579656954535</v>
      </c>
      <c r="J67" s="48">
        <f t="shared" si="40"/>
        <v>-0.59038159499769571</v>
      </c>
      <c r="K67" s="62">
        <f t="shared" si="41"/>
        <v>0.14432398636735688</v>
      </c>
    </row>
    <row r="68" spans="1:13" x14ac:dyDescent="0.2">
      <c r="A68" s="9" t="s">
        <v>158</v>
      </c>
      <c r="B68" s="10">
        <v>84</v>
      </c>
      <c r="C68" s="10">
        <v>211</v>
      </c>
      <c r="D68" s="10">
        <v>295</v>
      </c>
      <c r="E68" s="15">
        <f t="shared" si="35"/>
        <v>0.20068027210884354</v>
      </c>
      <c r="F68" s="15">
        <f t="shared" si="36"/>
        <v>0.35443037974683544</v>
      </c>
      <c r="G68" s="15">
        <f t="shared" si="37"/>
        <v>0.17112733171127331</v>
      </c>
      <c r="H68" s="15">
        <f t="shared" si="38"/>
        <v>0.28474576271186441</v>
      </c>
      <c r="I68" s="28">
        <f t="shared" si="39"/>
        <v>2.0711500389945408</v>
      </c>
      <c r="J68" s="48">
        <f t="shared" si="40"/>
        <v>0.72810402739646018</v>
      </c>
      <c r="K68" s="62">
        <f t="shared" si="41"/>
        <v>0.13346368750873958</v>
      </c>
    </row>
    <row r="69" spans="1:13" x14ac:dyDescent="0.2">
      <c r="A69" s="9" t="s">
        <v>159</v>
      </c>
      <c r="B69" s="10">
        <v>33</v>
      </c>
      <c r="C69" s="10">
        <v>158</v>
      </c>
      <c r="D69" s="10">
        <v>191</v>
      </c>
      <c r="E69" s="15">
        <f t="shared" si="35"/>
        <v>0.12993197278911564</v>
      </c>
      <c r="F69" s="15">
        <f t="shared" si="36"/>
        <v>0.13924050632911392</v>
      </c>
      <c r="G69" s="15">
        <f t="shared" si="37"/>
        <v>0.12814274128142741</v>
      </c>
      <c r="H69" s="15">
        <f t="shared" si="38"/>
        <v>0.17277486910994763</v>
      </c>
      <c r="I69" s="28">
        <f t="shared" si="39"/>
        <v>1.0866047107835282</v>
      </c>
      <c r="J69" s="48">
        <f t="shared" si="40"/>
        <v>8.3057890468726428E-2</v>
      </c>
      <c r="K69" s="62">
        <f t="shared" si="41"/>
        <v>9.2175695377840611E-4</v>
      </c>
    </row>
    <row r="70" spans="1:13" x14ac:dyDescent="0.2">
      <c r="A70" s="9" t="s">
        <v>160</v>
      </c>
      <c r="B70" s="10">
        <v>36</v>
      </c>
      <c r="C70" s="10">
        <v>50</v>
      </c>
      <c r="D70" s="10">
        <v>86</v>
      </c>
      <c r="E70" s="15">
        <f t="shared" si="35"/>
        <v>5.8503401360544216E-2</v>
      </c>
      <c r="F70" s="15">
        <f t="shared" si="36"/>
        <v>0.15189873417721519</v>
      </c>
      <c r="G70" s="15">
        <f t="shared" si="37"/>
        <v>4.0551500405515001E-2</v>
      </c>
      <c r="H70" s="15">
        <f t="shared" si="38"/>
        <v>0.41860465116279072</v>
      </c>
      <c r="I70" s="28">
        <f t="shared" si="39"/>
        <v>3.7458227848101271</v>
      </c>
      <c r="J70" s="48">
        <f t="shared" si="40"/>
        <v>1.3206412950571771</v>
      </c>
      <c r="K70" s="62">
        <f t="shared" si="41"/>
        <v>0.14704975500929238</v>
      </c>
    </row>
    <row r="71" spans="1:13" x14ac:dyDescent="0.2">
      <c r="A71" s="9" t="s">
        <v>69</v>
      </c>
      <c r="B71" s="10">
        <v>237</v>
      </c>
      <c r="C71" s="10">
        <v>1233</v>
      </c>
      <c r="D71" s="10">
        <v>1470</v>
      </c>
      <c r="K71" s="65">
        <f>SUM(K65:K70)</f>
        <v>0.52577030533338531</v>
      </c>
      <c r="M71" s="14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2449-B52E-4B40-A6A6-12F95B4CA59C}">
  <dimension ref="A3:I31"/>
  <sheetViews>
    <sheetView workbookViewId="0">
      <selection activeCell="I29" sqref="I29"/>
    </sheetView>
  </sheetViews>
  <sheetFormatPr baseColWidth="10" defaultRowHeight="16" x14ac:dyDescent="0.2"/>
  <cols>
    <col min="1" max="1" width="14.83203125" bestFit="1" customWidth="1"/>
    <col min="2" max="2" width="29.83203125" bestFit="1" customWidth="1"/>
    <col min="3" max="3" width="28" bestFit="1" customWidth="1"/>
    <col min="4" max="4" width="26.1640625" bestFit="1" customWidth="1"/>
    <col min="5" max="5" width="26.1640625" customWidth="1"/>
    <col min="6" max="6" width="7.33203125" customWidth="1"/>
    <col min="7" max="7" width="18" customWidth="1"/>
    <col min="8" max="8" width="17.1640625" customWidth="1"/>
    <col min="9" max="9" width="31.6640625" customWidth="1"/>
  </cols>
  <sheetData>
    <row r="3" spans="1:9" ht="21" x14ac:dyDescent="0.25">
      <c r="I3" s="32" t="s">
        <v>109</v>
      </c>
    </row>
    <row r="4" spans="1:9" x14ac:dyDescent="0.2">
      <c r="A4" s="8" t="s">
        <v>106</v>
      </c>
      <c r="B4" t="s">
        <v>132</v>
      </c>
      <c r="C4" t="s">
        <v>133</v>
      </c>
      <c r="D4" t="s">
        <v>134</v>
      </c>
      <c r="E4" s="14" t="s">
        <v>164</v>
      </c>
      <c r="G4" s="57" t="s">
        <v>135</v>
      </c>
    </row>
    <row r="5" spans="1:9" x14ac:dyDescent="0.2">
      <c r="A5" s="9" t="s">
        <v>29</v>
      </c>
      <c r="B5" s="10">
        <v>237</v>
      </c>
      <c r="C5" s="29">
        <v>33.607594936708864</v>
      </c>
      <c r="D5" s="29">
        <v>93.487368477273947</v>
      </c>
      <c r="E5" s="66">
        <f>(B5*D5 + B6*D6) / B7</f>
        <v>81.284444391367487</v>
      </c>
      <c r="G5" s="59">
        <f xml:space="preserve"> 1 - E5/D7</f>
        <v>2.5346234211132801E-2</v>
      </c>
      <c r="I5" t="s">
        <v>136</v>
      </c>
    </row>
    <row r="6" spans="1:9" x14ac:dyDescent="0.2">
      <c r="A6" s="9" t="s">
        <v>30</v>
      </c>
      <c r="B6" s="10">
        <v>1233</v>
      </c>
      <c r="C6" s="29">
        <v>37.561232765612324</v>
      </c>
      <c r="D6" s="29">
        <v>78.938870175341663</v>
      </c>
      <c r="E6" s="29"/>
    </row>
    <row r="7" spans="1:9" x14ac:dyDescent="0.2">
      <c r="A7" s="9" t="s">
        <v>69</v>
      </c>
      <c r="B7" s="10">
        <v>1470</v>
      </c>
      <c r="C7" s="29">
        <v>36.923809523809524</v>
      </c>
      <c r="D7" s="29">
        <v>83.398276643990926</v>
      </c>
      <c r="E7" s="29"/>
    </row>
    <row r="11" spans="1:9" x14ac:dyDescent="0.2">
      <c r="A11" s="8" t="s">
        <v>106</v>
      </c>
      <c r="B11" t="s">
        <v>132</v>
      </c>
      <c r="C11" t="s">
        <v>137</v>
      </c>
      <c r="D11" t="s">
        <v>165</v>
      </c>
      <c r="E11" s="14" t="s">
        <v>164</v>
      </c>
      <c r="G11" s="57" t="s">
        <v>135</v>
      </c>
    </row>
    <row r="12" spans="1:9" x14ac:dyDescent="0.2">
      <c r="A12" s="9" t="s">
        <v>29</v>
      </c>
      <c r="B12" s="10">
        <v>2520</v>
      </c>
      <c r="C12" s="29">
        <v>10.632911392405063</v>
      </c>
      <c r="D12" s="28">
        <v>71.143726966832233</v>
      </c>
      <c r="E12" s="66">
        <f>(B12*D12 + B13*D13) / B14</f>
        <v>65.454423119314043</v>
      </c>
      <c r="G12" s="59">
        <f xml:space="preserve"> 1 - E12/D14</f>
        <v>3.3820221956207819E-3</v>
      </c>
      <c r="I12" t="s">
        <v>138</v>
      </c>
    </row>
    <row r="13" spans="1:9" x14ac:dyDescent="0.2">
      <c r="A13" s="9" t="s">
        <v>30</v>
      </c>
      <c r="B13" s="10">
        <v>10993</v>
      </c>
      <c r="C13" s="29">
        <v>8.9156528791565286</v>
      </c>
      <c r="D13" s="28">
        <v>64.150225384778821</v>
      </c>
      <c r="E13" s="28"/>
    </row>
    <row r="14" spans="1:9" x14ac:dyDescent="0.2">
      <c r="A14" s="9" t="s">
        <v>69</v>
      </c>
      <c r="B14" s="10">
        <v>13513</v>
      </c>
      <c r="C14" s="29">
        <v>9.1925170068027207</v>
      </c>
      <c r="D14" s="28">
        <v>65.676542644268594</v>
      </c>
      <c r="E14" s="28"/>
    </row>
    <row r="19" spans="1:9" x14ac:dyDescent="0.2">
      <c r="A19" s="8" t="s">
        <v>106</v>
      </c>
      <c r="B19" t="s">
        <v>132</v>
      </c>
      <c r="C19" t="s">
        <v>139</v>
      </c>
      <c r="D19" t="s">
        <v>140</v>
      </c>
      <c r="E19" s="14" t="s">
        <v>164</v>
      </c>
      <c r="G19" s="57" t="s">
        <v>135</v>
      </c>
      <c r="I19" t="s">
        <v>141</v>
      </c>
    </row>
    <row r="20" spans="1:9" x14ac:dyDescent="0.2">
      <c r="A20" s="9" t="s">
        <v>29</v>
      </c>
      <c r="B20" s="10">
        <v>237</v>
      </c>
      <c r="C20" s="30">
        <v>4787.0928270042195</v>
      </c>
      <c r="D20" s="30">
        <v>13195219.569442218</v>
      </c>
      <c r="E20" s="66">
        <f>(B20*D20 + B21*D21) / B22</f>
        <v>21583881.0553663</v>
      </c>
      <c r="G20" s="59">
        <f xml:space="preserve"> 1 - E20/D22</f>
        <v>2.5548692097007719E-2</v>
      </c>
    </row>
    <row r="21" spans="1:9" x14ac:dyDescent="0.2">
      <c r="A21" s="9" t="s">
        <v>30</v>
      </c>
      <c r="B21" s="10">
        <v>1233</v>
      </c>
      <c r="C21" s="30">
        <v>6832.7396593673966</v>
      </c>
      <c r="D21" s="30">
        <v>23196300.173098668</v>
      </c>
      <c r="E21" s="30"/>
    </row>
    <row r="22" spans="1:9" x14ac:dyDescent="0.2">
      <c r="A22" s="9" t="s">
        <v>69</v>
      </c>
      <c r="B22" s="10">
        <v>1470</v>
      </c>
      <c r="C22" s="30">
        <v>6502.931292517007</v>
      </c>
      <c r="D22" s="30">
        <v>22149778.937456153</v>
      </c>
      <c r="E22" s="30"/>
    </row>
    <row r="28" spans="1:9" x14ac:dyDescent="0.2">
      <c r="A28" s="8" t="s">
        <v>106</v>
      </c>
      <c r="B28" t="s">
        <v>142</v>
      </c>
      <c r="C28" t="s">
        <v>143</v>
      </c>
      <c r="D28" t="s">
        <v>144</v>
      </c>
      <c r="E28" s="14" t="s">
        <v>164</v>
      </c>
      <c r="G28" s="57" t="s">
        <v>135</v>
      </c>
      <c r="I28" t="s">
        <v>176</v>
      </c>
    </row>
    <row r="29" spans="1:9" x14ac:dyDescent="0.2">
      <c r="A29" s="9" t="s">
        <v>29</v>
      </c>
      <c r="B29" s="10">
        <v>237</v>
      </c>
      <c r="C29" s="29">
        <v>5.1308016877637135</v>
      </c>
      <c r="D29" s="29">
        <v>35.252933112570993</v>
      </c>
      <c r="E29" s="66">
        <f>(B29*D29 + B30*D30) / B31</f>
        <v>36.831320857313123</v>
      </c>
      <c r="G29" s="59">
        <f xml:space="preserve"> 1 - E29/D31</f>
        <v>1.806126718112766E-2</v>
      </c>
    </row>
    <row r="30" spans="1:9" x14ac:dyDescent="0.2">
      <c r="A30" s="9" t="s">
        <v>30</v>
      </c>
      <c r="B30" s="10">
        <v>1233</v>
      </c>
      <c r="C30" s="29">
        <v>7.3690186536901869</v>
      </c>
      <c r="D30" s="29">
        <v>37.134709255937523</v>
      </c>
      <c r="E30" s="29"/>
    </row>
    <row r="31" spans="1:9" x14ac:dyDescent="0.2">
      <c r="A31" s="9" t="s">
        <v>69</v>
      </c>
      <c r="B31" s="10">
        <v>1470</v>
      </c>
      <c r="C31" s="29">
        <v>7.0081632653061225</v>
      </c>
      <c r="D31" s="29">
        <v>37.508776898514505</v>
      </c>
      <c r="E31" s="2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4DDD-7C4E-B948-81BC-DCD433D123C0}">
  <dimension ref="A2:C28"/>
  <sheetViews>
    <sheetView tabSelected="1" workbookViewId="0">
      <selection activeCell="E35" sqref="E35"/>
    </sheetView>
  </sheetViews>
  <sheetFormatPr baseColWidth="10" defaultRowHeight="16" x14ac:dyDescent="0.2"/>
  <cols>
    <col min="1" max="1" width="54.1640625" customWidth="1"/>
    <col min="2" max="2" width="28.83203125" customWidth="1"/>
    <col min="3" max="3" width="30.33203125" customWidth="1"/>
    <col min="4" max="4" width="15" customWidth="1"/>
  </cols>
  <sheetData>
    <row r="2" spans="1:3" ht="21" x14ac:dyDescent="0.25">
      <c r="A2" s="32" t="s">
        <v>166</v>
      </c>
      <c r="B2" s="32"/>
    </row>
    <row r="4" spans="1:3" x14ac:dyDescent="0.2">
      <c r="A4" s="14" t="s">
        <v>170</v>
      </c>
      <c r="B4" s="14" t="s">
        <v>181</v>
      </c>
      <c r="C4" s="14" t="s">
        <v>173</v>
      </c>
    </row>
    <row r="5" spans="1:3" x14ac:dyDescent="0.2">
      <c r="A5" t="s">
        <v>168</v>
      </c>
    </row>
    <row r="7" spans="1:3" x14ac:dyDescent="0.2">
      <c r="A7" s="67" t="s">
        <v>169</v>
      </c>
      <c r="B7" s="67" t="s">
        <v>182</v>
      </c>
      <c r="C7" s="67" t="s">
        <v>171</v>
      </c>
    </row>
    <row r="8" spans="1:3" x14ac:dyDescent="0.2">
      <c r="A8" s="67" t="s">
        <v>183</v>
      </c>
      <c r="B8" s="67" t="s">
        <v>184</v>
      </c>
      <c r="C8" s="67" t="s">
        <v>172</v>
      </c>
    </row>
    <row r="9" spans="1:3" x14ac:dyDescent="0.2">
      <c r="A9" s="69" t="s">
        <v>185</v>
      </c>
      <c r="B9" s="69" t="s">
        <v>186</v>
      </c>
      <c r="C9" s="69" t="s">
        <v>172</v>
      </c>
    </row>
    <row r="10" spans="1:3" x14ac:dyDescent="0.2">
      <c r="A10" s="67" t="s">
        <v>187</v>
      </c>
      <c r="B10" s="67" t="s">
        <v>188</v>
      </c>
      <c r="C10" s="67" t="s">
        <v>31</v>
      </c>
    </row>
    <row r="11" spans="1:3" x14ac:dyDescent="0.2">
      <c r="A11" s="68" t="s">
        <v>189</v>
      </c>
      <c r="B11" s="68" t="s">
        <v>190</v>
      </c>
      <c r="C11" s="68" t="s">
        <v>174</v>
      </c>
    </row>
    <row r="13" spans="1:3" x14ac:dyDescent="0.2">
      <c r="A13" t="s">
        <v>175</v>
      </c>
    </row>
    <row r="14" spans="1:3" x14ac:dyDescent="0.2">
      <c r="A14" s="69" t="s">
        <v>191</v>
      </c>
      <c r="B14" s="69" t="s">
        <v>192</v>
      </c>
      <c r="C14" s="69" t="s">
        <v>178</v>
      </c>
    </row>
    <row r="15" spans="1:3" x14ac:dyDescent="0.2">
      <c r="A15" s="69" t="s">
        <v>194</v>
      </c>
      <c r="B15" s="69" t="s">
        <v>193</v>
      </c>
      <c r="C15" s="69" t="s">
        <v>179</v>
      </c>
    </row>
    <row r="16" spans="1:3" x14ac:dyDescent="0.2">
      <c r="A16" s="69" t="s">
        <v>177</v>
      </c>
      <c r="B16" s="70">
        <v>1.7999999999999999E-2</v>
      </c>
      <c r="C16" s="69" t="s">
        <v>180</v>
      </c>
    </row>
    <row r="19" spans="1:1" x14ac:dyDescent="0.2">
      <c r="A19" t="s">
        <v>167</v>
      </c>
    </row>
    <row r="21" spans="1:1" x14ac:dyDescent="0.2">
      <c r="A21" t="s">
        <v>195</v>
      </c>
    </row>
    <row r="22" spans="1:1" x14ac:dyDescent="0.2">
      <c r="A22" t="s">
        <v>196</v>
      </c>
    </row>
    <row r="24" spans="1:1" x14ac:dyDescent="0.2">
      <c r="A24" t="s">
        <v>197</v>
      </c>
    </row>
    <row r="25" spans="1:1" x14ac:dyDescent="0.2">
      <c r="A25" t="s">
        <v>201</v>
      </c>
    </row>
    <row r="28" spans="1:1" x14ac:dyDescent="0.2">
      <c r="A28" s="14" t="s">
        <v>202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aux</vt:lpstr>
      <vt:lpstr>Metadados</vt:lpstr>
      <vt:lpstr>Base</vt:lpstr>
      <vt:lpstr>A_Exploratoria</vt:lpstr>
      <vt:lpstr>A_Associação</vt:lpstr>
      <vt:lpstr>IV</vt:lpstr>
      <vt:lpstr>R Quad.</vt:lpstr>
      <vt:lpstr>Análise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RODRIGO BREZOLIN BUQUERA</cp:lastModifiedBy>
  <dcterms:created xsi:type="dcterms:W3CDTF">2019-08-12T00:58:32Z</dcterms:created>
  <dcterms:modified xsi:type="dcterms:W3CDTF">2025-01-29T21:13:27Z</dcterms:modified>
</cp:coreProperties>
</file>