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 Atuais" sheetId="1" r:id="rId1"/>
    <sheet name="Comparativo" sheetId="2" r:id="rId2"/>
    <sheet name="Resultados" sheetId="3" r:id="rId3"/>
  </sheets>
  <calcPr calcId="124519" fullCalcOnLoad="1"/>
</workbook>
</file>

<file path=xl/sharedStrings.xml><?xml version="1.0" encoding="utf-8"?>
<sst xmlns="http://schemas.openxmlformats.org/spreadsheetml/2006/main" count="130" uniqueCount="55">
  <si>
    <t>Demanda</t>
  </si>
  <si>
    <t>Ultrapassagem</t>
  </si>
  <si>
    <t>Consumo</t>
  </si>
  <si>
    <t>Reativos</t>
  </si>
  <si>
    <t>Mês</t>
  </si>
  <si>
    <t>JAN/23</t>
  </si>
  <si>
    <t>FEV/23</t>
  </si>
  <si>
    <t>MAR/23</t>
  </si>
  <si>
    <t>ABR/23</t>
  </si>
  <si>
    <t>MAI/23</t>
  </si>
  <si>
    <t>JUN/23</t>
  </si>
  <si>
    <t>JUL/23</t>
  </si>
  <si>
    <t>AGO/23</t>
  </si>
  <si>
    <t>SET/23</t>
  </si>
  <si>
    <t>OUT/23</t>
  </si>
  <si>
    <t>NOV/23</t>
  </si>
  <si>
    <t>DEZ/23</t>
  </si>
  <si>
    <t>Total</t>
  </si>
  <si>
    <t>Demanda Registrada na Ponta</t>
  </si>
  <si>
    <t>-</t>
  </si>
  <si>
    <t>Demanda Registrada Fora Ponta</t>
  </si>
  <si>
    <t>Custo da Demanda</t>
  </si>
  <si>
    <t>Ultrapassagem Registrada</t>
  </si>
  <si>
    <t>Custo da Ultrapassagem</t>
  </si>
  <si>
    <t>Consumo na Ponta</t>
  </si>
  <si>
    <t>Custo do Consumo na Ponta</t>
  </si>
  <si>
    <t>Consumo Fora Ponta</t>
  </si>
  <si>
    <t>Custo do Consumo Fora Ponta</t>
  </si>
  <si>
    <t>UFER</t>
  </si>
  <si>
    <t>Custo da UFER</t>
  </si>
  <si>
    <t>DMCR</t>
  </si>
  <si>
    <t>Custo da DMCR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</si>
  <si>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</si>
  <si>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</si>
  <si>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</si>
  <si>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</si>
  <si>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</si>
  <si>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</si>
  <si>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</si>
  <si>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</si>
  <si>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PONTA</t>
  </si>
  <si>
    <t>TOTAL</t>
  </si>
  <si>
    <t>Demanda Contratada Atual</t>
  </si>
  <si>
    <t>Demanda Contratada Recomendada</t>
  </si>
  <si>
    <t>Custo Anual</t>
  </si>
  <si>
    <t>Verde</t>
  </si>
  <si>
    <t>Azul</t>
  </si>
  <si>
    <t>Utilizada</t>
  </si>
  <si>
    <t>Contratada - 160 kW</t>
  </si>
  <si>
    <t>Proposta - 135 kW</t>
  </si>
  <si>
    <t>Proposta + Tolerância de 5%</t>
  </si>
  <si>
    <t>Custo</t>
  </si>
  <si>
    <t>Demandas Contratadas</t>
  </si>
  <si>
    <t>Custos Anuais</t>
  </si>
  <si>
    <t>Economia Estimada</t>
  </si>
</sst>
</file>

<file path=xl/styles.xml><?xml version="1.0" encoding="utf-8"?>
<styleSheet xmlns="http://schemas.openxmlformats.org/spreadsheetml/2006/main">
  <numFmts count="4">
    <numFmt numFmtId="164" formatCode="#,##0.00 &quot;kW&quot;"/>
    <numFmt numFmtId="165" formatCode="R$ #,##0.00"/>
    <numFmt numFmtId="166" formatCode="#,##0.00 &quot;kWh&quot;"/>
    <numFmt numFmtId="167" formatCode="#,##0.00 &quot;kVar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7" fontId="2" fillId="4" borderId="1" xfId="0" applyNumberFormat="1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166" fontId="1" fillId="2" borderId="1" xfId="0" applyNumberFormat="1" applyFont="1" applyFill="1" applyBorder="1" applyAlignment="1">
      <alignment horizontal="right" vertical="center"/>
    </xf>
    <xf numFmtId="167" fontId="1" fillId="2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Reativos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UFER</c:v>
          </c:tx>
          <c:spPr>
            <a:solidFill>
              <a:srgbClr val="31859C"/>
            </a:solidFill>
          </c:spPr>
          <c:cat>
            <c:strRef>
              <c:f>Dados 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 Atuais!$L$2:$L$13</c:f>
              <c:numCache>
                <c:formatCode>General</c:formatCode>
                <c:ptCount val="12"/>
                <c:pt idx="0">
                  <c:v>0</c:v>
                </c:pt>
                <c:pt idx="1">
                  <c:v>2.3342583</c:v>
                </c:pt>
                <c:pt idx="2">
                  <c:v>0</c:v>
                </c:pt>
                <c:pt idx="3">
                  <c:v>7.078305599999999</c:v>
                </c:pt>
                <c:pt idx="4">
                  <c:v>2.5824306</c:v>
                </c:pt>
                <c:pt idx="5">
                  <c:v>1.5393876</c:v>
                </c:pt>
                <c:pt idx="6">
                  <c:v>2.2982913</c:v>
                </c:pt>
                <c:pt idx="7">
                  <c:v>13.9947597</c:v>
                </c:pt>
                <c:pt idx="8">
                  <c:v>3.9959337</c:v>
                </c:pt>
                <c:pt idx="9">
                  <c:v>1.7695764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DMCR</c:v>
          </c:tx>
          <c:spPr>
            <a:solidFill>
              <a:srgbClr val="E46C0A"/>
            </a:solidFill>
          </c:spPr>
          <c:val>
            <c:numRef>
              <c:f>Dados Atuais!$N$2:$N$13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-2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R$ #,##0.00" sourceLinked="0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Custos com Consumo de Energia Ativa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</c:v>
          </c:tx>
          <c:spPr>
            <a:solidFill>
              <a:srgbClr val="C0504D"/>
            </a:solidFill>
          </c:spPr>
          <c:cat>
            <c:strRef>
              <c:f>Dados 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 Atuais!$H$2:$H$13</c:f>
              <c:numCache>
                <c:formatCode>General</c:formatCode>
                <c:ptCount val="12"/>
                <c:pt idx="0">
                  <c:v>3817.36880042</c:v>
                </c:pt>
                <c:pt idx="1">
                  <c:v>3678.35599534</c:v>
                </c:pt>
                <c:pt idx="2">
                  <c:v>5106.94357859</c:v>
                </c:pt>
                <c:pt idx="3">
                  <c:v>7818.86102583</c:v>
                </c:pt>
                <c:pt idx="4">
                  <c:v>5789.898563080001</c:v>
                </c:pt>
                <c:pt idx="5">
                  <c:v>6509.4345286</c:v>
                </c:pt>
                <c:pt idx="6">
                  <c:v>4543.27660927</c:v>
                </c:pt>
                <c:pt idx="7">
                  <c:v>2799.95550568</c:v>
                </c:pt>
                <c:pt idx="8">
                  <c:v>7410.834580240001</c:v>
                </c:pt>
                <c:pt idx="9">
                  <c:v>7307.79349627</c:v>
                </c:pt>
                <c:pt idx="10">
                  <c:v>8135.49848342</c:v>
                </c:pt>
                <c:pt idx="11">
                  <c:v>6105.901374919999</c:v>
                </c:pt>
              </c:numCache>
            </c:numRef>
          </c:val>
        </c:ser>
        <c:ser>
          <c:idx val="1"/>
          <c:order val="1"/>
          <c:tx>
            <c:v>FP</c:v>
          </c:tx>
          <c:spPr>
            <a:solidFill>
              <a:srgbClr val="4F81BD"/>
            </a:solidFill>
          </c:spPr>
          <c:val>
            <c:numRef>
              <c:f>Dados Atuais!$J$2:$J$13</c:f>
              <c:numCache>
                <c:formatCode>General</c:formatCode>
                <c:ptCount val="12"/>
                <c:pt idx="0">
                  <c:v>5705.515170600001</c:v>
                </c:pt>
                <c:pt idx="1">
                  <c:v>5466.73304676</c:v>
                </c:pt>
                <c:pt idx="2">
                  <c:v>7468.82931588</c:v>
                </c:pt>
                <c:pt idx="3">
                  <c:v>9679.859943360001</c:v>
                </c:pt>
                <c:pt idx="4">
                  <c:v>8058.8966796</c:v>
                </c:pt>
                <c:pt idx="5">
                  <c:v>7866.034194960001</c:v>
                </c:pt>
                <c:pt idx="6">
                  <c:v>5707.811152560001</c:v>
                </c:pt>
                <c:pt idx="7">
                  <c:v>3852.65772888</c:v>
                </c:pt>
                <c:pt idx="8">
                  <c:v>9273.471136439999</c:v>
                </c:pt>
                <c:pt idx="9">
                  <c:v>11567.15711448</c:v>
                </c:pt>
                <c:pt idx="10">
                  <c:v>13835.58729096</c:v>
                </c:pt>
                <c:pt idx="11">
                  <c:v>11332.96695456</c:v>
                </c:pt>
              </c:numCache>
            </c:numRef>
          </c:val>
        </c:ser>
        <c:overlap val="-2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R$ #,##0.00" sourceLinked="0"/>
        <c:tickLblPos val="nextTo"/>
        <c:crossAx val="5002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Multas por Ultrapassagem de Demanda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Ultrapassagem</c:v>
          </c:tx>
          <c:spPr>
            <a:solidFill>
              <a:srgbClr val="8064A2"/>
            </a:solidFill>
          </c:spPr>
          <c:cat>
            <c:strRef>
              <c:f>Dados Atuais!$A$2:$A$13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Dados Atuais!$F$2:$F$13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935.6564234495999</c:v>
                </c:pt>
                <c:pt idx="10">
                  <c:v>821.8478682624003</c:v>
                </c:pt>
                <c:pt idx="11">
                  <c:v>0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R$ #,##0.00" sourceLinked="0"/>
        <c:tickLblPos val="nextTo"/>
        <c:crossAx val="5003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Composição Anual de Custos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Custos</c:v>
          </c:tx>
          <c:dLbls>
            <c:showPercent val="1"/>
          </c:dLbls>
          <c:cat>
            <c:strRef>
              <c:f>Dados Atuais!$P$3:$P$6</c:f>
              <c:strCache>
                <c:ptCount val="4"/>
                <c:pt idx="0">
                  <c:v>Demanda</c:v>
                </c:pt>
                <c:pt idx="1">
                  <c:v>Ultrapassagem</c:v>
                </c:pt>
                <c:pt idx="2">
                  <c:v>Consumo</c:v>
                </c:pt>
                <c:pt idx="3">
                  <c:v>Reativos</c:v>
                </c:pt>
              </c:strCache>
            </c:strRef>
          </c:cat>
          <c:val>
            <c:numRef>
              <c:f>Dados Atuais!$Q$3:$Q$6</c:f>
              <c:numCache>
                <c:formatCode>General</c:formatCode>
                <c:ptCount val="4"/>
                <c:pt idx="0">
                  <c:v>62595.1679893632</c:v>
                </c:pt>
                <c:pt idx="1">
                  <c:v>1757.504291712</c:v>
                </c:pt>
                <c:pt idx="2">
                  <c:v>168839.6422707</c:v>
                </c:pt>
                <c:pt idx="3">
                  <c:v>35.59294319999999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13860.10025102</c:v>
                </c:pt>
                <c:pt idx="1">
                  <c:v>13482.3053221</c:v>
                </c:pt>
                <c:pt idx="2">
                  <c:v>17071.2108243644</c:v>
                </c:pt>
                <c:pt idx="3">
                  <c:v>21835.93724919</c:v>
                </c:pt>
                <c:pt idx="4">
                  <c:v>18192.4884323248</c:v>
                </c:pt>
                <c:pt idx="5">
                  <c:v>18712.68500356</c:v>
                </c:pt>
                <c:pt idx="6">
                  <c:v>14588.30404183</c:v>
                </c:pt>
                <c:pt idx="7">
                  <c:v>10989.82951456</c:v>
                </c:pt>
                <c:pt idx="8">
                  <c:v>21021.52199668</c:v>
                </c:pt>
                <c:pt idx="9">
                  <c:v>27025.2161259244</c:v>
                </c:pt>
                <c:pt idx="10">
                  <c:v>29950.63845677359</c:v>
                </c:pt>
                <c:pt idx="11">
                  <c:v>24280.3354600016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17625.55870828</c:v>
                </c:pt>
                <c:pt idx="1">
                  <c:v>17350.58121012</c:v>
                </c:pt>
                <c:pt idx="2">
                  <c:v>19882.8667496344</c:v>
                </c:pt>
                <c:pt idx="3">
                  <c:v>22641.78957818</c:v>
                </c:pt>
                <c:pt idx="4">
                  <c:v>21830.3086334832</c:v>
                </c:pt>
                <c:pt idx="5">
                  <c:v>20487.02270436</c:v>
                </c:pt>
                <c:pt idx="6">
                  <c:v>17816.86249314</c:v>
                </c:pt>
                <c:pt idx="7">
                  <c:v>15507.7929006</c:v>
                </c:pt>
                <c:pt idx="8">
                  <c:v>22145.7806207584</c:v>
                </c:pt>
                <c:pt idx="9">
                  <c:v>28209.0670882344</c:v>
                </c:pt>
                <c:pt idx="10">
                  <c:v>32906.20169732319</c:v>
                </c:pt>
                <c:pt idx="11">
                  <c:v>26353.1366157616</c:v>
                </c:pt>
              </c:numCache>
            </c:numRef>
          </c:val>
          <c:smooth val="1"/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Demanda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'Resultados'!$B$1</c:f>
              <c:strCache>
                <c:ptCount val="1"/>
                <c:pt idx="0">
                  <c:v>Utilizada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'Resultados'!$A$2:$A$13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'Resultados'!$B$2:$B$13</c:f>
              <c:numCache>
                <c:formatCode>General</c:formatCode>
                <c:ptCount val="12"/>
                <c:pt idx="0">
                  <c:v>101.1552</c:v>
                </c:pt>
                <c:pt idx="1">
                  <c:v>106.272</c:v>
                </c:pt>
                <c:pt idx="2">
                  <c:v>139.9248</c:v>
                </c:pt>
                <c:pt idx="3">
                  <c:v>134.6112</c:v>
                </c:pt>
                <c:pt idx="4">
                  <c:v>135.2016</c:v>
                </c:pt>
                <c:pt idx="5">
                  <c:v>103.5168</c:v>
                </c:pt>
                <c:pt idx="6">
                  <c:v>95.44799999999999</c:v>
                </c:pt>
                <c:pt idx="7">
                  <c:v>67.1088</c:v>
                </c:pt>
                <c:pt idx="8">
                  <c:v>123.984</c:v>
                </c:pt>
                <c:pt idx="9">
                  <c:v>174.5616</c:v>
                </c:pt>
                <c:pt idx="10">
                  <c:v>172.7904</c:v>
                </c:pt>
                <c:pt idx="11">
                  <c:v>160.9824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'Resultados'!$C$1</c:f>
              <c:strCache>
                <c:ptCount val="1"/>
                <c:pt idx="0">
                  <c:v>Contratada - 160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'Resultados'!$C$2:$C$13</c:f>
              <c:numCache>
                <c:formatCode>General</c:formatCode>
                <c:ptCount val="1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</c:numCache>
            </c:numRef>
          </c:val>
        </c:ser>
        <c:ser>
          <c:idx val="2"/>
          <c:order val="2"/>
          <c:tx>
            <c:strRef>
              <c:f>'Resultados'!$D$1</c:f>
              <c:strCache>
                <c:ptCount val="1"/>
                <c:pt idx="0">
                  <c:v>Proposta - 135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'Resultados'!$D$2:$D$13</c:f>
              <c:numCache>
                <c:formatCode>General</c:formatCode>
                <c:ptCount val="1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</c:numCache>
            </c:numRef>
          </c:val>
        </c:ser>
        <c:ser>
          <c:idx val="3"/>
          <c:order val="3"/>
          <c:tx>
            <c:strRef>
              <c:f>'Resultados'!$E$1</c:f>
              <c:strCache>
                <c:ptCount val="1"/>
                <c:pt idx="0">
                  <c:v>Proposta + Tolerância de 5%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'Resultados'!$E$2:$E$13</c:f>
              <c:numCache>
                <c:formatCode>General</c:formatCode>
                <c:ptCount val="12"/>
                <c:pt idx="0">
                  <c:v>141.75</c:v>
                </c:pt>
                <c:pt idx="1">
                  <c:v>141.75</c:v>
                </c:pt>
                <c:pt idx="2">
                  <c:v>141.75</c:v>
                </c:pt>
                <c:pt idx="3">
                  <c:v>141.75</c:v>
                </c:pt>
                <c:pt idx="4">
                  <c:v>141.75</c:v>
                </c:pt>
                <c:pt idx="5">
                  <c:v>141.75</c:v>
                </c:pt>
                <c:pt idx="6">
                  <c:v>141.75</c:v>
                </c:pt>
                <c:pt idx="7">
                  <c:v>141.75</c:v>
                </c:pt>
                <c:pt idx="8">
                  <c:v>141.75</c:v>
                </c:pt>
                <c:pt idx="9">
                  <c:v>141.75</c:v>
                </c:pt>
                <c:pt idx="10">
                  <c:v>141.75</c:v>
                </c:pt>
                <c:pt idx="11">
                  <c:v>141.75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 Anual X Demanda Contratada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'Resultados'!$H$1</c:f>
              <c:strCache>
                <c:ptCount val="1"/>
                <c:pt idx="0">
                  <c:v>Custos Anuais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'Resultados'!$G$2:$G$46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cat>
          <c:val>
            <c:numRef>
              <c:f>'Resultados'!$H$2:$H$46</c:f>
              <c:numCache>
                <c:formatCode>General</c:formatCode>
                <c:ptCount val="45"/>
                <c:pt idx="0">
                  <c:v>119086.1570627712</c:v>
                </c:pt>
                <c:pt idx="1">
                  <c:v>115230.8537027712</c:v>
                </c:pt>
                <c:pt idx="2">
                  <c:v>111375.5503427712</c:v>
                </c:pt>
                <c:pt idx="3">
                  <c:v>107520.2469827712</c:v>
                </c:pt>
                <c:pt idx="4">
                  <c:v>103664.9436227712</c:v>
                </c:pt>
                <c:pt idx="5">
                  <c:v>99809.64026277119</c:v>
                </c:pt>
                <c:pt idx="6">
                  <c:v>95818.8358406784</c:v>
                </c:pt>
                <c:pt idx="7">
                  <c:v>92377.69486963199</c:v>
                </c:pt>
                <c:pt idx="8">
                  <c:v>89004.304429632</c:v>
                </c:pt>
                <c:pt idx="9">
                  <c:v>85630.913989632</c:v>
                </c:pt>
                <c:pt idx="10">
                  <c:v>82257.52354963199</c:v>
                </c:pt>
                <c:pt idx="11">
                  <c:v>78884.13310963199</c:v>
                </c:pt>
                <c:pt idx="12">
                  <c:v>75481.95640454399</c:v>
                </c:pt>
                <c:pt idx="13">
                  <c:v>72275.886130368</c:v>
                </c:pt>
                <c:pt idx="14">
                  <c:v>70116.40220832</c:v>
                </c:pt>
                <c:pt idx="15">
                  <c:v>68629.79723270399</c:v>
                </c:pt>
                <c:pt idx="16">
                  <c:v>67184.058472704</c:v>
                </c:pt>
                <c:pt idx="17">
                  <c:v>65482.3275696</c:v>
                </c:pt>
                <c:pt idx="18">
                  <c:v>64390.505658048</c:v>
                </c:pt>
                <c:pt idx="19">
                  <c:v>62796.1578045312</c:v>
                </c:pt>
                <c:pt idx="20">
                  <c:v>62170.9304076288</c:v>
                </c:pt>
                <c:pt idx="21">
                  <c:v>62488.14476808959</c:v>
                </c:pt>
                <c:pt idx="22">
                  <c:v>62970.0576880896</c:v>
                </c:pt>
                <c:pt idx="23">
                  <c:v>63451.97060808959</c:v>
                </c:pt>
                <c:pt idx="24">
                  <c:v>63549.48408107519</c:v>
                </c:pt>
                <c:pt idx="25">
                  <c:v>64352.67228107519</c:v>
                </c:pt>
                <c:pt idx="26">
                  <c:v>64784.3634493056</c:v>
                </c:pt>
                <c:pt idx="27">
                  <c:v>65776.35870585599</c:v>
                </c:pt>
                <c:pt idx="28">
                  <c:v>67467.8088</c:v>
                </c:pt>
                <c:pt idx="29">
                  <c:v>69395.46047999999</c:v>
                </c:pt>
                <c:pt idx="30">
                  <c:v>71323.11215999999</c:v>
                </c:pt>
                <c:pt idx="31">
                  <c:v>73250.76384</c:v>
                </c:pt>
                <c:pt idx="32">
                  <c:v>75178.41552</c:v>
                </c:pt>
                <c:pt idx="33">
                  <c:v>77106.06719999999</c:v>
                </c:pt>
                <c:pt idx="34">
                  <c:v>79033.71888</c:v>
                </c:pt>
                <c:pt idx="35">
                  <c:v>80961.37056</c:v>
                </c:pt>
                <c:pt idx="36">
                  <c:v>82889.02223999999</c:v>
                </c:pt>
                <c:pt idx="37">
                  <c:v>84816.67391999999</c:v>
                </c:pt>
                <c:pt idx="38">
                  <c:v>86744.3256</c:v>
                </c:pt>
                <c:pt idx="39">
                  <c:v>88671.97727999999</c:v>
                </c:pt>
                <c:pt idx="40">
                  <c:v>90599.62896</c:v>
                </c:pt>
                <c:pt idx="41">
                  <c:v>92527.28064</c:v>
                </c:pt>
                <c:pt idx="42">
                  <c:v>94454.93231999999</c:v>
                </c:pt>
                <c:pt idx="43">
                  <c:v>96382.584</c:v>
                </c:pt>
                <c:pt idx="44">
                  <c:v>98310.23567999998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'Resultados'!$I$1</c:f>
              <c:strCache>
                <c:ptCount val="1"/>
                <c:pt idx="0">
                  <c:v>Demanda Contratada Atual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'Resultados'!$I$2:$I$46</c:f>
              <c:numCache>
                <c:formatCode>General</c:formatCode>
                <c:ptCount val="45"/>
                <c:pt idx="25">
                  <c:v>64352.67228107519</c:v>
                </c:pt>
              </c:numCache>
            </c:numRef>
          </c:val>
        </c:ser>
        <c:ser>
          <c:idx val="2"/>
          <c:order val="2"/>
          <c:tx>
            <c:strRef>
              <c:f>'Resultados'!$J$1</c:f>
              <c:strCache>
                <c:ptCount val="1"/>
                <c:pt idx="0">
                  <c:v>Demanda Contratada Recomendada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'Resultados'!$J$2:$J$46</c:f>
              <c:numCache>
                <c:formatCode>General</c:formatCode>
                <c:ptCount val="45"/>
                <c:pt idx="20">
                  <c:v>62170.9304076288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Demanda</a:t>
                </a:r>
              </a:p>
            </c:rich>
          </c:tx>
          <c:layout/>
        </c:title>
        <c:numFmt formatCode="General" sourceLinked="1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Anual</a:t>
                </a:r>
              </a:p>
            </c:rich>
          </c:tx>
          <c:layout/>
        </c:title>
        <c:numFmt formatCode="R$ #,##0.00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12</xdr:col>
      <xdr:colOff>161925</xdr:colOff>
      <xdr:row>50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12</xdr:col>
      <xdr:colOff>161925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12</xdr:col>
      <xdr:colOff>161925</xdr:colOff>
      <xdr:row>68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361950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27</xdr:col>
      <xdr:colOff>447675</xdr:colOff>
      <xdr:row>40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>
  <autoFilter ref="A1:E13"/>
  <tableColumns count="5">
    <tableColumn id="1" name="Mês"/>
    <tableColumn id="2" name="Utilizada"/>
    <tableColumn id="3" name="Contratada - 160 kW"/>
    <tableColumn id="4" name="Proposta - 135 kW"/>
    <tableColumn id="5" name="Proposta + Tolerância de 5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J46" totalsRowShown="0">
  <autoFilter ref="G1:J46"/>
  <tableColumns count="4">
    <tableColumn id="1" name="Demandas Contratadas"/>
    <tableColumn id="2" name="Custos Anuais"/>
    <tableColumn id="3" name="Demanda Contratada Atual"/>
    <tableColumn id="4" name="Demanda Contratada Recomenda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tabSelected="1" workbookViewId="0"/>
  </sheetViews>
  <sheetFormatPr defaultRowHeight="15"/>
  <cols>
    <col min="2" max="17" width="14.7109375" customWidth="1"/>
  </cols>
  <sheetData>
    <row r="1" spans="1:17">
      <c r="A1" s="1" t="s">
        <v>4</v>
      </c>
      <c r="B1" s="1" t="s">
        <v>18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</row>
    <row r="2" spans="1:17">
      <c r="A2" s="2" t="s">
        <v>5</v>
      </c>
      <c r="B2" s="3">
        <v>64.1568</v>
      </c>
      <c r="C2" s="3">
        <v>101.1552</v>
      </c>
      <c r="D2" s="4">
        <v>5140.404479999999</v>
      </c>
      <c r="E2" s="3">
        <v>0</v>
      </c>
      <c r="F2" s="4">
        <v>0</v>
      </c>
      <c r="G2" s="5">
        <v>1503.74</v>
      </c>
      <c r="H2" s="4">
        <v>3817.36880042</v>
      </c>
      <c r="I2" s="5">
        <v>12226.2</v>
      </c>
      <c r="J2" s="4">
        <v>5705.515170600001</v>
      </c>
      <c r="K2" s="6">
        <v>0</v>
      </c>
      <c r="L2" s="4">
        <v>0</v>
      </c>
      <c r="M2" s="3">
        <v>0</v>
      </c>
      <c r="N2" s="4">
        <v>0</v>
      </c>
    </row>
    <row r="3" spans="1:17">
      <c r="A3" s="2" t="s">
        <v>6</v>
      </c>
      <c r="B3" s="3">
        <v>66.5184</v>
      </c>
      <c r="C3" s="3">
        <v>106.272</v>
      </c>
      <c r="D3" s="4">
        <v>5140.404479999999</v>
      </c>
      <c r="E3" s="3">
        <v>0</v>
      </c>
      <c r="F3" s="4">
        <v>0</v>
      </c>
      <c r="G3" s="5">
        <v>1448.98</v>
      </c>
      <c r="H3" s="4">
        <v>3678.35599534</v>
      </c>
      <c r="I3" s="5">
        <v>11714.52</v>
      </c>
      <c r="J3" s="4">
        <v>5466.73304676</v>
      </c>
      <c r="K3" s="6">
        <v>6.49</v>
      </c>
      <c r="L3" s="4">
        <v>2.3342583</v>
      </c>
      <c r="M3" s="3">
        <v>0</v>
      </c>
      <c r="N3" s="4">
        <v>0</v>
      </c>
      <c r="P3" s="1" t="s">
        <v>0</v>
      </c>
      <c r="Q3" s="7">
        <v>62595.1679893632</v>
      </c>
    </row>
    <row r="4" spans="1:17">
      <c r="A4" s="2" t="s">
        <v>7</v>
      </c>
      <c r="B4" s="3">
        <v>77.1456</v>
      </c>
      <c r="C4" s="3">
        <v>139.9248</v>
      </c>
      <c r="D4" s="4">
        <v>5140.404479999999</v>
      </c>
      <c r="E4" s="3">
        <v>0</v>
      </c>
      <c r="F4" s="4">
        <v>0</v>
      </c>
      <c r="G4" s="5">
        <v>2011.73</v>
      </c>
      <c r="H4" s="4">
        <v>5106.94357859</v>
      </c>
      <c r="I4" s="5">
        <v>16004.76</v>
      </c>
      <c r="J4" s="4">
        <v>7468.82931588</v>
      </c>
      <c r="K4" s="6">
        <v>0</v>
      </c>
      <c r="L4" s="4">
        <v>0</v>
      </c>
      <c r="M4" s="3">
        <v>0</v>
      </c>
      <c r="N4" s="4">
        <v>0</v>
      </c>
      <c r="P4" s="1" t="s">
        <v>1</v>
      </c>
      <c r="Q4" s="7">
        <v>1757.504291712</v>
      </c>
    </row>
    <row r="5" spans="1:17">
      <c r="A5" s="2" t="s">
        <v>8</v>
      </c>
      <c r="B5" s="3">
        <v>84.624</v>
      </c>
      <c r="C5" s="3">
        <v>134.6112</v>
      </c>
      <c r="D5" s="4">
        <v>5140.404479999999</v>
      </c>
      <c r="E5" s="3">
        <v>0</v>
      </c>
      <c r="F5" s="4">
        <v>0</v>
      </c>
      <c r="G5" s="5">
        <v>3080.01</v>
      </c>
      <c r="H5" s="4">
        <v>7818.86102583</v>
      </c>
      <c r="I5" s="5">
        <v>20742.72</v>
      </c>
      <c r="J5" s="4">
        <v>9679.859943360001</v>
      </c>
      <c r="K5" s="6">
        <v>19.68</v>
      </c>
      <c r="L5" s="4">
        <v>7.078305599999999</v>
      </c>
      <c r="M5" s="3">
        <v>0</v>
      </c>
      <c r="N5" s="4">
        <v>0</v>
      </c>
      <c r="P5" s="1" t="s">
        <v>2</v>
      </c>
      <c r="Q5" s="7">
        <v>168839.6422707</v>
      </c>
    </row>
    <row r="6" spans="1:17">
      <c r="A6" s="2" t="s">
        <v>9</v>
      </c>
      <c r="B6" s="3">
        <v>90.7248</v>
      </c>
      <c r="C6" s="3">
        <v>135.2016</v>
      </c>
      <c r="D6" s="4">
        <v>5140.404479999999</v>
      </c>
      <c r="E6" s="3">
        <v>0</v>
      </c>
      <c r="F6" s="4">
        <v>0</v>
      </c>
      <c r="G6" s="5">
        <v>2280.76</v>
      </c>
      <c r="H6" s="4">
        <v>5789.898563080001</v>
      </c>
      <c r="I6" s="5">
        <v>17269.2</v>
      </c>
      <c r="J6" s="4">
        <v>8058.8966796</v>
      </c>
      <c r="K6" s="6">
        <v>7.18</v>
      </c>
      <c r="L6" s="4">
        <v>2.5824306</v>
      </c>
      <c r="M6" s="3">
        <v>0</v>
      </c>
      <c r="N6" s="4">
        <v>0</v>
      </c>
      <c r="P6" s="1" t="s">
        <v>3</v>
      </c>
      <c r="Q6" s="7">
        <v>35.59294319999999</v>
      </c>
    </row>
    <row r="7" spans="1:17">
      <c r="A7" s="2" t="s">
        <v>10</v>
      </c>
      <c r="B7" s="3">
        <v>71.0448</v>
      </c>
      <c r="C7" s="3">
        <v>103.5168</v>
      </c>
      <c r="D7" s="4">
        <v>5140.404479999999</v>
      </c>
      <c r="E7" s="3">
        <v>0</v>
      </c>
      <c r="F7" s="4">
        <v>0</v>
      </c>
      <c r="G7" s="5">
        <v>2564.2</v>
      </c>
      <c r="H7" s="4">
        <v>6509.4345286</v>
      </c>
      <c r="I7" s="5">
        <v>16855.92</v>
      </c>
      <c r="J7" s="4">
        <v>7866.034194960001</v>
      </c>
      <c r="K7" s="6">
        <v>4.28</v>
      </c>
      <c r="L7" s="4">
        <v>1.5393876</v>
      </c>
      <c r="M7" s="3">
        <v>0</v>
      </c>
      <c r="N7" s="4">
        <v>0</v>
      </c>
    </row>
    <row r="8" spans="1:17">
      <c r="A8" s="2" t="s">
        <v>11</v>
      </c>
      <c r="B8" s="3">
        <v>56.4816</v>
      </c>
      <c r="C8" s="3">
        <v>95.44799999999999</v>
      </c>
      <c r="D8" s="4">
        <v>5140.404479999999</v>
      </c>
      <c r="E8" s="3">
        <v>0</v>
      </c>
      <c r="F8" s="4">
        <v>0</v>
      </c>
      <c r="G8" s="5">
        <v>1789.69</v>
      </c>
      <c r="H8" s="4">
        <v>4543.27660927</v>
      </c>
      <c r="I8" s="5">
        <v>12231.12</v>
      </c>
      <c r="J8" s="4">
        <v>5707.811152560001</v>
      </c>
      <c r="K8" s="6">
        <v>6.39</v>
      </c>
      <c r="L8" s="4">
        <v>2.2982913</v>
      </c>
      <c r="M8" s="3">
        <v>0</v>
      </c>
      <c r="N8" s="4">
        <v>0</v>
      </c>
    </row>
    <row r="9" spans="1:17">
      <c r="A9" s="2" t="s">
        <v>12</v>
      </c>
      <c r="B9" s="3">
        <v>49.7904</v>
      </c>
      <c r="C9" s="3">
        <v>67.1088</v>
      </c>
      <c r="D9" s="4">
        <v>5140.404479999999</v>
      </c>
      <c r="E9" s="3">
        <v>0</v>
      </c>
      <c r="F9" s="4">
        <v>0</v>
      </c>
      <c r="G9" s="5">
        <v>1102.96</v>
      </c>
      <c r="H9" s="4">
        <v>2799.95550568</v>
      </c>
      <c r="I9" s="5">
        <v>8255.76</v>
      </c>
      <c r="J9" s="4">
        <v>3852.65772888</v>
      </c>
      <c r="K9" s="6">
        <v>38.91</v>
      </c>
      <c r="L9" s="4">
        <v>13.9947597</v>
      </c>
      <c r="M9" s="3">
        <v>0</v>
      </c>
      <c r="N9" s="4">
        <v>0</v>
      </c>
    </row>
    <row r="10" spans="1:17">
      <c r="A10" s="2" t="s">
        <v>13</v>
      </c>
      <c r="B10" s="3">
        <v>85.2144</v>
      </c>
      <c r="C10" s="3">
        <v>123.984</v>
      </c>
      <c r="D10" s="4">
        <v>5140.404479999999</v>
      </c>
      <c r="E10" s="3">
        <v>0</v>
      </c>
      <c r="F10" s="4">
        <v>0</v>
      </c>
      <c r="G10" s="5">
        <v>2919.28</v>
      </c>
      <c r="H10" s="4">
        <v>7410.834580240001</v>
      </c>
      <c r="I10" s="5">
        <v>19871.88</v>
      </c>
      <c r="J10" s="4">
        <v>9273.471136439999</v>
      </c>
      <c r="K10" s="6">
        <v>11.11</v>
      </c>
      <c r="L10" s="4">
        <v>3.9959337</v>
      </c>
      <c r="M10" s="3">
        <v>0</v>
      </c>
      <c r="N10" s="4">
        <v>0</v>
      </c>
    </row>
    <row r="11" spans="1:17">
      <c r="A11" s="2" t="s">
        <v>14</v>
      </c>
      <c r="B11" s="3">
        <v>81.86879999999999</v>
      </c>
      <c r="C11" s="3">
        <v>174.5616</v>
      </c>
      <c r="D11" s="4">
        <v>5608.232691724799</v>
      </c>
      <c r="E11" s="3">
        <v>14.5616</v>
      </c>
      <c r="F11" s="4">
        <v>935.6564234495999</v>
      </c>
      <c r="G11" s="5">
        <v>2878.69</v>
      </c>
      <c r="H11" s="4">
        <v>7307.79349627</v>
      </c>
      <c r="I11" s="5">
        <v>24786.96</v>
      </c>
      <c r="J11" s="4">
        <v>11567.15711448</v>
      </c>
      <c r="K11" s="6">
        <v>4.92</v>
      </c>
      <c r="L11" s="4">
        <v>1.7695764</v>
      </c>
      <c r="M11" s="3">
        <v>0</v>
      </c>
      <c r="N11" s="4">
        <v>0</v>
      </c>
    </row>
    <row r="12" spans="1:17">
      <c r="A12" s="2" t="s">
        <v>15</v>
      </c>
      <c r="B12" s="3">
        <v>95.2512</v>
      </c>
      <c r="C12" s="3">
        <v>172.7904</v>
      </c>
      <c r="D12" s="4">
        <v>5551.3284141312</v>
      </c>
      <c r="E12" s="3">
        <v>12.79040000000001</v>
      </c>
      <c r="F12" s="4">
        <v>821.8478682624003</v>
      </c>
      <c r="G12" s="5">
        <v>3204.74</v>
      </c>
      <c r="H12" s="4">
        <v>8135.49848342</v>
      </c>
      <c r="I12" s="5">
        <v>29647.92</v>
      </c>
      <c r="J12" s="4">
        <v>13835.58729096</v>
      </c>
      <c r="K12" s="6">
        <v>0</v>
      </c>
      <c r="L12" s="4">
        <v>0</v>
      </c>
      <c r="M12" s="3">
        <v>0</v>
      </c>
      <c r="N12" s="4">
        <v>0</v>
      </c>
    </row>
    <row r="13" spans="1:17">
      <c r="A13" s="2" t="s">
        <v>16</v>
      </c>
      <c r="B13" s="3">
        <v>61.992</v>
      </c>
      <c r="C13" s="3">
        <v>160.9824</v>
      </c>
      <c r="D13" s="4">
        <v>5171.9665635072</v>
      </c>
      <c r="E13" s="3">
        <v>0</v>
      </c>
      <c r="F13" s="4">
        <v>0</v>
      </c>
      <c r="G13" s="5">
        <v>2405.24</v>
      </c>
      <c r="H13" s="4">
        <v>6105.901374919999</v>
      </c>
      <c r="I13" s="5">
        <v>24285.12</v>
      </c>
      <c r="J13" s="4">
        <v>11332.96695456</v>
      </c>
      <c r="K13" s="6">
        <v>0</v>
      </c>
      <c r="L13" s="4">
        <v>0</v>
      </c>
      <c r="M13" s="3">
        <v>0</v>
      </c>
      <c r="N13" s="4">
        <v>0</v>
      </c>
    </row>
    <row r="14" spans="1:17">
      <c r="A14" s="1" t="s">
        <v>17</v>
      </c>
      <c r="B14" s="8" t="s">
        <v>19</v>
      </c>
      <c r="C14" s="8" t="s">
        <v>19</v>
      </c>
      <c r="D14" s="7">
        <v>62595.1679893632</v>
      </c>
      <c r="E14" s="8" t="s">
        <v>19</v>
      </c>
      <c r="F14" s="7">
        <v>1757.504291712</v>
      </c>
      <c r="G14" s="9">
        <v>27190.02</v>
      </c>
      <c r="H14" s="7">
        <v>69024.12254166001</v>
      </c>
      <c r="I14" s="9">
        <v>213892.08</v>
      </c>
      <c r="J14" s="7">
        <v>99815.51972904</v>
      </c>
      <c r="K14" s="10">
        <v>98.95999999999999</v>
      </c>
      <c r="L14" s="7">
        <v>35.59294319999999</v>
      </c>
      <c r="M14" s="8" t="s">
        <v>19</v>
      </c>
      <c r="N14" s="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3"/>
  <sheetViews>
    <sheetView workbookViewId="0"/>
  </sheetViews>
  <sheetFormatPr defaultRowHeight="15"/>
  <cols>
    <col min="2" max="10" width="14.7109375" customWidth="1"/>
    <col min="12" max="12" width="14.7109375" customWidth="1"/>
    <col min="13" max="14" width="16.85546875" customWidth="1"/>
    <col min="15" max="25" width="14.7109375" customWidth="1"/>
  </cols>
  <sheetData>
    <row r="1" spans="1:25">
      <c r="A1" s="1" t="s">
        <v>32</v>
      </c>
      <c r="B1" s="1" t="s">
        <v>33</v>
      </c>
      <c r="C1" s="1"/>
      <c r="D1" s="1" t="s">
        <v>36</v>
      </c>
      <c r="E1" s="1"/>
      <c r="F1" s="1" t="s">
        <v>37</v>
      </c>
      <c r="G1" s="1"/>
      <c r="H1" s="1"/>
      <c r="I1" s="1"/>
      <c r="J1" s="1" t="s">
        <v>41</v>
      </c>
      <c r="L1" s="1" t="s">
        <v>32</v>
      </c>
      <c r="M1" s="1" t="s">
        <v>33</v>
      </c>
      <c r="N1" s="1"/>
      <c r="O1" s="1"/>
      <c r="P1" s="1"/>
      <c r="Q1" s="1" t="s">
        <v>36</v>
      </c>
      <c r="R1" s="1"/>
      <c r="S1" s="1"/>
      <c r="T1" s="1"/>
      <c r="U1" s="1" t="s">
        <v>37</v>
      </c>
      <c r="V1" s="1"/>
      <c r="W1" s="1"/>
      <c r="X1" s="1"/>
      <c r="Y1" s="1" t="s">
        <v>41</v>
      </c>
    </row>
    <row r="2" spans="1:25">
      <c r="A2" s="1"/>
      <c r="B2" s="1"/>
      <c r="C2" s="1"/>
      <c r="D2" s="1"/>
      <c r="E2" s="1"/>
      <c r="F2" s="1" t="s">
        <v>38</v>
      </c>
      <c r="G2" s="1"/>
      <c r="H2" s="1" t="s">
        <v>40</v>
      </c>
      <c r="I2" s="1"/>
      <c r="J2" s="1"/>
      <c r="L2" s="1"/>
      <c r="M2" s="1" t="s">
        <v>38</v>
      </c>
      <c r="N2" s="1"/>
      <c r="O2" s="1" t="s">
        <v>40</v>
      </c>
      <c r="P2" s="1"/>
      <c r="Q2" s="1" t="s">
        <v>38</v>
      </c>
      <c r="R2" s="1"/>
      <c r="S2" s="1" t="s">
        <v>40</v>
      </c>
      <c r="T2" s="1"/>
      <c r="U2" s="1" t="s">
        <v>38</v>
      </c>
      <c r="V2" s="1"/>
      <c r="W2" s="1" t="s">
        <v>40</v>
      </c>
      <c r="X2" s="1"/>
      <c r="Y2" s="1"/>
    </row>
    <row r="3" spans="1:25">
      <c r="A3" s="1"/>
      <c r="B3" s="1" t="s">
        <v>34</v>
      </c>
      <c r="C3" s="1" t="s">
        <v>35</v>
      </c>
      <c r="D3" s="1" t="s">
        <v>34</v>
      </c>
      <c r="E3" s="1" t="s">
        <v>35</v>
      </c>
      <c r="F3" s="1" t="s">
        <v>39</v>
      </c>
      <c r="G3" s="1" t="s">
        <v>35</v>
      </c>
      <c r="H3" s="1" t="s">
        <v>39</v>
      </c>
      <c r="I3" s="1" t="s">
        <v>35</v>
      </c>
      <c r="J3" s="1" t="s">
        <v>35</v>
      </c>
      <c r="L3" s="1"/>
      <c r="M3" s="1" t="s">
        <v>34</v>
      </c>
      <c r="N3" s="1" t="s">
        <v>35</v>
      </c>
      <c r="O3" s="1" t="s">
        <v>34</v>
      </c>
      <c r="P3" s="1" t="s">
        <v>35</v>
      </c>
      <c r="Q3" s="1" t="s">
        <v>34</v>
      </c>
      <c r="R3" s="1" t="s">
        <v>35</v>
      </c>
      <c r="S3" s="1" t="s">
        <v>34</v>
      </c>
      <c r="T3" s="1" t="s">
        <v>35</v>
      </c>
      <c r="U3" s="1" t="s">
        <v>39</v>
      </c>
      <c r="V3" s="1" t="s">
        <v>35</v>
      </c>
      <c r="W3" s="1" t="s">
        <v>39</v>
      </c>
      <c r="X3" s="1" t="s">
        <v>35</v>
      </c>
      <c r="Y3" s="1" t="s">
        <v>35</v>
      </c>
    </row>
    <row r="4" spans="1:25">
      <c r="A4" s="2" t="s">
        <v>5</v>
      </c>
      <c r="B4" s="3">
        <v>101.1552</v>
      </c>
      <c r="C4" s="4">
        <v>4337.21628</v>
      </c>
      <c r="D4" s="3">
        <v>0</v>
      </c>
      <c r="E4" s="4">
        <v>0</v>
      </c>
      <c r="F4" s="5">
        <v>1503.74</v>
      </c>
      <c r="G4" s="4">
        <v>3817.36880042</v>
      </c>
      <c r="H4" s="5">
        <v>12226.2</v>
      </c>
      <c r="I4" s="4">
        <v>5705.515170600001</v>
      </c>
      <c r="J4" s="4">
        <v>13860.10025102</v>
      </c>
      <c r="L4" s="2" t="s">
        <v>5</v>
      </c>
      <c r="M4" s="11">
        <v>64.1568</v>
      </c>
      <c r="N4" s="12">
        <v>6588.882185</v>
      </c>
      <c r="O4" s="11">
        <v>101.1552</v>
      </c>
      <c r="P4" s="12">
        <v>4337.21628</v>
      </c>
      <c r="Q4" s="11">
        <v>0</v>
      </c>
      <c r="R4" s="12">
        <v>0</v>
      </c>
      <c r="S4" s="11">
        <v>0</v>
      </c>
      <c r="T4" s="12">
        <v>0</v>
      </c>
      <c r="U4" s="13">
        <v>1503.74</v>
      </c>
      <c r="V4" s="12">
        <v>993.94507268</v>
      </c>
      <c r="W4" s="13">
        <v>12226.2</v>
      </c>
      <c r="X4" s="12">
        <v>5705.515170600001</v>
      </c>
      <c r="Y4" s="12">
        <v>17625.55870828</v>
      </c>
    </row>
    <row r="5" spans="1:25">
      <c r="A5" s="2" t="s">
        <v>6</v>
      </c>
      <c r="B5" s="3">
        <v>106.272</v>
      </c>
      <c r="C5" s="4">
        <v>4337.21628</v>
      </c>
      <c r="D5" s="3">
        <v>0</v>
      </c>
      <c r="E5" s="4">
        <v>0</v>
      </c>
      <c r="F5" s="5">
        <v>1448.98</v>
      </c>
      <c r="G5" s="4">
        <v>3678.35599534</v>
      </c>
      <c r="H5" s="5">
        <v>11714.52</v>
      </c>
      <c r="I5" s="4">
        <v>5466.73304676</v>
      </c>
      <c r="J5" s="4">
        <v>13482.3053221</v>
      </c>
      <c r="L5" s="2" t="s">
        <v>6</v>
      </c>
      <c r="M5" s="11">
        <v>66.5184</v>
      </c>
      <c r="N5" s="12">
        <v>6588.882185</v>
      </c>
      <c r="O5" s="11">
        <v>106.272</v>
      </c>
      <c r="P5" s="12">
        <v>4337.21628</v>
      </c>
      <c r="Q5" s="11">
        <v>0</v>
      </c>
      <c r="R5" s="12">
        <v>0</v>
      </c>
      <c r="S5" s="11">
        <v>0</v>
      </c>
      <c r="T5" s="12">
        <v>0</v>
      </c>
      <c r="U5" s="13">
        <v>1448.98</v>
      </c>
      <c r="V5" s="12">
        <v>957.7496983599999</v>
      </c>
      <c r="W5" s="13">
        <v>11714.52</v>
      </c>
      <c r="X5" s="12">
        <v>5466.73304676</v>
      </c>
      <c r="Y5" s="12">
        <v>17350.58121012</v>
      </c>
    </row>
    <row r="6" spans="1:25">
      <c r="A6" s="2" t="s">
        <v>7</v>
      </c>
      <c r="B6" s="3">
        <v>139.9248</v>
      </c>
      <c r="C6" s="4">
        <v>4495.4379298944</v>
      </c>
      <c r="D6" s="3">
        <v>0</v>
      </c>
      <c r="E6" s="4">
        <v>0</v>
      </c>
      <c r="F6" s="5">
        <v>2011.73</v>
      </c>
      <c r="G6" s="4">
        <v>5106.94357859</v>
      </c>
      <c r="H6" s="5">
        <v>16004.76</v>
      </c>
      <c r="I6" s="4">
        <v>7468.82931588</v>
      </c>
      <c r="J6" s="4">
        <v>17071.2108243644</v>
      </c>
      <c r="L6" s="2" t="s">
        <v>7</v>
      </c>
      <c r="M6" s="11">
        <v>77.1456</v>
      </c>
      <c r="N6" s="12">
        <v>6588.882185</v>
      </c>
      <c r="O6" s="11">
        <v>139.9248</v>
      </c>
      <c r="P6" s="12">
        <v>4495.4379298944</v>
      </c>
      <c r="Q6" s="11">
        <v>0</v>
      </c>
      <c r="R6" s="12">
        <v>0</v>
      </c>
      <c r="S6" s="11">
        <v>0</v>
      </c>
      <c r="T6" s="12">
        <v>0</v>
      </c>
      <c r="U6" s="13">
        <v>2011.73</v>
      </c>
      <c r="V6" s="12">
        <v>1329.71731886</v>
      </c>
      <c r="W6" s="13">
        <v>16004.76</v>
      </c>
      <c r="X6" s="12">
        <v>7468.82931588</v>
      </c>
      <c r="Y6" s="12">
        <v>19882.8667496344</v>
      </c>
    </row>
    <row r="7" spans="1:25">
      <c r="A7" s="2" t="s">
        <v>8</v>
      </c>
      <c r="B7" s="3">
        <v>134.6112</v>
      </c>
      <c r="C7" s="4">
        <v>4337.21628</v>
      </c>
      <c r="D7" s="3">
        <v>0</v>
      </c>
      <c r="E7" s="4">
        <v>0</v>
      </c>
      <c r="F7" s="5">
        <v>3080.01</v>
      </c>
      <c r="G7" s="4">
        <v>7818.86102583</v>
      </c>
      <c r="H7" s="5">
        <v>20742.72</v>
      </c>
      <c r="I7" s="4">
        <v>9679.859943360001</v>
      </c>
      <c r="J7" s="4">
        <v>21835.93724919</v>
      </c>
      <c r="L7" s="2" t="s">
        <v>8</v>
      </c>
      <c r="M7" s="11">
        <v>84.624</v>
      </c>
      <c r="N7" s="12">
        <v>6588.882185</v>
      </c>
      <c r="O7" s="11">
        <v>134.6112</v>
      </c>
      <c r="P7" s="12">
        <v>4337.21628</v>
      </c>
      <c r="Q7" s="11">
        <v>0</v>
      </c>
      <c r="R7" s="12">
        <v>0</v>
      </c>
      <c r="S7" s="11">
        <v>0</v>
      </c>
      <c r="T7" s="12">
        <v>0</v>
      </c>
      <c r="U7" s="13">
        <v>3080.01</v>
      </c>
      <c r="V7" s="12">
        <v>2035.83116982</v>
      </c>
      <c r="W7" s="13">
        <v>20742.72</v>
      </c>
      <c r="X7" s="12">
        <v>9679.859943360001</v>
      </c>
      <c r="Y7" s="12">
        <v>22641.78957818</v>
      </c>
    </row>
    <row r="8" spans="1:25">
      <c r="A8" s="2" t="s">
        <v>9</v>
      </c>
      <c r="B8" s="3">
        <v>135.2016</v>
      </c>
      <c r="C8" s="4">
        <v>4343.6931896448</v>
      </c>
      <c r="D8" s="3">
        <v>0</v>
      </c>
      <c r="E8" s="4">
        <v>0</v>
      </c>
      <c r="F8" s="5">
        <v>2280.76</v>
      </c>
      <c r="G8" s="4">
        <v>5789.898563080001</v>
      </c>
      <c r="H8" s="5">
        <v>17269.2</v>
      </c>
      <c r="I8" s="4">
        <v>8058.8966796</v>
      </c>
      <c r="J8" s="4">
        <v>18192.4884323248</v>
      </c>
      <c r="L8" s="2" t="s">
        <v>9</v>
      </c>
      <c r="M8" s="11">
        <v>90.7248</v>
      </c>
      <c r="N8" s="12">
        <v>7032.6472759728</v>
      </c>
      <c r="O8" s="11">
        <v>135.2016</v>
      </c>
      <c r="P8" s="12">
        <v>4343.6931896448</v>
      </c>
      <c r="Q8" s="11">
        <v>5.724800000000002</v>
      </c>
      <c r="R8" s="12">
        <v>887.5301819456002</v>
      </c>
      <c r="S8" s="11">
        <v>0</v>
      </c>
      <c r="T8" s="12">
        <v>0</v>
      </c>
      <c r="U8" s="13">
        <v>2280.76</v>
      </c>
      <c r="V8" s="12">
        <v>1507.54130632</v>
      </c>
      <c r="W8" s="13">
        <v>17269.2</v>
      </c>
      <c r="X8" s="12">
        <v>8058.8966796</v>
      </c>
      <c r="Y8" s="12">
        <v>21830.3086334832</v>
      </c>
    </row>
    <row r="9" spans="1:25">
      <c r="A9" s="2" t="s">
        <v>10</v>
      </c>
      <c r="B9" s="3">
        <v>103.5168</v>
      </c>
      <c r="C9" s="4">
        <v>4337.21628</v>
      </c>
      <c r="D9" s="3">
        <v>0</v>
      </c>
      <c r="E9" s="4">
        <v>0</v>
      </c>
      <c r="F9" s="5">
        <v>2564.2</v>
      </c>
      <c r="G9" s="4">
        <v>6509.4345286</v>
      </c>
      <c r="H9" s="5">
        <v>16855.92</v>
      </c>
      <c r="I9" s="4">
        <v>7866.034194960001</v>
      </c>
      <c r="J9" s="4">
        <v>18712.68500356</v>
      </c>
      <c r="L9" s="2" t="s">
        <v>10</v>
      </c>
      <c r="M9" s="11">
        <v>71.0448</v>
      </c>
      <c r="N9" s="12">
        <v>6588.882185</v>
      </c>
      <c r="O9" s="11">
        <v>103.5168</v>
      </c>
      <c r="P9" s="12">
        <v>4337.21628</v>
      </c>
      <c r="Q9" s="11">
        <v>0</v>
      </c>
      <c r="R9" s="12">
        <v>0</v>
      </c>
      <c r="S9" s="11">
        <v>0</v>
      </c>
      <c r="T9" s="12">
        <v>0</v>
      </c>
      <c r="U9" s="13">
        <v>2564.2</v>
      </c>
      <c r="V9" s="12">
        <v>1694.8900444</v>
      </c>
      <c r="W9" s="13">
        <v>16855.92</v>
      </c>
      <c r="X9" s="12">
        <v>7866.034194960001</v>
      </c>
      <c r="Y9" s="12">
        <v>20487.02270436</v>
      </c>
    </row>
    <row r="10" spans="1:25">
      <c r="A10" s="2" t="s">
        <v>11</v>
      </c>
      <c r="B10" s="3">
        <v>95.44799999999999</v>
      </c>
      <c r="C10" s="4">
        <v>4337.21628</v>
      </c>
      <c r="D10" s="3">
        <v>0</v>
      </c>
      <c r="E10" s="4">
        <v>0</v>
      </c>
      <c r="F10" s="5">
        <v>1789.69</v>
      </c>
      <c r="G10" s="4">
        <v>4543.27660927</v>
      </c>
      <c r="H10" s="5">
        <v>12231.12</v>
      </c>
      <c r="I10" s="4">
        <v>5707.811152560001</v>
      </c>
      <c r="J10" s="4">
        <v>14588.30404183</v>
      </c>
      <c r="L10" s="2" t="s">
        <v>11</v>
      </c>
      <c r="M10" s="11">
        <v>56.4816</v>
      </c>
      <c r="N10" s="12">
        <v>6588.882185</v>
      </c>
      <c r="O10" s="11">
        <v>95.44799999999999</v>
      </c>
      <c r="P10" s="12">
        <v>4337.21628</v>
      </c>
      <c r="Q10" s="11">
        <v>0</v>
      </c>
      <c r="R10" s="12">
        <v>0</v>
      </c>
      <c r="S10" s="11">
        <v>0</v>
      </c>
      <c r="T10" s="12">
        <v>0</v>
      </c>
      <c r="U10" s="13">
        <v>1789.69</v>
      </c>
      <c r="V10" s="12">
        <v>1182.95287558</v>
      </c>
      <c r="W10" s="13">
        <v>12231.12</v>
      </c>
      <c r="X10" s="12">
        <v>5707.811152560001</v>
      </c>
      <c r="Y10" s="12">
        <v>17816.86249314</v>
      </c>
    </row>
    <row r="11" spans="1:25">
      <c r="A11" s="2" t="s">
        <v>12</v>
      </c>
      <c r="B11" s="3">
        <v>67.1088</v>
      </c>
      <c r="C11" s="4">
        <v>4337.21628</v>
      </c>
      <c r="D11" s="3">
        <v>0</v>
      </c>
      <c r="E11" s="4">
        <v>0</v>
      </c>
      <c r="F11" s="5">
        <v>1102.96</v>
      </c>
      <c r="G11" s="4">
        <v>2799.95550568</v>
      </c>
      <c r="H11" s="5">
        <v>8255.76</v>
      </c>
      <c r="I11" s="4">
        <v>3852.65772888</v>
      </c>
      <c r="J11" s="4">
        <v>10989.82951456</v>
      </c>
      <c r="L11" s="2" t="s">
        <v>12</v>
      </c>
      <c r="M11" s="11">
        <v>49.7904</v>
      </c>
      <c r="N11" s="12">
        <v>6588.882185</v>
      </c>
      <c r="O11" s="11">
        <v>67.1088</v>
      </c>
      <c r="P11" s="12">
        <v>4337.21628</v>
      </c>
      <c r="Q11" s="11">
        <v>0</v>
      </c>
      <c r="R11" s="12">
        <v>0</v>
      </c>
      <c r="S11" s="11">
        <v>0</v>
      </c>
      <c r="T11" s="12">
        <v>0</v>
      </c>
      <c r="U11" s="13">
        <v>1102.96</v>
      </c>
      <c r="V11" s="12">
        <v>729.03670672</v>
      </c>
      <c r="W11" s="13">
        <v>8255.76</v>
      </c>
      <c r="X11" s="12">
        <v>3852.65772888</v>
      </c>
      <c r="Y11" s="12">
        <v>15507.7929006</v>
      </c>
    </row>
    <row r="12" spans="1:25">
      <c r="A12" s="2" t="s">
        <v>13</v>
      </c>
      <c r="B12" s="3">
        <v>123.984</v>
      </c>
      <c r="C12" s="4">
        <v>4337.21628</v>
      </c>
      <c r="D12" s="3">
        <v>0</v>
      </c>
      <c r="E12" s="4">
        <v>0</v>
      </c>
      <c r="F12" s="5">
        <v>2919.28</v>
      </c>
      <c r="G12" s="4">
        <v>7410.834580240001</v>
      </c>
      <c r="H12" s="5">
        <v>19871.88</v>
      </c>
      <c r="I12" s="4">
        <v>9273.471136439999</v>
      </c>
      <c r="J12" s="4">
        <v>21021.52199668</v>
      </c>
      <c r="L12" s="2" t="s">
        <v>13</v>
      </c>
      <c r="M12" s="11">
        <v>85.2144</v>
      </c>
      <c r="N12" s="12">
        <v>6605.5016713584</v>
      </c>
      <c r="O12" s="11">
        <v>123.984</v>
      </c>
      <c r="P12" s="12">
        <v>4337.21628</v>
      </c>
      <c r="Q12" s="11">
        <v>0</v>
      </c>
      <c r="R12" s="12">
        <v>0</v>
      </c>
      <c r="S12" s="11">
        <v>0</v>
      </c>
      <c r="T12" s="12">
        <v>0</v>
      </c>
      <c r="U12" s="13">
        <v>2919.28</v>
      </c>
      <c r="V12" s="12">
        <v>1929.59153296</v>
      </c>
      <c r="W12" s="13">
        <v>19871.88</v>
      </c>
      <c r="X12" s="12">
        <v>9273.471136439999</v>
      </c>
      <c r="Y12" s="12">
        <v>22145.7806207584</v>
      </c>
    </row>
    <row r="13" spans="1:25">
      <c r="A13" s="2" t="s">
        <v>14</v>
      </c>
      <c r="B13" s="3">
        <v>174.5616</v>
      </c>
      <c r="C13" s="4">
        <v>5608.232691724799</v>
      </c>
      <c r="D13" s="3">
        <v>39.5616</v>
      </c>
      <c r="E13" s="4">
        <v>2542.0328234496</v>
      </c>
      <c r="F13" s="5">
        <v>2878.69</v>
      </c>
      <c r="G13" s="4">
        <v>7307.79349627</v>
      </c>
      <c r="H13" s="5">
        <v>24786.96</v>
      </c>
      <c r="I13" s="4">
        <v>11567.15711448</v>
      </c>
      <c r="J13" s="4">
        <v>27025.2161259244</v>
      </c>
      <c r="L13" s="2" t="s">
        <v>14</v>
      </c>
      <c r="M13" s="11">
        <v>81.86879999999999</v>
      </c>
      <c r="N13" s="12">
        <v>6588.882185</v>
      </c>
      <c r="O13" s="11">
        <v>174.5616</v>
      </c>
      <c r="P13" s="12">
        <v>5608.232691724799</v>
      </c>
      <c r="Q13" s="11">
        <v>0</v>
      </c>
      <c r="R13" s="12">
        <v>0</v>
      </c>
      <c r="S13" s="11">
        <v>39.5616</v>
      </c>
      <c r="T13" s="12">
        <v>2542.0328234496</v>
      </c>
      <c r="U13" s="13">
        <v>2878.69</v>
      </c>
      <c r="V13" s="12">
        <v>1902.76227358</v>
      </c>
      <c r="W13" s="13">
        <v>24786.96</v>
      </c>
      <c r="X13" s="12">
        <v>11567.15711448</v>
      </c>
      <c r="Y13" s="12">
        <v>28209.0670882344</v>
      </c>
    </row>
    <row r="14" spans="1:25">
      <c r="A14" s="2" t="s">
        <v>15</v>
      </c>
      <c r="B14" s="3">
        <v>172.7904</v>
      </c>
      <c r="C14" s="4">
        <v>5551.3284141312</v>
      </c>
      <c r="D14" s="3">
        <v>37.79040000000001</v>
      </c>
      <c r="E14" s="4">
        <v>2428.2242682624</v>
      </c>
      <c r="F14" s="5">
        <v>3204.74</v>
      </c>
      <c r="G14" s="4">
        <v>8135.49848342</v>
      </c>
      <c r="H14" s="5">
        <v>29647.92</v>
      </c>
      <c r="I14" s="4">
        <v>13835.58729096</v>
      </c>
      <c r="J14" s="4">
        <v>29950.63845677359</v>
      </c>
      <c r="L14" s="2" t="s">
        <v>15</v>
      </c>
      <c r="M14" s="11">
        <v>95.2512</v>
      </c>
      <c r="N14" s="12">
        <v>7383.5168797632</v>
      </c>
      <c r="O14" s="11">
        <v>172.7904</v>
      </c>
      <c r="P14" s="12">
        <v>5551.3284141312</v>
      </c>
      <c r="Q14" s="11">
        <v>10.2512</v>
      </c>
      <c r="R14" s="12">
        <v>1589.2693895264</v>
      </c>
      <c r="S14" s="11">
        <v>37.79040000000001</v>
      </c>
      <c r="T14" s="12">
        <v>2428.2242682624</v>
      </c>
      <c r="U14" s="13">
        <v>3204.74</v>
      </c>
      <c r="V14" s="12">
        <v>2118.27545468</v>
      </c>
      <c r="W14" s="13">
        <v>29647.92</v>
      </c>
      <c r="X14" s="12">
        <v>13835.58729096</v>
      </c>
      <c r="Y14" s="12">
        <v>32906.20169732319</v>
      </c>
    </row>
    <row r="15" spans="1:25">
      <c r="A15" s="2" t="s">
        <v>16</v>
      </c>
      <c r="B15" s="3">
        <v>160.9824</v>
      </c>
      <c r="C15" s="4">
        <v>5171.9665635072</v>
      </c>
      <c r="D15" s="3">
        <v>25.98240000000001</v>
      </c>
      <c r="E15" s="4">
        <v>1669.500567014401</v>
      </c>
      <c r="F15" s="5">
        <v>2405.24</v>
      </c>
      <c r="G15" s="4">
        <v>6105.901374919999</v>
      </c>
      <c r="H15" s="5">
        <v>24285.12</v>
      </c>
      <c r="I15" s="4">
        <v>11332.96695456</v>
      </c>
      <c r="J15" s="4">
        <v>24280.3354600016</v>
      </c>
      <c r="L15" s="2" t="s">
        <v>16</v>
      </c>
      <c r="M15" s="11">
        <v>61.992</v>
      </c>
      <c r="N15" s="12">
        <v>6588.882185</v>
      </c>
      <c r="O15" s="11">
        <v>160.9824</v>
      </c>
      <c r="P15" s="12">
        <v>5171.9665635072</v>
      </c>
      <c r="Q15" s="11">
        <v>0</v>
      </c>
      <c r="R15" s="12">
        <v>0</v>
      </c>
      <c r="S15" s="11">
        <v>25.98240000000001</v>
      </c>
      <c r="T15" s="12">
        <v>1669.500567014401</v>
      </c>
      <c r="U15" s="13">
        <v>2405.24</v>
      </c>
      <c r="V15" s="12">
        <v>1589.82034568</v>
      </c>
      <c r="W15" s="13">
        <v>24285.12</v>
      </c>
      <c r="X15" s="12">
        <v>11332.96695456</v>
      </c>
      <c r="Y15" s="12">
        <v>26353.1366157616</v>
      </c>
    </row>
    <row r="18" spans="13:18">
      <c r="M18" s="1" t="s">
        <v>42</v>
      </c>
      <c r="N18" s="1"/>
      <c r="Q18" s="1" t="s">
        <v>44</v>
      </c>
      <c r="R18" s="1"/>
    </row>
    <row r="19" spans="13:18">
      <c r="M19" s="14">
        <v>160</v>
      </c>
      <c r="N19" s="14"/>
      <c r="Q19" s="2" t="s">
        <v>45</v>
      </c>
      <c r="R19" s="15">
        <v>231010.5726783288</v>
      </c>
    </row>
    <row r="20" spans="13:18">
      <c r="Q20" s="2" t="s">
        <v>46</v>
      </c>
      <c r="R20" s="15">
        <v>262756.9689998752</v>
      </c>
    </row>
    <row r="22" spans="13:18">
      <c r="M22" s="1" t="s">
        <v>43</v>
      </c>
      <c r="N22" s="1"/>
    </row>
    <row r="23" spans="13:18">
      <c r="M23" s="14">
        <v>135</v>
      </c>
      <c r="N23" s="14"/>
    </row>
  </sheetData>
  <mergeCells count="23">
    <mergeCell ref="A1:A3"/>
    <mergeCell ref="B1:C2"/>
    <mergeCell ref="D1:E2"/>
    <mergeCell ref="F1:I1"/>
    <mergeCell ref="F2:G2"/>
    <mergeCell ref="H2:I2"/>
    <mergeCell ref="J1:J2"/>
    <mergeCell ref="L1:L3"/>
    <mergeCell ref="M1:P1"/>
    <mergeCell ref="M2:N2"/>
    <mergeCell ref="O2:P2"/>
    <mergeCell ref="Q1:T1"/>
    <mergeCell ref="Q2:R2"/>
    <mergeCell ref="S2:T2"/>
    <mergeCell ref="U1:X1"/>
    <mergeCell ref="U2:V2"/>
    <mergeCell ref="W2:X2"/>
    <mergeCell ref="Y1:Y2"/>
    <mergeCell ref="M18:N18"/>
    <mergeCell ref="M19:N19"/>
    <mergeCell ref="M22:N22"/>
    <mergeCell ref="M23:N23"/>
    <mergeCell ref="Q18:R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6"/>
  <sheetViews>
    <sheetView workbookViewId="0"/>
  </sheetViews>
  <sheetFormatPr defaultRowHeight="15"/>
  <cols>
    <col min="1" max="10" width="0.140625" customWidth="1"/>
  </cols>
  <sheetData>
    <row r="1" spans="1:10">
      <c r="A1" t="s">
        <v>4</v>
      </c>
      <c r="B1" t="s">
        <v>47</v>
      </c>
      <c r="C1" t="s">
        <v>48</v>
      </c>
      <c r="D1" t="s">
        <v>49</v>
      </c>
      <c r="E1" t="s">
        <v>50</v>
      </c>
      <c r="G1" t="s">
        <v>52</v>
      </c>
      <c r="H1" t="s">
        <v>53</v>
      </c>
      <c r="I1" t="s">
        <v>42</v>
      </c>
      <c r="J1" t="s">
        <v>43</v>
      </c>
    </row>
    <row r="2" spans="1:10">
      <c r="A2" t="s">
        <v>5</v>
      </c>
      <c r="B2">
        <v>101.1552</v>
      </c>
      <c r="C2">
        <v>160</v>
      </c>
      <c r="D2">
        <v>135</v>
      </c>
      <c r="E2">
        <v>141.75</v>
      </c>
      <c r="G2">
        <v>35</v>
      </c>
      <c r="H2">
        <v>119086.1570627712</v>
      </c>
    </row>
    <row r="3" spans="1:10">
      <c r="A3" t="s">
        <v>6</v>
      </c>
      <c r="B3">
        <v>106.272</v>
      </c>
      <c r="C3">
        <v>160</v>
      </c>
      <c r="D3">
        <v>135</v>
      </c>
      <c r="E3">
        <v>141.75</v>
      </c>
      <c r="G3">
        <v>40</v>
      </c>
      <c r="H3">
        <v>115230.8537027712</v>
      </c>
    </row>
    <row r="4" spans="1:10">
      <c r="A4" t="s">
        <v>7</v>
      </c>
      <c r="B4">
        <v>139.9248</v>
      </c>
      <c r="C4">
        <v>160</v>
      </c>
      <c r="D4">
        <v>135</v>
      </c>
      <c r="E4">
        <v>141.75</v>
      </c>
      <c r="G4">
        <v>45</v>
      </c>
      <c r="H4">
        <v>111375.5503427712</v>
      </c>
    </row>
    <row r="5" spans="1:10">
      <c r="A5" t="s">
        <v>8</v>
      </c>
      <c r="B5">
        <v>134.6112</v>
      </c>
      <c r="C5">
        <v>160</v>
      </c>
      <c r="D5">
        <v>135</v>
      </c>
      <c r="E5">
        <v>141.75</v>
      </c>
      <c r="G5">
        <v>50</v>
      </c>
      <c r="H5">
        <v>107520.2469827712</v>
      </c>
    </row>
    <row r="6" spans="1:10">
      <c r="A6" t="s">
        <v>9</v>
      </c>
      <c r="B6">
        <v>135.2016</v>
      </c>
      <c r="C6">
        <v>160</v>
      </c>
      <c r="D6">
        <v>135</v>
      </c>
      <c r="E6">
        <v>141.75</v>
      </c>
      <c r="G6">
        <v>55</v>
      </c>
      <c r="H6">
        <v>103664.9436227712</v>
      </c>
    </row>
    <row r="7" spans="1:10">
      <c r="A7" t="s">
        <v>10</v>
      </c>
      <c r="B7">
        <v>103.5168</v>
      </c>
      <c r="C7">
        <v>160</v>
      </c>
      <c r="D7">
        <v>135</v>
      </c>
      <c r="E7">
        <v>141.75</v>
      </c>
      <c r="G7">
        <v>60</v>
      </c>
      <c r="H7">
        <v>99809.64026277119</v>
      </c>
    </row>
    <row r="8" spans="1:10">
      <c r="A8" t="s">
        <v>11</v>
      </c>
      <c r="B8">
        <v>95.44799999999999</v>
      </c>
      <c r="C8">
        <v>160</v>
      </c>
      <c r="D8">
        <v>135</v>
      </c>
      <c r="E8">
        <v>141.75</v>
      </c>
      <c r="G8">
        <v>65</v>
      </c>
      <c r="H8">
        <v>95818.8358406784</v>
      </c>
    </row>
    <row r="9" spans="1:10">
      <c r="A9" t="s">
        <v>12</v>
      </c>
      <c r="B9">
        <v>67.1088</v>
      </c>
      <c r="C9">
        <v>160</v>
      </c>
      <c r="D9">
        <v>135</v>
      </c>
      <c r="E9">
        <v>141.75</v>
      </c>
      <c r="G9">
        <v>70</v>
      </c>
      <c r="H9">
        <v>92377.69486963199</v>
      </c>
    </row>
    <row r="10" spans="1:10">
      <c r="A10" t="s">
        <v>13</v>
      </c>
      <c r="B10">
        <v>123.984</v>
      </c>
      <c r="C10">
        <v>160</v>
      </c>
      <c r="D10">
        <v>135</v>
      </c>
      <c r="E10">
        <v>141.75</v>
      </c>
      <c r="G10">
        <v>75</v>
      </c>
      <c r="H10">
        <v>89004.304429632</v>
      </c>
    </row>
    <row r="11" spans="1:10">
      <c r="A11" t="s">
        <v>14</v>
      </c>
      <c r="B11">
        <v>174.5616</v>
      </c>
      <c r="C11">
        <v>160</v>
      </c>
      <c r="D11">
        <v>135</v>
      </c>
      <c r="E11">
        <v>141.75</v>
      </c>
      <c r="G11">
        <v>80</v>
      </c>
      <c r="H11">
        <v>85630.913989632</v>
      </c>
    </row>
    <row r="12" spans="1:10">
      <c r="A12" t="s">
        <v>15</v>
      </c>
      <c r="B12">
        <v>172.7904</v>
      </c>
      <c r="C12">
        <v>160</v>
      </c>
      <c r="D12">
        <v>135</v>
      </c>
      <c r="E12">
        <v>141.75</v>
      </c>
      <c r="G12">
        <v>85</v>
      </c>
      <c r="H12">
        <v>82257.52354963199</v>
      </c>
    </row>
    <row r="13" spans="1:10">
      <c r="A13" t="s">
        <v>16</v>
      </c>
      <c r="B13">
        <v>160.9824</v>
      </c>
      <c r="C13">
        <v>160</v>
      </c>
      <c r="D13">
        <v>135</v>
      </c>
      <c r="E13">
        <v>141.75</v>
      </c>
      <c r="G13">
        <v>90</v>
      </c>
      <c r="H13">
        <v>78884.13310963199</v>
      </c>
    </row>
    <row r="14" spans="1:10">
      <c r="G14">
        <v>95</v>
      </c>
      <c r="H14">
        <v>75481.95640454399</v>
      </c>
    </row>
    <row r="15" spans="1:10">
      <c r="G15">
        <v>100</v>
      </c>
      <c r="H15">
        <v>72275.886130368</v>
      </c>
    </row>
    <row r="16" spans="1:10">
      <c r="G16">
        <v>105</v>
      </c>
      <c r="H16">
        <v>70116.40220832</v>
      </c>
    </row>
    <row r="17" spans="7:27">
      <c r="G17">
        <v>110</v>
      </c>
      <c r="H17">
        <v>68629.79723270399</v>
      </c>
    </row>
    <row r="18" spans="7:27">
      <c r="G18">
        <v>115</v>
      </c>
      <c r="H18">
        <v>67184.058472704</v>
      </c>
    </row>
    <row r="19" spans="7:27">
      <c r="G19">
        <v>120</v>
      </c>
      <c r="H19">
        <v>65482.3275696</v>
      </c>
    </row>
    <row r="20" spans="7:27">
      <c r="G20">
        <v>125</v>
      </c>
      <c r="H20">
        <v>64390.505658048</v>
      </c>
    </row>
    <row r="21" spans="7:27">
      <c r="G21">
        <v>130</v>
      </c>
      <c r="H21">
        <v>62796.1578045312</v>
      </c>
      <c r="M21" s="1" t="s">
        <v>43</v>
      </c>
      <c r="N21" s="1"/>
      <c r="O21" s="1"/>
      <c r="P21" s="1"/>
      <c r="Q21" s="1"/>
      <c r="R21" s="1"/>
      <c r="S21" s="1"/>
      <c r="U21" s="1" t="s">
        <v>54</v>
      </c>
      <c r="V21" s="1"/>
      <c r="W21" s="1"/>
      <c r="X21" s="1"/>
      <c r="Y21" s="1"/>
      <c r="Z21" s="1"/>
      <c r="AA21" s="1"/>
    </row>
    <row r="22" spans="7:27">
      <c r="G22">
        <v>135</v>
      </c>
      <c r="H22">
        <v>62170.9304076288</v>
      </c>
      <c r="J22">
        <v>62170.9304076288</v>
      </c>
      <c r="M22" s="14">
        <v>135</v>
      </c>
      <c r="N22" s="14"/>
      <c r="O22" s="14"/>
      <c r="P22" s="14"/>
      <c r="Q22" s="14"/>
      <c r="R22" s="14"/>
      <c r="S22" s="14"/>
      <c r="U22" s="16">
        <v>2181.741873446357</v>
      </c>
      <c r="V22" s="16"/>
      <c r="W22" s="16"/>
      <c r="X22" s="16"/>
      <c r="Y22" s="16"/>
      <c r="Z22" s="16"/>
      <c r="AA22" s="16"/>
    </row>
    <row r="23" spans="7:27">
      <c r="G23">
        <v>140</v>
      </c>
      <c r="H23">
        <v>62488.14476808959</v>
      </c>
    </row>
    <row r="24" spans="7:27">
      <c r="G24">
        <v>145</v>
      </c>
      <c r="H24">
        <v>62970.0576880896</v>
      </c>
    </row>
    <row r="25" spans="7:27">
      <c r="G25">
        <v>150</v>
      </c>
      <c r="H25">
        <v>63451.97060808959</v>
      </c>
    </row>
    <row r="26" spans="7:27">
      <c r="G26">
        <v>155</v>
      </c>
      <c r="H26">
        <v>63549.48408107519</v>
      </c>
    </row>
    <row r="27" spans="7:27">
      <c r="G27">
        <v>160</v>
      </c>
      <c r="H27">
        <v>64352.67228107519</v>
      </c>
      <c r="I27">
        <v>64352.67228107519</v>
      </c>
    </row>
    <row r="28" spans="7:27">
      <c r="G28">
        <v>165</v>
      </c>
      <c r="H28">
        <v>64784.3634493056</v>
      </c>
    </row>
    <row r="29" spans="7:27">
      <c r="G29">
        <v>170</v>
      </c>
      <c r="H29">
        <v>65776.35870585599</v>
      </c>
    </row>
    <row r="30" spans="7:27">
      <c r="G30">
        <v>175</v>
      </c>
      <c r="H30">
        <v>67467.8088</v>
      </c>
    </row>
    <row r="31" spans="7:27">
      <c r="G31">
        <v>180</v>
      </c>
      <c r="H31">
        <v>69395.46047999999</v>
      </c>
    </row>
    <row r="32" spans="7:27">
      <c r="G32">
        <v>185</v>
      </c>
      <c r="H32">
        <v>71323.11215999999</v>
      </c>
    </row>
    <row r="33" spans="7:8">
      <c r="G33">
        <v>190</v>
      </c>
      <c r="H33">
        <v>73250.76384</v>
      </c>
    </row>
    <row r="34" spans="7:8">
      <c r="G34">
        <v>195</v>
      </c>
      <c r="H34">
        <v>75178.41552</v>
      </c>
    </row>
    <row r="35" spans="7:8">
      <c r="G35">
        <v>200</v>
      </c>
      <c r="H35">
        <v>77106.06719999999</v>
      </c>
    </row>
    <row r="36" spans="7:8">
      <c r="G36">
        <v>205</v>
      </c>
      <c r="H36">
        <v>79033.71888</v>
      </c>
    </row>
    <row r="37" spans="7:8">
      <c r="G37">
        <v>210</v>
      </c>
      <c r="H37">
        <v>80961.37056</v>
      </c>
    </row>
    <row r="38" spans="7:8">
      <c r="G38">
        <v>215</v>
      </c>
      <c r="H38">
        <v>82889.02223999999</v>
      </c>
    </row>
    <row r="39" spans="7:8">
      <c r="G39">
        <v>220</v>
      </c>
      <c r="H39">
        <v>84816.67391999999</v>
      </c>
    </row>
    <row r="40" spans="7:8">
      <c r="G40">
        <v>225</v>
      </c>
      <c r="H40">
        <v>86744.3256</v>
      </c>
    </row>
    <row r="41" spans="7:8">
      <c r="G41">
        <v>230</v>
      </c>
      <c r="H41">
        <v>88671.97727999999</v>
      </c>
    </row>
    <row r="42" spans="7:8">
      <c r="G42">
        <v>235</v>
      </c>
      <c r="H42">
        <v>90599.62896</v>
      </c>
    </row>
    <row r="43" spans="7:8">
      <c r="G43">
        <v>240</v>
      </c>
      <c r="H43">
        <v>92527.28064</v>
      </c>
    </row>
    <row r="44" spans="7:8">
      <c r="G44">
        <v>245</v>
      </c>
      <c r="H44">
        <v>94454.93231999999</v>
      </c>
    </row>
    <row r="45" spans="7:8">
      <c r="G45">
        <v>250</v>
      </c>
      <c r="H45">
        <v>96382.584</v>
      </c>
    </row>
    <row r="46" spans="7:8">
      <c r="G46">
        <v>255</v>
      </c>
      <c r="H46">
        <v>98310.23567999998</v>
      </c>
    </row>
  </sheetData>
  <mergeCells count="4">
    <mergeCell ref="M21:S21"/>
    <mergeCell ref="M22:S22"/>
    <mergeCell ref="U21:AA21"/>
    <mergeCell ref="U22:AA2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 Atuais</vt:lpstr>
      <vt:lpstr>Comparativo</vt:lpstr>
      <vt:lpstr>Resultados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2024-05-18T15:02:55Z</dcterms:created>
  <dcterms:modified xsi:type="dcterms:W3CDTF">2024-05-18T15:02:55Z</dcterms:modified>
</cp:coreProperties>
</file>