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ral" sheetId="1" r:id="rId1"/>
    <sheet name="Comparativo" sheetId="2" r:id="rId2"/>
    <sheet name="Recomendação" sheetId="3" r:id="rId3"/>
  </sheets>
  <calcPr calcId="124519" fullCalcOnLoad="1"/>
</workbook>
</file>

<file path=xl/sharedStrings.xml><?xml version="1.0" encoding="utf-8"?>
<sst xmlns="http://schemas.openxmlformats.org/spreadsheetml/2006/main" count="116" uniqueCount="53">
  <si>
    <t>JAN/23</t>
  </si>
  <si>
    <t>FEV/23</t>
  </si>
  <si>
    <t>MAR/23</t>
  </si>
  <si>
    <t>ABR/23</t>
  </si>
  <si>
    <t>MAI/23</t>
  </si>
  <si>
    <t>JUN/23</t>
  </si>
  <si>
    <t>JUL/23</t>
  </si>
  <si>
    <t>AGO/23</t>
  </si>
  <si>
    <t>SET/23</t>
  </si>
  <si>
    <t>OUT/23</t>
  </si>
  <si>
    <t>NOV/23</t>
  </si>
  <si>
    <t>DEZ/23</t>
  </si>
  <si>
    <t>Mês</t>
  </si>
  <si>
    <t>Demanda Registrada HP</t>
  </si>
  <si>
    <t>Custo Demanda HP</t>
  </si>
  <si>
    <t>Demanda Registrada HFP</t>
  </si>
  <si>
    <t>Custo Demanda HFP</t>
  </si>
  <si>
    <t>Ultrapassagem Registrada HP</t>
  </si>
  <si>
    <t>Custo Ultrapassagem HP</t>
  </si>
  <si>
    <t>Ultrapassagem Registrada HFP</t>
  </si>
  <si>
    <t>Custo Ultrapassagem HFP</t>
  </si>
  <si>
    <t>Consumo HP</t>
  </si>
  <si>
    <t>Custo Consumo HP</t>
  </si>
  <si>
    <t>Consumo HFP</t>
  </si>
  <si>
    <t>Custo Consumo HFP</t>
  </si>
  <si>
    <t>Energia Reativa</t>
  </si>
  <si>
    <t>Custo Energia Reativa</t>
  </si>
  <si>
    <t>Demanda Reativa</t>
  </si>
  <si>
    <t>Custo Demanda Reativa</t>
  </si>
  <si>
    <t>MÊS/ANO</t>
  </si>
  <si>
    <t>DEMANDA</t>
  </si>
  <si>
    <t>kW</t>
  </si>
  <si>
    <t>R$</t>
  </si>
  <si>
    <t>ULTRAPASSAGEM</t>
  </si>
  <si>
    <t>CONSUMO</t>
  </si>
  <si>
    <t>PONTA</t>
  </si>
  <si>
    <t>kWh</t>
  </si>
  <si>
    <t>FORA DE PONTA</t>
  </si>
  <si>
    <t>TOTAL</t>
  </si>
  <si>
    <t>Demanda Contratada P Atual:</t>
  </si>
  <si>
    <t>Demanda Contratada FP Atual:</t>
  </si>
  <si>
    <t>Demanda Contratada P Recomendada:</t>
  </si>
  <si>
    <t>Demanda Contratada FP Recomendada:</t>
  </si>
  <si>
    <t>Custo - Verde</t>
  </si>
  <si>
    <t>Custo - Azul</t>
  </si>
  <si>
    <t>Utilizada FP</t>
  </si>
  <si>
    <t>Utilizada P</t>
  </si>
  <si>
    <t>Contratada FP - 153 kW</t>
  </si>
  <si>
    <t>Contratada P - 153 kW</t>
  </si>
  <si>
    <t>Proposta FP - 150 kW</t>
  </si>
  <si>
    <t>Proposta P - 145 kW</t>
  </si>
  <si>
    <t>Proposta + Tolerância de 5% (FP)</t>
  </si>
  <si>
    <t>Proposta + Tolerância de 5% (P)</t>
  </si>
</sst>
</file>

<file path=xl/styles.xml><?xml version="1.0" encoding="utf-8"?>
<styleSheet xmlns="http://schemas.openxmlformats.org/spreadsheetml/2006/main">
  <numFmts count="3">
    <numFmt numFmtId="164" formatCode="#,##0.00 &quot;kW&quot;"/>
    <numFmt numFmtId="165" formatCode="R$ #,##0.00"/>
    <numFmt numFmtId="166" formatCode="#,##0.00 &quot;kWh&quot;"/>
  </numFmts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right" vertical="center"/>
    </xf>
    <xf numFmtId="165" fontId="2" fillId="4" borderId="1" xfId="0" applyNumberFormat="1" applyFont="1" applyFill="1" applyBorder="1" applyAlignment="1">
      <alignment horizontal="right" vertical="center"/>
    </xf>
    <xf numFmtId="166" fontId="2" fillId="4" borderId="1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165" fontId="2" fillId="5" borderId="1" xfId="0" applyNumberFormat="1" applyFont="1" applyFill="1" applyBorder="1" applyAlignment="1">
      <alignment horizontal="right" vertical="center"/>
    </xf>
    <xf numFmtId="166" fontId="2" fillId="5" borderId="1" xfId="0" applyNumberFormat="1" applyFont="1" applyFill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Custos com Reativos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UFER</c:v>
          </c:tx>
          <c:spPr>
            <a:solidFill>
              <a:srgbClr val="31859C"/>
            </a:solidFill>
          </c:spPr>
          <c:cat>
            <c:strRef>
              <c:f>Geral!$A$2:$A$13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Geral!$O$2:$O$13</c:f>
              <c:numCache>
                <c:formatCode>General</c:formatCode>
                <c:ptCount val="12"/>
                <c:pt idx="0">
                  <c:v>4315.5976059</c:v>
                </c:pt>
                <c:pt idx="1">
                  <c:v>3852.2527284</c:v>
                </c:pt>
                <c:pt idx="2">
                  <c:v>3470.7111957</c:v>
                </c:pt>
                <c:pt idx="3">
                  <c:v>3839.6391015</c:v>
                </c:pt>
                <c:pt idx="4">
                  <c:v>3811.6927425</c:v>
                </c:pt>
                <c:pt idx="5">
                  <c:v>4444.1112936</c:v>
                </c:pt>
                <c:pt idx="6">
                  <c:v>4348.7160195</c:v>
                </c:pt>
                <c:pt idx="7">
                  <c:v>4775.5795689</c:v>
                </c:pt>
                <c:pt idx="8">
                  <c:v>4112.646615</c:v>
                </c:pt>
                <c:pt idx="9">
                  <c:v>5998.4216019</c:v>
                </c:pt>
                <c:pt idx="10">
                  <c:v>4126.7312922</c:v>
                </c:pt>
                <c:pt idx="11">
                  <c:v>3384.9838512</c:v>
                </c:pt>
              </c:numCache>
            </c:numRef>
          </c:val>
        </c:ser>
        <c:ser>
          <c:idx val="1"/>
          <c:order val="1"/>
          <c:tx>
            <c:v>DMCR</c:v>
          </c:tx>
          <c:spPr>
            <a:solidFill>
              <a:srgbClr val="E46C0A"/>
            </a:solidFill>
          </c:spPr>
          <c:val>
            <c:numRef>
              <c:f>Geral!$Q$2:$Q$13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overlap val="-2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'R$ #,##0.00'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Verde</c:v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'Comparativo'!$A$4:$A$15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'Comparativo'!$J$4:$J$15</c:f>
              <c:numCache>
                <c:formatCode>General</c:formatCode>
                <c:ptCount val="12"/>
                <c:pt idx="0">
                  <c:v>53140.07998734999</c:v>
                </c:pt>
                <c:pt idx="1">
                  <c:v>55086.30186711</c:v>
                </c:pt>
                <c:pt idx="2">
                  <c:v>49586.23364305</c:v>
                </c:pt>
                <c:pt idx="3">
                  <c:v>55506.98194519</c:v>
                </c:pt>
                <c:pt idx="4">
                  <c:v>52203.70853644</c:v>
                </c:pt>
                <c:pt idx="5">
                  <c:v>56061.31273675</c:v>
                </c:pt>
                <c:pt idx="6">
                  <c:v>55716.93268549</c:v>
                </c:pt>
                <c:pt idx="7">
                  <c:v>57985.01330517</c:v>
                </c:pt>
                <c:pt idx="8">
                  <c:v>59765.05869915</c:v>
                </c:pt>
                <c:pt idx="9">
                  <c:v>63440.23088899</c:v>
                </c:pt>
                <c:pt idx="10">
                  <c:v>60509.37502902</c:v>
                </c:pt>
                <c:pt idx="11">
                  <c:v>57678.02190802</c:v>
                </c:pt>
              </c:numCache>
            </c:numRef>
          </c:val>
          <c:smooth val="1"/>
        </c:ser>
        <c:ser>
          <c:idx val="1"/>
          <c:order val="1"/>
          <c:tx>
            <c:v>Azul</c:v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'Comparativo'!$Y$4:$Y$15</c:f>
              <c:numCache>
                <c:formatCode>General</c:formatCode>
                <c:ptCount val="12"/>
                <c:pt idx="0">
                  <c:v>52280.7708684</c:v>
                </c:pt>
                <c:pt idx="1">
                  <c:v>53284.02397394</c:v>
                </c:pt>
                <c:pt idx="2">
                  <c:v>49815.18206370001</c:v>
                </c:pt>
                <c:pt idx="3">
                  <c:v>53292.08245626</c:v>
                </c:pt>
                <c:pt idx="4">
                  <c:v>52482.73257576</c:v>
                </c:pt>
                <c:pt idx="5">
                  <c:v>53849.5676175</c:v>
                </c:pt>
                <c:pt idx="6">
                  <c:v>53419.23099246</c:v>
                </c:pt>
                <c:pt idx="7">
                  <c:v>56080.0023798</c:v>
                </c:pt>
                <c:pt idx="8">
                  <c:v>56160.84712628</c:v>
                </c:pt>
                <c:pt idx="9">
                  <c:v>59910.65219158</c:v>
                </c:pt>
                <c:pt idx="10">
                  <c:v>57597.84625278</c:v>
                </c:pt>
                <c:pt idx="11">
                  <c:v>55329.24538833999</c:v>
                </c:pt>
              </c:numCache>
            </c:numRef>
          </c:val>
          <c:smooth val="1"/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majorGridlines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 Mensal Estimado (R$)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Demanda Contratada X Demanda Recomendada (FP)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'Recomendação'!$B$1</c:f>
              <c:strCache>
                <c:ptCount val="1"/>
                <c:pt idx="0">
                  <c:v>Utilizada FP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'Recomendação'!$A$2:$A$13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'Recomendação'!$B$2:$B$13</c:f>
              <c:numCache>
                <c:formatCode>General</c:formatCode>
                <c:ptCount val="12"/>
                <c:pt idx="0">
                  <c:v>140.28</c:v>
                </c:pt>
                <c:pt idx="1">
                  <c:v>137.76</c:v>
                </c:pt>
                <c:pt idx="2">
                  <c:v>142.8</c:v>
                </c:pt>
                <c:pt idx="3">
                  <c:v>136.08</c:v>
                </c:pt>
                <c:pt idx="4">
                  <c:v>138.6</c:v>
                </c:pt>
                <c:pt idx="5">
                  <c:v>132.72</c:v>
                </c:pt>
                <c:pt idx="6">
                  <c:v>137.76</c:v>
                </c:pt>
                <c:pt idx="7">
                  <c:v>153.3</c:v>
                </c:pt>
                <c:pt idx="8">
                  <c:v>154.98</c:v>
                </c:pt>
                <c:pt idx="9">
                  <c:v>157.5</c:v>
                </c:pt>
                <c:pt idx="10">
                  <c:v>162.96</c:v>
                </c:pt>
                <c:pt idx="11">
                  <c:v>157.08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'Recomendação'!$D$1</c:f>
              <c:strCache>
                <c:ptCount val="1"/>
                <c:pt idx="0">
                  <c:v>Contratada FP - 153 kW</c:v>
                </c:pt>
              </c:strCache>
            </c:strRef>
          </c:tx>
          <c:spPr>
            <a:ln w="1905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'Recomendação'!$D$2:$D$13</c:f>
              <c:numCache>
                <c:formatCode>General</c:formatCode>
                <c:ptCount val="12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153</c:v>
                </c:pt>
                <c:pt idx="9">
                  <c:v>153</c:v>
                </c:pt>
                <c:pt idx="10">
                  <c:v>153</c:v>
                </c:pt>
                <c:pt idx="11">
                  <c:v>153</c:v>
                </c:pt>
              </c:numCache>
            </c:numRef>
          </c:val>
        </c:ser>
        <c:ser>
          <c:idx val="2"/>
          <c:order val="2"/>
          <c:tx>
            <c:strRef>
              <c:f>'Recomendação'!$F$1</c:f>
              <c:strCache>
                <c:ptCount val="1"/>
                <c:pt idx="0">
                  <c:v>Proposta FP - 150 kW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'Recomendação'!$F$2:$F$13</c:f>
              <c:numCache>
                <c:formatCode>General</c:formatCode>
                <c:ptCount val="12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</c:numCache>
            </c:numRef>
          </c:val>
        </c:ser>
        <c:ser>
          <c:idx val="3"/>
          <c:order val="3"/>
          <c:tx>
            <c:strRef>
              <c:f>'Recomendação'!$H$1</c:f>
              <c:strCache>
                <c:ptCount val="1"/>
                <c:pt idx="0">
                  <c:v>Proposta + Tolerância de 5% (FP)</c:v>
                </c:pt>
              </c:strCache>
            </c:strRef>
          </c:tx>
          <c:spPr>
            <a:ln w="1905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'Recomendação'!$H$2:$H$13</c:f>
              <c:numCache>
                <c:formatCode>General</c:formatCode>
                <c:ptCount val="12"/>
                <c:pt idx="0">
                  <c:v>157.5</c:v>
                </c:pt>
                <c:pt idx="1">
                  <c:v>157.5</c:v>
                </c:pt>
                <c:pt idx="2">
                  <c:v>157.5</c:v>
                </c:pt>
                <c:pt idx="3">
                  <c:v>157.5</c:v>
                </c:pt>
                <c:pt idx="4">
                  <c:v>157.5</c:v>
                </c:pt>
                <c:pt idx="5">
                  <c:v>157.5</c:v>
                </c:pt>
                <c:pt idx="6">
                  <c:v>157.5</c:v>
                </c:pt>
                <c:pt idx="7">
                  <c:v>157.5</c:v>
                </c:pt>
                <c:pt idx="8">
                  <c:v>157.5</c:v>
                </c:pt>
                <c:pt idx="9">
                  <c:v>157.5</c:v>
                </c:pt>
                <c:pt idx="10">
                  <c:v>157.5</c:v>
                </c:pt>
                <c:pt idx="11">
                  <c:v>157.5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Demanda - kW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Demanda Contratada X Demanda Recomendada (P)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'Recomendação'!$C$1</c:f>
              <c:strCache>
                <c:ptCount val="1"/>
                <c:pt idx="0">
                  <c:v>Utilizada P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'Recomendação'!$A$2:$A$13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'Recomendação'!$C$2:$C$13</c:f>
              <c:numCache>
                <c:formatCode>General</c:formatCode>
                <c:ptCount val="12"/>
                <c:pt idx="0">
                  <c:v>122.22</c:v>
                </c:pt>
                <c:pt idx="1">
                  <c:v>129.78</c:v>
                </c:pt>
                <c:pt idx="2">
                  <c:v>127.26</c:v>
                </c:pt>
                <c:pt idx="3">
                  <c:v>124.32</c:v>
                </c:pt>
                <c:pt idx="4">
                  <c:v>126</c:v>
                </c:pt>
                <c:pt idx="5">
                  <c:v>123.9</c:v>
                </c:pt>
                <c:pt idx="6">
                  <c:v>124.74</c:v>
                </c:pt>
                <c:pt idx="7">
                  <c:v>151.62</c:v>
                </c:pt>
                <c:pt idx="8">
                  <c:v>140.7</c:v>
                </c:pt>
                <c:pt idx="9">
                  <c:v>147.42</c:v>
                </c:pt>
                <c:pt idx="10">
                  <c:v>147.42</c:v>
                </c:pt>
                <c:pt idx="11">
                  <c:v>148.68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'Recomendação'!$E$1</c:f>
              <c:strCache>
                <c:ptCount val="1"/>
                <c:pt idx="0">
                  <c:v>Contratada P - 153 kW</c:v>
                </c:pt>
              </c:strCache>
            </c:strRef>
          </c:tx>
          <c:spPr>
            <a:ln w="1905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'Recomendação'!$E$2:$E$13</c:f>
              <c:numCache>
                <c:formatCode>General</c:formatCode>
                <c:ptCount val="12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153</c:v>
                </c:pt>
                <c:pt idx="9">
                  <c:v>153</c:v>
                </c:pt>
                <c:pt idx="10">
                  <c:v>153</c:v>
                </c:pt>
                <c:pt idx="11">
                  <c:v>153</c:v>
                </c:pt>
              </c:numCache>
            </c:numRef>
          </c:val>
        </c:ser>
        <c:ser>
          <c:idx val="2"/>
          <c:order val="2"/>
          <c:tx>
            <c:strRef>
              <c:f>'Recomendação'!$G$1</c:f>
              <c:strCache>
                <c:ptCount val="1"/>
                <c:pt idx="0">
                  <c:v>Proposta P - 145 kW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'Recomendação'!$G$2:$G$13</c:f>
              <c:numCache>
                <c:formatCode>General</c:formatCode>
                <c:ptCount val="12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145</c:v>
                </c:pt>
                <c:pt idx="4">
                  <c:v>145</c:v>
                </c:pt>
                <c:pt idx="5">
                  <c:v>145</c:v>
                </c:pt>
                <c:pt idx="6">
                  <c:v>145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145</c:v>
                </c:pt>
                <c:pt idx="11">
                  <c:v>145</c:v>
                </c:pt>
              </c:numCache>
            </c:numRef>
          </c:val>
        </c:ser>
        <c:ser>
          <c:idx val="3"/>
          <c:order val="3"/>
          <c:tx>
            <c:strRef>
              <c:f>'Recomendação'!$I$1</c:f>
              <c:strCache>
                <c:ptCount val="1"/>
                <c:pt idx="0">
                  <c:v>Proposta + Tolerância de 5% (P)</c:v>
                </c:pt>
              </c:strCache>
            </c:strRef>
          </c:tx>
          <c:spPr>
            <a:ln w="1905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'Recomendação'!$I$2:$I$13</c:f>
              <c:numCache>
                <c:formatCode>General</c:formatCode>
                <c:ptCount val="12"/>
                <c:pt idx="0">
                  <c:v>152.25</c:v>
                </c:pt>
                <c:pt idx="1">
                  <c:v>152.25</c:v>
                </c:pt>
                <c:pt idx="2">
                  <c:v>152.25</c:v>
                </c:pt>
                <c:pt idx="3">
                  <c:v>152.25</c:v>
                </c:pt>
                <c:pt idx="4">
                  <c:v>152.25</c:v>
                </c:pt>
                <c:pt idx="5">
                  <c:v>152.25</c:v>
                </c:pt>
                <c:pt idx="6">
                  <c:v>152.25</c:v>
                </c:pt>
                <c:pt idx="7">
                  <c:v>152.25</c:v>
                </c:pt>
                <c:pt idx="8">
                  <c:v>152.25</c:v>
                </c:pt>
                <c:pt idx="9">
                  <c:v>152.25</c:v>
                </c:pt>
                <c:pt idx="10">
                  <c:v>152.25</c:v>
                </c:pt>
                <c:pt idx="11">
                  <c:v>152.25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Demanda - kW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0</xdr:rowOff>
    </xdr:from>
    <xdr:to>
      <xdr:col>10</xdr:col>
      <xdr:colOff>581025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11</xdr:col>
      <xdr:colOff>762000</xdr:colOff>
      <xdr:row>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27</xdr:col>
      <xdr:colOff>447675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27</xdr:col>
      <xdr:colOff>447675</xdr:colOff>
      <xdr:row>39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Q13" totalsRowShown="0">
  <autoFilter ref="A1:Q13"/>
  <tableColumns count="17">
    <tableColumn id="1" name="Mês"/>
    <tableColumn id="2" name="Demanda Registrada HP"/>
    <tableColumn id="3" name="Custo Demanda HP"/>
    <tableColumn id="4" name="Demanda Registrada HFP"/>
    <tableColumn id="5" name="Custo Demanda HFP"/>
    <tableColumn id="6" name="Ultrapassagem Registrada HP"/>
    <tableColumn id="7" name="Custo Ultrapassagem HP"/>
    <tableColumn id="8" name="Ultrapassagem Registrada HFP"/>
    <tableColumn id="9" name="Custo Ultrapassagem HFP"/>
    <tableColumn id="10" name="Consumo HP"/>
    <tableColumn id="11" name="Custo Consumo HP"/>
    <tableColumn id="12" name="Consumo HFP"/>
    <tableColumn id="13" name="Custo Consumo HFP"/>
    <tableColumn id="14" name="Energia Reativa"/>
    <tableColumn id="15" name="Custo Energia Reativa"/>
    <tableColumn id="16" name="Demanda Reativa"/>
    <tableColumn id="17" name="Custo Demanda Reativ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13" totalsRowShown="0">
  <autoFilter ref="A1:I13"/>
  <tableColumns count="9">
    <tableColumn id="1" name="Mês"/>
    <tableColumn id="2" name="Utilizada FP"/>
    <tableColumn id="3" name="Utilizada P"/>
    <tableColumn id="4" name="Contratada FP - 153 kW"/>
    <tableColumn id="5" name="Contratada P - 153 kW"/>
    <tableColumn id="6" name="Proposta FP - 150 kW"/>
    <tableColumn id="7" name="Proposta P - 145 kW"/>
    <tableColumn id="8" name="Proposta + Tolerância de 5% (FP)"/>
    <tableColumn id="9" name="Proposta + Tolerância de 5% (P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"/>
  <sheetViews>
    <sheetView tabSelected="1" workbookViewId="0"/>
  </sheetViews>
  <sheetFormatPr defaultRowHeight="15"/>
  <cols>
    <col min="1" max="1" width="12.7109375" customWidth="1"/>
    <col min="2" max="2" width="24.28515625" bestFit="1" customWidth="1"/>
    <col min="3" max="3" width="20" bestFit="1" customWidth="1"/>
    <col min="4" max="4" width="25.28515625" bestFit="1" customWidth="1"/>
    <col min="5" max="5" width="21" bestFit="1" customWidth="1"/>
    <col min="6" max="6" width="28.85546875" bestFit="1" customWidth="1"/>
    <col min="7" max="7" width="24.5703125" bestFit="1" customWidth="1"/>
    <col min="8" max="8" width="29.85546875" bestFit="1" customWidth="1"/>
    <col min="9" max="9" width="25.5703125" bestFit="1" customWidth="1"/>
    <col min="10" max="10" width="14.42578125" bestFit="1" customWidth="1"/>
    <col min="11" max="11" width="19.85546875" bestFit="1" customWidth="1"/>
    <col min="12" max="12" width="15.42578125" bestFit="1" customWidth="1"/>
    <col min="13" max="13" width="20.85546875" bestFit="1" customWidth="1"/>
    <col min="14" max="14" width="16.85546875" bestFit="1" customWidth="1"/>
    <col min="15" max="15" width="22.28515625" bestFit="1" customWidth="1"/>
    <col min="16" max="16" width="18.7109375" bestFit="1" customWidth="1"/>
    <col min="17" max="17" width="24.140625" bestFit="1" customWidth="1"/>
  </cols>
  <sheetData>
    <row r="1" spans="1:17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</row>
    <row r="2" spans="1:17">
      <c r="A2" t="s">
        <v>0</v>
      </c>
      <c r="B2">
        <v>122.22</v>
      </c>
      <c r="C2">
        <v>9474.037419419999</v>
      </c>
      <c r="D2">
        <v>140.28</v>
      </c>
      <c r="E2">
        <v>4506.84962784</v>
      </c>
      <c r="F2">
        <v>0</v>
      </c>
      <c r="G2">
        <v>0</v>
      </c>
      <c r="H2">
        <v>0</v>
      </c>
      <c r="I2">
        <v>0</v>
      </c>
      <c r="J2">
        <v>6443.95</v>
      </c>
      <c r="K2">
        <v>4259.3349589</v>
      </c>
      <c r="L2">
        <v>68491.5</v>
      </c>
      <c r="M2">
        <v>31962.4488645</v>
      </c>
      <c r="N2">
        <v>11998.77</v>
      </c>
      <c r="O2">
        <v>4315.5976059</v>
      </c>
      <c r="P2">
        <v>0</v>
      </c>
      <c r="Q2">
        <v>0</v>
      </c>
    </row>
    <row r="3" spans="1:17">
      <c r="A3" t="s">
        <v>1</v>
      </c>
      <c r="B3">
        <v>129.78</v>
      </c>
      <c r="C3">
        <v>10060.06035258</v>
      </c>
      <c r="D3">
        <v>137.76</v>
      </c>
      <c r="E3">
        <v>4425.888257279999</v>
      </c>
      <c r="F3">
        <v>0</v>
      </c>
      <c r="G3">
        <v>0</v>
      </c>
      <c r="H3">
        <v>0</v>
      </c>
      <c r="I3">
        <v>0</v>
      </c>
      <c r="J3">
        <v>6946.17</v>
      </c>
      <c r="K3">
        <v>4591.29333894</v>
      </c>
      <c r="L3">
        <v>69930</v>
      </c>
      <c r="M3">
        <v>32633.74359</v>
      </c>
      <c r="N3">
        <v>10710.52</v>
      </c>
      <c r="O3">
        <v>3852.2527284</v>
      </c>
      <c r="P3">
        <v>0</v>
      </c>
      <c r="Q3">
        <v>0</v>
      </c>
    </row>
    <row r="4" spans="1:17">
      <c r="A4" t="s">
        <v>2</v>
      </c>
      <c r="B4">
        <v>127.26</v>
      </c>
      <c r="C4">
        <v>9864.71937486</v>
      </c>
      <c r="D4">
        <v>142.8</v>
      </c>
      <c r="E4">
        <v>4587.8109984</v>
      </c>
      <c r="F4">
        <v>0</v>
      </c>
      <c r="G4">
        <v>0</v>
      </c>
      <c r="H4">
        <v>0</v>
      </c>
      <c r="I4">
        <v>0</v>
      </c>
      <c r="J4">
        <v>5864.35</v>
      </c>
      <c r="K4">
        <v>3876.2297917</v>
      </c>
      <c r="L4">
        <v>64029</v>
      </c>
      <c r="M4">
        <v>29879.965227</v>
      </c>
      <c r="N4">
        <v>9649.709999999999</v>
      </c>
      <c r="O4">
        <v>3470.7111957</v>
      </c>
      <c r="P4">
        <v>0</v>
      </c>
      <c r="Q4">
        <v>0</v>
      </c>
    </row>
    <row r="5" spans="1:17">
      <c r="A5" t="s">
        <v>3</v>
      </c>
      <c r="B5">
        <v>124.32</v>
      </c>
      <c r="C5">
        <v>9636.821567519999</v>
      </c>
      <c r="D5">
        <v>136.08</v>
      </c>
      <c r="E5">
        <v>4371.91401024</v>
      </c>
      <c r="F5">
        <v>0</v>
      </c>
      <c r="G5">
        <v>0</v>
      </c>
      <c r="H5">
        <v>0</v>
      </c>
      <c r="I5">
        <v>0</v>
      </c>
      <c r="J5">
        <v>7165.93</v>
      </c>
      <c r="K5">
        <v>4736.55074326</v>
      </c>
      <c r="L5">
        <v>69636</v>
      </c>
      <c r="M5">
        <v>32496.544668</v>
      </c>
      <c r="N5">
        <v>10675.45</v>
      </c>
      <c r="O5">
        <v>3839.6391015</v>
      </c>
      <c r="P5">
        <v>0</v>
      </c>
      <c r="Q5">
        <v>0</v>
      </c>
    </row>
    <row r="6" spans="1:17">
      <c r="A6" t="s">
        <v>4</v>
      </c>
      <c r="B6">
        <v>126</v>
      </c>
      <c r="C6">
        <v>9767.048886</v>
      </c>
      <c r="D6">
        <v>138.6</v>
      </c>
      <c r="E6">
        <v>4452.875380799999</v>
      </c>
      <c r="F6">
        <v>0</v>
      </c>
      <c r="G6">
        <v>0</v>
      </c>
      <c r="H6">
        <v>0</v>
      </c>
      <c r="I6">
        <v>0</v>
      </c>
      <c r="J6">
        <v>5837.68</v>
      </c>
      <c r="K6">
        <v>3858.60140176</v>
      </c>
      <c r="L6">
        <v>69783</v>
      </c>
      <c r="M6">
        <v>32565.144129</v>
      </c>
      <c r="N6">
        <v>10597.75</v>
      </c>
      <c r="O6">
        <v>3811.6927425</v>
      </c>
      <c r="P6">
        <v>0</v>
      </c>
      <c r="Q6">
        <v>0</v>
      </c>
    </row>
    <row r="7" spans="1:17">
      <c r="A7" t="s">
        <v>5</v>
      </c>
      <c r="B7">
        <v>123.9</v>
      </c>
      <c r="C7">
        <v>9604.264737900001</v>
      </c>
      <c r="D7">
        <v>132.72</v>
      </c>
      <c r="E7">
        <v>4263.965516159999</v>
      </c>
      <c r="F7">
        <v>0</v>
      </c>
      <c r="G7">
        <v>0</v>
      </c>
      <c r="H7">
        <v>0</v>
      </c>
      <c r="I7">
        <v>0</v>
      </c>
      <c r="J7">
        <v>7164.25</v>
      </c>
      <c r="K7">
        <v>4735.4402935</v>
      </c>
      <c r="L7">
        <v>70833</v>
      </c>
      <c r="M7">
        <v>33055.140279</v>
      </c>
      <c r="N7">
        <v>12356.08</v>
      </c>
      <c r="O7">
        <v>4444.1112936</v>
      </c>
      <c r="P7">
        <v>0</v>
      </c>
      <c r="Q7">
        <v>0</v>
      </c>
    </row>
    <row r="8" spans="1:17">
      <c r="A8" t="s">
        <v>6</v>
      </c>
      <c r="B8">
        <v>124.74</v>
      </c>
      <c r="C8">
        <v>9669.378397139999</v>
      </c>
      <c r="D8">
        <v>137.76</v>
      </c>
      <c r="E8">
        <v>4425.888257279999</v>
      </c>
      <c r="F8">
        <v>0</v>
      </c>
      <c r="G8">
        <v>0</v>
      </c>
      <c r="H8">
        <v>0</v>
      </c>
      <c r="I8">
        <v>0</v>
      </c>
      <c r="J8">
        <v>7210.03</v>
      </c>
      <c r="K8">
        <v>4765.70004946</v>
      </c>
      <c r="L8">
        <v>69846</v>
      </c>
      <c r="M8">
        <v>32594.543898</v>
      </c>
      <c r="N8">
        <v>12090.85</v>
      </c>
      <c r="O8">
        <v>4348.7160195</v>
      </c>
      <c r="P8">
        <v>0</v>
      </c>
      <c r="Q8">
        <v>0</v>
      </c>
    </row>
    <row r="9" spans="1:17">
      <c r="A9" t="s">
        <v>7</v>
      </c>
      <c r="B9">
        <v>151.62</v>
      </c>
      <c r="C9">
        <v>11753.01549282</v>
      </c>
      <c r="D9">
        <v>153.3</v>
      </c>
      <c r="E9">
        <v>4925.1500424</v>
      </c>
      <c r="F9">
        <v>0</v>
      </c>
      <c r="G9">
        <v>0</v>
      </c>
      <c r="H9">
        <v>0</v>
      </c>
      <c r="I9">
        <v>0</v>
      </c>
      <c r="J9">
        <v>7274.19</v>
      </c>
      <c r="K9">
        <v>4808.108654579999</v>
      </c>
      <c r="L9">
        <v>74130</v>
      </c>
      <c r="M9">
        <v>34593.72819</v>
      </c>
      <c r="N9">
        <v>13277.67</v>
      </c>
      <c r="O9">
        <v>4775.5795689</v>
      </c>
      <c r="P9">
        <v>0</v>
      </c>
      <c r="Q9">
        <v>0</v>
      </c>
    </row>
    <row r="10" spans="1:17">
      <c r="A10" t="s">
        <v>8</v>
      </c>
      <c r="B10">
        <v>140.7</v>
      </c>
      <c r="C10">
        <v>10906.5379227</v>
      </c>
      <c r="D10">
        <v>154.98</v>
      </c>
      <c r="E10">
        <v>4979.124289439999</v>
      </c>
      <c r="F10">
        <v>0</v>
      </c>
      <c r="G10">
        <v>0</v>
      </c>
      <c r="H10">
        <v>0</v>
      </c>
      <c r="I10">
        <v>0</v>
      </c>
      <c r="J10">
        <v>7905.87</v>
      </c>
      <c r="K10">
        <v>5225.637764339999</v>
      </c>
      <c r="L10">
        <v>74392.5</v>
      </c>
      <c r="M10">
        <v>34716.2272275</v>
      </c>
      <c r="N10">
        <v>11434.5</v>
      </c>
      <c r="O10">
        <v>4112.646615</v>
      </c>
      <c r="P10">
        <v>0</v>
      </c>
      <c r="Q10">
        <v>0</v>
      </c>
    </row>
    <row r="11" spans="1:17">
      <c r="A11" t="s">
        <v>9</v>
      </c>
      <c r="B11">
        <v>147.42</v>
      </c>
      <c r="C11">
        <v>11427.44719662</v>
      </c>
      <c r="D11">
        <v>157.5</v>
      </c>
      <c r="E11">
        <v>5060.08566</v>
      </c>
      <c r="F11">
        <v>0</v>
      </c>
      <c r="G11">
        <v>0</v>
      </c>
      <c r="H11">
        <v>0</v>
      </c>
      <c r="I11">
        <v>0</v>
      </c>
      <c r="J11">
        <v>7966.03</v>
      </c>
      <c r="K11">
        <v>5265.40244146</v>
      </c>
      <c r="L11">
        <v>80734.5</v>
      </c>
      <c r="M11">
        <v>37675.8039735</v>
      </c>
      <c r="N11">
        <v>16677.57</v>
      </c>
      <c r="O11">
        <v>5998.4216019</v>
      </c>
      <c r="P11">
        <v>0</v>
      </c>
      <c r="Q11">
        <v>0</v>
      </c>
    </row>
    <row r="12" spans="1:17">
      <c r="A12" t="s">
        <v>10</v>
      </c>
      <c r="B12">
        <v>147.42</v>
      </c>
      <c r="C12">
        <v>11427.44719662</v>
      </c>
      <c r="D12">
        <v>162.96</v>
      </c>
      <c r="E12">
        <v>5235.50196288</v>
      </c>
      <c r="F12">
        <v>0</v>
      </c>
      <c r="G12">
        <v>0</v>
      </c>
      <c r="H12">
        <v>9.960000000000008</v>
      </c>
      <c r="I12">
        <v>639.9803577600005</v>
      </c>
      <c r="J12">
        <v>7636.86</v>
      </c>
      <c r="K12">
        <v>5047.82699652</v>
      </c>
      <c r="L12">
        <v>75117</v>
      </c>
      <c r="M12">
        <v>35054.324571</v>
      </c>
      <c r="N12">
        <v>11473.66</v>
      </c>
      <c r="O12">
        <v>4126.7312922</v>
      </c>
      <c r="P12">
        <v>0</v>
      </c>
      <c r="Q12">
        <v>0</v>
      </c>
    </row>
    <row r="13" spans="1:17">
      <c r="A13" t="s">
        <v>11</v>
      </c>
      <c r="B13">
        <v>148.68</v>
      </c>
      <c r="C13">
        <v>11525.11768548</v>
      </c>
      <c r="D13">
        <v>157.08</v>
      </c>
      <c r="E13">
        <v>5046.59209824</v>
      </c>
      <c r="F13">
        <v>0</v>
      </c>
      <c r="G13">
        <v>0</v>
      </c>
      <c r="H13">
        <v>0</v>
      </c>
      <c r="I13">
        <v>0</v>
      </c>
      <c r="J13">
        <v>7389.16</v>
      </c>
      <c r="K13">
        <v>4884.101755119999</v>
      </c>
      <c r="L13">
        <v>72586.5</v>
      </c>
      <c r="M13">
        <v>33873.4338495</v>
      </c>
      <c r="N13">
        <v>9411.360000000001</v>
      </c>
      <c r="O13">
        <v>3384.9838512</v>
      </c>
      <c r="P13">
        <v>0</v>
      </c>
      <c r="Q1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Y22"/>
  <sheetViews>
    <sheetView workbookViewId="0"/>
  </sheetViews>
  <sheetFormatPr defaultRowHeight="15"/>
  <cols>
    <col min="2" max="10" width="14.7109375" customWidth="1"/>
    <col min="12" max="25" width="14.7109375" customWidth="1"/>
  </cols>
  <sheetData>
    <row r="1" spans="1:25">
      <c r="A1" s="1" t="s">
        <v>29</v>
      </c>
      <c r="B1" s="1" t="s">
        <v>30</v>
      </c>
      <c r="C1" s="1"/>
      <c r="D1" s="1" t="s">
        <v>33</v>
      </c>
      <c r="E1" s="1"/>
      <c r="F1" s="1" t="s">
        <v>34</v>
      </c>
      <c r="G1" s="1"/>
      <c r="H1" s="1"/>
      <c r="I1" s="1"/>
      <c r="J1" s="1" t="s">
        <v>38</v>
      </c>
      <c r="L1" s="1" t="s">
        <v>29</v>
      </c>
      <c r="M1" s="1" t="s">
        <v>30</v>
      </c>
      <c r="N1" s="1"/>
      <c r="O1" s="1"/>
      <c r="P1" s="1"/>
      <c r="Q1" s="1" t="s">
        <v>33</v>
      </c>
      <c r="R1" s="1"/>
      <c r="S1" s="1"/>
      <c r="T1" s="1"/>
      <c r="U1" s="1" t="s">
        <v>34</v>
      </c>
      <c r="V1" s="1"/>
      <c r="W1" s="1"/>
      <c r="X1" s="1"/>
      <c r="Y1" s="1" t="s">
        <v>38</v>
      </c>
    </row>
    <row r="2" spans="1:25">
      <c r="A2" s="1"/>
      <c r="B2" s="1"/>
      <c r="C2" s="1"/>
      <c r="D2" s="1"/>
      <c r="E2" s="1"/>
      <c r="F2" s="1" t="s">
        <v>35</v>
      </c>
      <c r="G2" s="1"/>
      <c r="H2" s="1" t="s">
        <v>37</v>
      </c>
      <c r="I2" s="1"/>
      <c r="J2" s="1"/>
      <c r="L2" s="1"/>
      <c r="M2" s="1"/>
      <c r="N2" s="1"/>
      <c r="O2" s="1"/>
      <c r="P2" s="1"/>
      <c r="Q2" s="1"/>
      <c r="R2" s="1"/>
      <c r="S2" s="1"/>
      <c r="T2" s="1"/>
      <c r="U2" s="1" t="s">
        <v>35</v>
      </c>
      <c r="V2" s="1"/>
      <c r="W2" s="1" t="s">
        <v>37</v>
      </c>
      <c r="X2" s="1"/>
      <c r="Y2" s="1"/>
    </row>
    <row r="3" spans="1:25">
      <c r="A3" s="1"/>
      <c r="B3" s="1" t="s">
        <v>31</v>
      </c>
      <c r="C3" s="1" t="s">
        <v>32</v>
      </c>
      <c r="D3" s="1" t="s">
        <v>31</v>
      </c>
      <c r="E3" s="1" t="s">
        <v>32</v>
      </c>
      <c r="F3" s="1" t="s">
        <v>36</v>
      </c>
      <c r="G3" s="1" t="s">
        <v>32</v>
      </c>
      <c r="H3" s="1" t="s">
        <v>36</v>
      </c>
      <c r="I3" s="1" t="s">
        <v>32</v>
      </c>
      <c r="J3" s="1" t="s">
        <v>32</v>
      </c>
      <c r="L3" s="1"/>
      <c r="M3" s="1" t="s">
        <v>31</v>
      </c>
      <c r="N3" s="1" t="s">
        <v>32</v>
      </c>
      <c r="O3" s="1" t="s">
        <v>31</v>
      </c>
      <c r="P3" s="1" t="s">
        <v>32</v>
      </c>
      <c r="Q3" s="1" t="s">
        <v>31</v>
      </c>
      <c r="R3" s="1" t="s">
        <v>32</v>
      </c>
      <c r="S3" s="1" t="s">
        <v>31</v>
      </c>
      <c r="T3" s="1" t="s">
        <v>32</v>
      </c>
      <c r="U3" s="1" t="s">
        <v>36</v>
      </c>
      <c r="V3" s="1" t="s">
        <v>32</v>
      </c>
      <c r="W3" s="1" t="s">
        <v>36</v>
      </c>
      <c r="X3" s="1" t="s">
        <v>32</v>
      </c>
      <c r="Y3" s="1" t="s">
        <v>32</v>
      </c>
    </row>
    <row r="4" spans="1:25">
      <c r="A4" s="2" t="s">
        <v>0</v>
      </c>
      <c r="B4" s="3">
        <v>140.28</v>
      </c>
      <c r="C4" s="4">
        <v>4819.129199999999</v>
      </c>
      <c r="D4" s="3">
        <v>0</v>
      </c>
      <c r="E4" s="4">
        <v>0</v>
      </c>
      <c r="F4" s="5">
        <v>6443.95</v>
      </c>
      <c r="G4" s="4">
        <v>16358.50192285</v>
      </c>
      <c r="H4" s="5">
        <v>68491.5</v>
      </c>
      <c r="I4" s="4">
        <v>31962.4488645</v>
      </c>
      <c r="J4" s="4">
        <v>53140.07998734999</v>
      </c>
      <c r="L4" s="2" t="s">
        <v>0</v>
      </c>
      <c r="M4" s="6">
        <v>122.22</v>
      </c>
      <c r="N4" s="7">
        <v>11239.857845</v>
      </c>
      <c r="O4" s="6">
        <v>0</v>
      </c>
      <c r="P4" s="7">
        <v>0</v>
      </c>
      <c r="Q4" s="6">
        <v>140.28</v>
      </c>
      <c r="R4" s="7">
        <v>4819.129199999999</v>
      </c>
      <c r="S4" s="6">
        <v>0</v>
      </c>
      <c r="T4" s="7">
        <v>0</v>
      </c>
      <c r="U4" s="8">
        <v>6443.95</v>
      </c>
      <c r="V4" s="7">
        <v>4259.3349589</v>
      </c>
      <c r="W4" s="8">
        <v>68491.5</v>
      </c>
      <c r="X4" s="7">
        <v>31962.4488645</v>
      </c>
      <c r="Y4" s="7">
        <v>52280.7708684</v>
      </c>
    </row>
    <row r="5" spans="1:25">
      <c r="A5" s="2" t="s">
        <v>1</v>
      </c>
      <c r="B5" s="3">
        <v>137.76</v>
      </c>
      <c r="C5" s="4">
        <v>4819.129199999999</v>
      </c>
      <c r="D5" s="3">
        <v>0</v>
      </c>
      <c r="E5" s="4">
        <v>0</v>
      </c>
      <c r="F5" s="5">
        <v>6946.17</v>
      </c>
      <c r="G5" s="4">
        <v>17633.42907711</v>
      </c>
      <c r="H5" s="5">
        <v>69930</v>
      </c>
      <c r="I5" s="4">
        <v>32633.74359</v>
      </c>
      <c r="J5" s="4">
        <v>55086.30186711</v>
      </c>
      <c r="L5" s="2" t="s">
        <v>1</v>
      </c>
      <c r="M5" s="6">
        <v>129.78</v>
      </c>
      <c r="N5" s="7">
        <v>11239.857845</v>
      </c>
      <c r="O5" s="6">
        <v>0</v>
      </c>
      <c r="P5" s="7">
        <v>0</v>
      </c>
      <c r="Q5" s="6">
        <v>137.76</v>
      </c>
      <c r="R5" s="7">
        <v>4819.129199999999</v>
      </c>
      <c r="S5" s="6">
        <v>0</v>
      </c>
      <c r="T5" s="7">
        <v>0</v>
      </c>
      <c r="U5" s="8">
        <v>6946.17</v>
      </c>
      <c r="V5" s="7">
        <v>4591.29333894</v>
      </c>
      <c r="W5" s="8">
        <v>69930</v>
      </c>
      <c r="X5" s="7">
        <v>32633.74359</v>
      </c>
      <c r="Y5" s="7">
        <v>53284.02397394</v>
      </c>
    </row>
    <row r="6" spans="1:25">
      <c r="A6" s="2" t="s">
        <v>2</v>
      </c>
      <c r="B6" s="3">
        <v>142.8</v>
      </c>
      <c r="C6" s="4">
        <v>4819.129199999999</v>
      </c>
      <c r="D6" s="3">
        <v>0</v>
      </c>
      <c r="E6" s="4">
        <v>0</v>
      </c>
      <c r="F6" s="5">
        <v>5864.35</v>
      </c>
      <c r="G6" s="4">
        <v>14887.13921605</v>
      </c>
      <c r="H6" s="5">
        <v>64029</v>
      </c>
      <c r="I6" s="4">
        <v>29879.965227</v>
      </c>
      <c r="J6" s="4">
        <v>49586.23364305</v>
      </c>
      <c r="L6" s="2" t="s">
        <v>2</v>
      </c>
      <c r="M6" s="6">
        <v>127.26</v>
      </c>
      <c r="N6" s="7">
        <v>11239.857845</v>
      </c>
      <c r="O6" s="6">
        <v>0</v>
      </c>
      <c r="P6" s="7">
        <v>0</v>
      </c>
      <c r="Q6" s="6">
        <v>142.8</v>
      </c>
      <c r="R6" s="7">
        <v>4819.129199999999</v>
      </c>
      <c r="S6" s="6">
        <v>0</v>
      </c>
      <c r="T6" s="7">
        <v>0</v>
      </c>
      <c r="U6" s="8">
        <v>5864.35</v>
      </c>
      <c r="V6" s="7">
        <v>3876.2297917</v>
      </c>
      <c r="W6" s="8">
        <v>64029</v>
      </c>
      <c r="X6" s="7">
        <v>29879.965227</v>
      </c>
      <c r="Y6" s="7">
        <v>49815.18206370001</v>
      </c>
    </row>
    <row r="7" spans="1:25">
      <c r="A7" s="2" t="s">
        <v>3</v>
      </c>
      <c r="B7" s="3">
        <v>136.08</v>
      </c>
      <c r="C7" s="4">
        <v>4819.129199999999</v>
      </c>
      <c r="D7" s="3">
        <v>0</v>
      </c>
      <c r="E7" s="4">
        <v>0</v>
      </c>
      <c r="F7" s="5">
        <v>7165.93</v>
      </c>
      <c r="G7" s="4">
        <v>18191.30807719</v>
      </c>
      <c r="H7" s="5">
        <v>69636</v>
      </c>
      <c r="I7" s="4">
        <v>32496.544668</v>
      </c>
      <c r="J7" s="4">
        <v>55506.98194519</v>
      </c>
      <c r="L7" s="2" t="s">
        <v>3</v>
      </c>
      <c r="M7" s="6">
        <v>124.32</v>
      </c>
      <c r="N7" s="7">
        <v>11239.857845</v>
      </c>
      <c r="O7" s="6">
        <v>0</v>
      </c>
      <c r="P7" s="7">
        <v>0</v>
      </c>
      <c r="Q7" s="6">
        <v>136.08</v>
      </c>
      <c r="R7" s="7">
        <v>4819.129199999999</v>
      </c>
      <c r="S7" s="6">
        <v>0</v>
      </c>
      <c r="T7" s="7">
        <v>0</v>
      </c>
      <c r="U7" s="8">
        <v>7165.93</v>
      </c>
      <c r="V7" s="7">
        <v>4736.55074326</v>
      </c>
      <c r="W7" s="8">
        <v>69636</v>
      </c>
      <c r="X7" s="7">
        <v>32496.544668</v>
      </c>
      <c r="Y7" s="7">
        <v>53292.08245626</v>
      </c>
    </row>
    <row r="8" spans="1:25">
      <c r="A8" s="2" t="s">
        <v>4</v>
      </c>
      <c r="B8" s="3">
        <v>138.6</v>
      </c>
      <c r="C8" s="4">
        <v>4819.129199999999</v>
      </c>
      <c r="D8" s="3">
        <v>0</v>
      </c>
      <c r="E8" s="4">
        <v>0</v>
      </c>
      <c r="F8" s="5">
        <v>5837.68</v>
      </c>
      <c r="G8" s="4">
        <v>14819.43520744</v>
      </c>
      <c r="H8" s="5">
        <v>69783</v>
      </c>
      <c r="I8" s="4">
        <v>32565.144129</v>
      </c>
      <c r="J8" s="4">
        <v>52203.70853644</v>
      </c>
      <c r="L8" s="2" t="s">
        <v>4</v>
      </c>
      <c r="M8" s="6">
        <v>126</v>
      </c>
      <c r="N8" s="7">
        <v>11239.857845</v>
      </c>
      <c r="O8" s="6">
        <v>0</v>
      </c>
      <c r="P8" s="7">
        <v>0</v>
      </c>
      <c r="Q8" s="6">
        <v>138.6</v>
      </c>
      <c r="R8" s="7">
        <v>4819.129199999999</v>
      </c>
      <c r="S8" s="6">
        <v>0</v>
      </c>
      <c r="T8" s="7">
        <v>0</v>
      </c>
      <c r="U8" s="8">
        <v>5837.68</v>
      </c>
      <c r="V8" s="7">
        <v>3858.60140176</v>
      </c>
      <c r="W8" s="8">
        <v>69783</v>
      </c>
      <c r="X8" s="7">
        <v>32565.144129</v>
      </c>
      <c r="Y8" s="7">
        <v>52482.73257576</v>
      </c>
    </row>
    <row r="9" spans="1:25">
      <c r="A9" s="2" t="s">
        <v>5</v>
      </c>
      <c r="B9" s="3">
        <v>132.72</v>
      </c>
      <c r="C9" s="4">
        <v>4819.129199999999</v>
      </c>
      <c r="D9" s="3">
        <v>0</v>
      </c>
      <c r="E9" s="4">
        <v>0</v>
      </c>
      <c r="F9" s="5">
        <v>7164.25</v>
      </c>
      <c r="G9" s="4">
        <v>18187.04325775</v>
      </c>
      <c r="H9" s="5">
        <v>70833</v>
      </c>
      <c r="I9" s="4">
        <v>33055.140279</v>
      </c>
      <c r="J9" s="4">
        <v>56061.31273675</v>
      </c>
      <c r="L9" s="2" t="s">
        <v>5</v>
      </c>
      <c r="M9" s="6">
        <v>123.9</v>
      </c>
      <c r="N9" s="7">
        <v>11239.857845</v>
      </c>
      <c r="O9" s="6">
        <v>0</v>
      </c>
      <c r="P9" s="7">
        <v>0</v>
      </c>
      <c r="Q9" s="6">
        <v>132.72</v>
      </c>
      <c r="R9" s="7">
        <v>4819.129199999999</v>
      </c>
      <c r="S9" s="6">
        <v>0</v>
      </c>
      <c r="T9" s="7">
        <v>0</v>
      </c>
      <c r="U9" s="8">
        <v>7164.25</v>
      </c>
      <c r="V9" s="7">
        <v>4735.4402935</v>
      </c>
      <c r="W9" s="8">
        <v>70833</v>
      </c>
      <c r="X9" s="7">
        <v>33055.140279</v>
      </c>
      <c r="Y9" s="7">
        <v>53849.5676175</v>
      </c>
    </row>
    <row r="10" spans="1:25">
      <c r="A10" s="2" t="s">
        <v>6</v>
      </c>
      <c r="B10" s="3">
        <v>137.76</v>
      </c>
      <c r="C10" s="4">
        <v>4819.129199999999</v>
      </c>
      <c r="D10" s="3">
        <v>0</v>
      </c>
      <c r="E10" s="4">
        <v>0</v>
      </c>
      <c r="F10" s="5">
        <v>7210.03</v>
      </c>
      <c r="G10" s="4">
        <v>18303.25958749</v>
      </c>
      <c r="H10" s="5">
        <v>69846</v>
      </c>
      <c r="I10" s="4">
        <v>32594.543898</v>
      </c>
      <c r="J10" s="4">
        <v>55716.93268549</v>
      </c>
      <c r="L10" s="2" t="s">
        <v>6</v>
      </c>
      <c r="M10" s="6">
        <v>124.74</v>
      </c>
      <c r="N10" s="7">
        <v>11239.857845</v>
      </c>
      <c r="O10" s="6">
        <v>0</v>
      </c>
      <c r="P10" s="7">
        <v>0</v>
      </c>
      <c r="Q10" s="6">
        <v>137.76</v>
      </c>
      <c r="R10" s="7">
        <v>4819.129199999999</v>
      </c>
      <c r="S10" s="6">
        <v>0</v>
      </c>
      <c r="T10" s="7">
        <v>0</v>
      </c>
      <c r="U10" s="8">
        <v>7210.03</v>
      </c>
      <c r="V10" s="7">
        <v>4765.70004946</v>
      </c>
      <c r="W10" s="8">
        <v>69846</v>
      </c>
      <c r="X10" s="7">
        <v>32594.543898</v>
      </c>
      <c r="Y10" s="7">
        <v>53419.23099246</v>
      </c>
    </row>
    <row r="11" spans="1:25">
      <c r="A11" s="2" t="s">
        <v>7</v>
      </c>
      <c r="B11" s="3">
        <v>153.3</v>
      </c>
      <c r="C11" s="4">
        <v>4925.1500424</v>
      </c>
      <c r="D11" s="3">
        <v>0</v>
      </c>
      <c r="E11" s="4">
        <v>0</v>
      </c>
      <c r="F11" s="5">
        <v>7274.19</v>
      </c>
      <c r="G11" s="4">
        <v>18466.13507277</v>
      </c>
      <c r="H11" s="5">
        <v>74130</v>
      </c>
      <c r="I11" s="4">
        <v>34593.72819</v>
      </c>
      <c r="J11" s="4">
        <v>57985.01330517</v>
      </c>
      <c r="L11" s="2" t="s">
        <v>7</v>
      </c>
      <c r="M11" s="6">
        <v>151.62</v>
      </c>
      <c r="N11" s="7">
        <v>11753.01549282</v>
      </c>
      <c r="O11" s="6">
        <v>0</v>
      </c>
      <c r="P11" s="7">
        <v>0</v>
      </c>
      <c r="Q11" s="6">
        <v>153.3</v>
      </c>
      <c r="R11" s="7">
        <v>4925.1500424</v>
      </c>
      <c r="S11" s="6">
        <v>0</v>
      </c>
      <c r="T11" s="7">
        <v>0</v>
      </c>
      <c r="U11" s="8">
        <v>7274.19</v>
      </c>
      <c r="V11" s="7">
        <v>4808.108654579999</v>
      </c>
      <c r="W11" s="8">
        <v>74130</v>
      </c>
      <c r="X11" s="7">
        <v>34593.72819</v>
      </c>
      <c r="Y11" s="7">
        <v>56080.0023798</v>
      </c>
    </row>
    <row r="12" spans="1:25">
      <c r="A12" s="2" t="s">
        <v>8</v>
      </c>
      <c r="B12" s="3">
        <v>154.98</v>
      </c>
      <c r="C12" s="4">
        <v>4979.124289439999</v>
      </c>
      <c r="D12" s="3">
        <v>0</v>
      </c>
      <c r="E12" s="4">
        <v>0</v>
      </c>
      <c r="F12" s="5">
        <v>7905.87</v>
      </c>
      <c r="G12" s="4">
        <v>20069.70718221</v>
      </c>
      <c r="H12" s="5">
        <v>74392.5</v>
      </c>
      <c r="I12" s="4">
        <v>34716.2272275</v>
      </c>
      <c r="J12" s="4">
        <v>59765.05869915</v>
      </c>
      <c r="L12" s="2" t="s">
        <v>8</v>
      </c>
      <c r="M12" s="6">
        <v>140.7</v>
      </c>
      <c r="N12" s="7">
        <v>11239.857845</v>
      </c>
      <c r="O12" s="6">
        <v>0</v>
      </c>
      <c r="P12" s="7">
        <v>0</v>
      </c>
      <c r="Q12" s="6">
        <v>154.98</v>
      </c>
      <c r="R12" s="7">
        <v>4979.124289439999</v>
      </c>
      <c r="S12" s="6">
        <v>0</v>
      </c>
      <c r="T12" s="7">
        <v>0</v>
      </c>
      <c r="U12" s="8">
        <v>7905.87</v>
      </c>
      <c r="V12" s="7">
        <v>5225.637764339999</v>
      </c>
      <c r="W12" s="8">
        <v>74392.5</v>
      </c>
      <c r="X12" s="7">
        <v>34716.2272275</v>
      </c>
      <c r="Y12" s="7">
        <v>56160.84712628</v>
      </c>
    </row>
    <row r="13" spans="1:25">
      <c r="A13" s="2" t="s">
        <v>9</v>
      </c>
      <c r="B13" s="3">
        <v>157.5</v>
      </c>
      <c r="C13" s="4">
        <v>5060.08566</v>
      </c>
      <c r="D13" s="3">
        <v>7.5</v>
      </c>
      <c r="E13" s="4">
        <v>481.91292</v>
      </c>
      <c r="F13" s="5">
        <v>7966.03</v>
      </c>
      <c r="G13" s="4">
        <v>20222.42833549</v>
      </c>
      <c r="H13" s="5">
        <v>80734.5</v>
      </c>
      <c r="I13" s="4">
        <v>37675.8039735</v>
      </c>
      <c r="J13" s="4">
        <v>63440.23088899</v>
      </c>
      <c r="L13" s="2" t="s">
        <v>9</v>
      </c>
      <c r="M13" s="6">
        <v>147.42</v>
      </c>
      <c r="N13" s="7">
        <v>11427.44719662</v>
      </c>
      <c r="O13" s="6">
        <v>0</v>
      </c>
      <c r="P13" s="7">
        <v>0</v>
      </c>
      <c r="Q13" s="6">
        <v>157.5</v>
      </c>
      <c r="R13" s="7">
        <v>5060.08566</v>
      </c>
      <c r="S13" s="6">
        <v>7.5</v>
      </c>
      <c r="T13" s="7">
        <v>481.91292</v>
      </c>
      <c r="U13" s="8">
        <v>7966.03</v>
      </c>
      <c r="V13" s="7">
        <v>5265.40244146</v>
      </c>
      <c r="W13" s="8">
        <v>80734.5</v>
      </c>
      <c r="X13" s="7">
        <v>37675.8039735</v>
      </c>
      <c r="Y13" s="7">
        <v>59910.65219158</v>
      </c>
    </row>
    <row r="14" spans="1:25">
      <c r="A14" s="2" t="s">
        <v>10</v>
      </c>
      <c r="B14" s="3">
        <v>162.96</v>
      </c>
      <c r="C14" s="4">
        <v>5235.50196288</v>
      </c>
      <c r="D14" s="3">
        <v>12.96000000000001</v>
      </c>
      <c r="E14" s="4">
        <v>832.7455257600004</v>
      </c>
      <c r="F14" s="5">
        <v>7636.86</v>
      </c>
      <c r="G14" s="4">
        <v>19386.80296938</v>
      </c>
      <c r="H14" s="5">
        <v>75117</v>
      </c>
      <c r="I14" s="4">
        <v>35054.324571</v>
      </c>
      <c r="J14" s="4">
        <v>60509.37502902</v>
      </c>
      <c r="L14" s="2" t="s">
        <v>10</v>
      </c>
      <c r="M14" s="6">
        <v>147.42</v>
      </c>
      <c r="N14" s="7">
        <v>11427.44719662</v>
      </c>
      <c r="O14" s="6">
        <v>0</v>
      </c>
      <c r="P14" s="7">
        <v>0</v>
      </c>
      <c r="Q14" s="6">
        <v>162.96</v>
      </c>
      <c r="R14" s="7">
        <v>5235.50196288</v>
      </c>
      <c r="S14" s="6">
        <v>12.96000000000001</v>
      </c>
      <c r="T14" s="7">
        <v>832.7455257600004</v>
      </c>
      <c r="U14" s="8">
        <v>7636.86</v>
      </c>
      <c r="V14" s="7">
        <v>5047.82699652</v>
      </c>
      <c r="W14" s="8">
        <v>75117</v>
      </c>
      <c r="X14" s="7">
        <v>35054.324571</v>
      </c>
      <c r="Y14" s="7">
        <v>57597.84625278</v>
      </c>
    </row>
    <row r="15" spans="1:25">
      <c r="A15" s="2" t="s">
        <v>11</v>
      </c>
      <c r="B15" s="3">
        <v>157.08</v>
      </c>
      <c r="C15" s="4">
        <v>5046.59209824</v>
      </c>
      <c r="D15" s="3">
        <v>0</v>
      </c>
      <c r="E15" s="4">
        <v>0</v>
      </c>
      <c r="F15" s="5">
        <v>7389.16</v>
      </c>
      <c r="G15" s="4">
        <v>18757.99596028</v>
      </c>
      <c r="H15" s="5">
        <v>72586.5</v>
      </c>
      <c r="I15" s="4">
        <v>33873.4338495</v>
      </c>
      <c r="J15" s="4">
        <v>57678.02190802</v>
      </c>
      <c r="L15" s="2" t="s">
        <v>11</v>
      </c>
      <c r="M15" s="6">
        <v>148.68</v>
      </c>
      <c r="N15" s="7">
        <v>11525.11768548</v>
      </c>
      <c r="O15" s="6">
        <v>0</v>
      </c>
      <c r="P15" s="7">
        <v>0</v>
      </c>
      <c r="Q15" s="6">
        <v>157.08</v>
      </c>
      <c r="R15" s="7">
        <v>5046.59209824</v>
      </c>
      <c r="S15" s="6">
        <v>0</v>
      </c>
      <c r="T15" s="7">
        <v>0</v>
      </c>
      <c r="U15" s="8">
        <v>7389.16</v>
      </c>
      <c r="V15" s="7">
        <v>4884.101755119999</v>
      </c>
      <c r="W15" s="8">
        <v>72586.5</v>
      </c>
      <c r="X15" s="7">
        <v>33873.4338495</v>
      </c>
      <c r="Y15" s="7">
        <v>55329.24538833999</v>
      </c>
    </row>
    <row r="18" spans="13:18">
      <c r="M18" t="s">
        <v>39</v>
      </c>
      <c r="N18" s="9">
        <v>153</v>
      </c>
      <c r="Q18" t="s">
        <v>43</v>
      </c>
      <c r="R18" s="10">
        <v>676679.25123173</v>
      </c>
    </row>
    <row r="19" spans="13:18">
      <c r="M19" t="s">
        <v>40</v>
      </c>
      <c r="N19" s="9">
        <v>153</v>
      </c>
      <c r="Q19" t="s">
        <v>44</v>
      </c>
      <c r="R19" s="10">
        <v>653502.1838868</v>
      </c>
    </row>
    <row r="21" spans="13:18">
      <c r="M21" t="s">
        <v>41</v>
      </c>
      <c r="N21" s="9">
        <v>145</v>
      </c>
    </row>
    <row r="22" spans="13:18">
      <c r="M22" t="s">
        <v>42</v>
      </c>
      <c r="N22" s="9">
        <v>150</v>
      </c>
    </row>
  </sheetData>
  <mergeCells count="14">
    <mergeCell ref="A1:A3"/>
    <mergeCell ref="B1:C2"/>
    <mergeCell ref="D1:E2"/>
    <mergeCell ref="F1:I1"/>
    <mergeCell ref="F2:G2"/>
    <mergeCell ref="H2:I2"/>
    <mergeCell ref="J1:J2"/>
    <mergeCell ref="L1:L3"/>
    <mergeCell ref="M1:P2"/>
    <mergeCell ref="Q1:T2"/>
    <mergeCell ref="U1:X1"/>
    <mergeCell ref="U2:V2"/>
    <mergeCell ref="W2:X2"/>
    <mergeCell ref="Y1:Y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"/>
  <sheetViews>
    <sheetView workbookViewId="0"/>
  </sheetViews>
  <sheetFormatPr defaultRowHeight="15"/>
  <cols>
    <col min="1" max="9" width="0.140625" customWidth="1"/>
  </cols>
  <sheetData>
    <row r="1" spans="1:9">
      <c r="A1" t="s">
        <v>12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</row>
    <row r="2" spans="1:9">
      <c r="A2" t="s">
        <v>0</v>
      </c>
      <c r="B2">
        <v>140.28</v>
      </c>
      <c r="C2">
        <v>122.22</v>
      </c>
      <c r="D2">
        <v>153</v>
      </c>
      <c r="E2">
        <v>153</v>
      </c>
      <c r="F2">
        <v>150</v>
      </c>
      <c r="G2">
        <v>145</v>
      </c>
      <c r="H2">
        <v>157.5</v>
      </c>
      <c r="I2">
        <v>152.25</v>
      </c>
    </row>
    <row r="3" spans="1:9">
      <c r="A3" t="s">
        <v>1</v>
      </c>
      <c r="B3">
        <v>137.76</v>
      </c>
      <c r="C3">
        <v>129.78</v>
      </c>
      <c r="D3">
        <v>153</v>
      </c>
      <c r="E3">
        <v>153</v>
      </c>
      <c r="F3">
        <v>150</v>
      </c>
      <c r="G3">
        <v>145</v>
      </c>
      <c r="H3">
        <v>157.5</v>
      </c>
      <c r="I3">
        <v>152.25</v>
      </c>
    </row>
    <row r="4" spans="1:9">
      <c r="A4" t="s">
        <v>2</v>
      </c>
      <c r="B4">
        <v>142.8</v>
      </c>
      <c r="C4">
        <v>127.26</v>
      </c>
      <c r="D4">
        <v>153</v>
      </c>
      <c r="E4">
        <v>153</v>
      </c>
      <c r="F4">
        <v>150</v>
      </c>
      <c r="G4">
        <v>145</v>
      </c>
      <c r="H4">
        <v>157.5</v>
      </c>
      <c r="I4">
        <v>152.25</v>
      </c>
    </row>
    <row r="5" spans="1:9">
      <c r="A5" t="s">
        <v>3</v>
      </c>
      <c r="B5">
        <v>136.08</v>
      </c>
      <c r="C5">
        <v>124.32</v>
      </c>
      <c r="D5">
        <v>153</v>
      </c>
      <c r="E5">
        <v>153</v>
      </c>
      <c r="F5">
        <v>150</v>
      </c>
      <c r="G5">
        <v>145</v>
      </c>
      <c r="H5">
        <v>157.5</v>
      </c>
      <c r="I5">
        <v>152.25</v>
      </c>
    </row>
    <row r="6" spans="1:9">
      <c r="A6" t="s">
        <v>4</v>
      </c>
      <c r="B6">
        <v>138.6</v>
      </c>
      <c r="C6">
        <v>126</v>
      </c>
      <c r="D6">
        <v>153</v>
      </c>
      <c r="E6">
        <v>153</v>
      </c>
      <c r="F6">
        <v>150</v>
      </c>
      <c r="G6">
        <v>145</v>
      </c>
      <c r="H6">
        <v>157.5</v>
      </c>
      <c r="I6">
        <v>152.25</v>
      </c>
    </row>
    <row r="7" spans="1:9">
      <c r="A7" t="s">
        <v>5</v>
      </c>
      <c r="B7">
        <v>132.72</v>
      </c>
      <c r="C7">
        <v>123.9</v>
      </c>
      <c r="D7">
        <v>153</v>
      </c>
      <c r="E7">
        <v>153</v>
      </c>
      <c r="F7">
        <v>150</v>
      </c>
      <c r="G7">
        <v>145</v>
      </c>
      <c r="H7">
        <v>157.5</v>
      </c>
      <c r="I7">
        <v>152.25</v>
      </c>
    </row>
    <row r="8" spans="1:9">
      <c r="A8" t="s">
        <v>6</v>
      </c>
      <c r="B8">
        <v>137.76</v>
      </c>
      <c r="C8">
        <v>124.74</v>
      </c>
      <c r="D8">
        <v>153</v>
      </c>
      <c r="E8">
        <v>153</v>
      </c>
      <c r="F8">
        <v>150</v>
      </c>
      <c r="G8">
        <v>145</v>
      </c>
      <c r="H8">
        <v>157.5</v>
      </c>
      <c r="I8">
        <v>152.25</v>
      </c>
    </row>
    <row r="9" spans="1:9">
      <c r="A9" t="s">
        <v>7</v>
      </c>
      <c r="B9">
        <v>153.3</v>
      </c>
      <c r="C9">
        <v>151.62</v>
      </c>
      <c r="D9">
        <v>153</v>
      </c>
      <c r="E9">
        <v>153</v>
      </c>
      <c r="F9">
        <v>150</v>
      </c>
      <c r="G9">
        <v>145</v>
      </c>
      <c r="H9">
        <v>157.5</v>
      </c>
      <c r="I9">
        <v>152.25</v>
      </c>
    </row>
    <row r="10" spans="1:9">
      <c r="A10" t="s">
        <v>8</v>
      </c>
      <c r="B10">
        <v>154.98</v>
      </c>
      <c r="C10">
        <v>140.7</v>
      </c>
      <c r="D10">
        <v>153</v>
      </c>
      <c r="E10">
        <v>153</v>
      </c>
      <c r="F10">
        <v>150</v>
      </c>
      <c r="G10">
        <v>145</v>
      </c>
      <c r="H10">
        <v>157.5</v>
      </c>
      <c r="I10">
        <v>152.25</v>
      </c>
    </row>
    <row r="11" spans="1:9">
      <c r="A11" t="s">
        <v>9</v>
      </c>
      <c r="B11">
        <v>157.5</v>
      </c>
      <c r="C11">
        <v>147.42</v>
      </c>
      <c r="D11">
        <v>153</v>
      </c>
      <c r="E11">
        <v>153</v>
      </c>
      <c r="F11">
        <v>150</v>
      </c>
      <c r="G11">
        <v>145</v>
      </c>
      <c r="H11">
        <v>157.5</v>
      </c>
      <c r="I11">
        <v>152.25</v>
      </c>
    </row>
    <row r="12" spans="1:9">
      <c r="A12" t="s">
        <v>10</v>
      </c>
      <c r="B12">
        <v>162.96</v>
      </c>
      <c r="C12">
        <v>147.42</v>
      </c>
      <c r="D12">
        <v>153</v>
      </c>
      <c r="E12">
        <v>153</v>
      </c>
      <c r="F12">
        <v>150</v>
      </c>
      <c r="G12">
        <v>145</v>
      </c>
      <c r="H12">
        <v>157.5</v>
      </c>
      <c r="I12">
        <v>152.25</v>
      </c>
    </row>
    <row r="13" spans="1:9">
      <c r="A13" t="s">
        <v>11</v>
      </c>
      <c r="B13">
        <v>157.08</v>
      </c>
      <c r="C13">
        <v>148.68</v>
      </c>
      <c r="D13">
        <v>153</v>
      </c>
      <c r="E13">
        <v>153</v>
      </c>
      <c r="F13">
        <v>150</v>
      </c>
      <c r="G13">
        <v>145</v>
      </c>
      <c r="H13">
        <v>157.5</v>
      </c>
      <c r="I13">
        <v>152.25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Geral</vt:lpstr>
      <vt:lpstr>Comparativo</vt:lpstr>
      <vt:lpstr>Recomendação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2024-04-11T22:45:16Z</dcterms:created>
  <dcterms:modified xsi:type="dcterms:W3CDTF">2024-04-11T22:45:16Z</dcterms:modified>
</cp:coreProperties>
</file>