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B4315173-CD19-478D-A6E3-7C1928E5A04F}" xr6:coauthVersionLast="47" xr6:coauthVersionMax="47" xr10:uidLastSave="{00000000-0000-0000-0000-000000000000}"/>
  <bookViews>
    <workbookView xWindow="-108" yWindow="-108" windowWidth="23256" windowHeight="12456" firstSheet="5" activeTab="5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1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3" l="1"/>
  <c r="F33" i="3"/>
  <c r="F21" i="3"/>
</calcChain>
</file>

<file path=xl/sharedStrings.xml><?xml version="1.0" encoding="utf-8"?>
<sst xmlns="http://schemas.openxmlformats.org/spreadsheetml/2006/main" count="3190" uniqueCount="337">
  <si>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</si>
  <si>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</si>
  <si>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</si>
  <si>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</si>
  <si>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</si>
  <si>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</si>
  <si>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</si>
  <si>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</si>
  <si>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</si>
  <si>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</si>
  <si>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</si>
  <si>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</si>
  <si>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</si>
  <si>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</si>
  <si>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</si>
  <si>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</si>
  <si>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</si>
  <si>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</si>
  <si>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</si>
  <si>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</si>
  <si>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</si>
  <si>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</si>
  <si>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</si>
  <si>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</si>
  <si>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</si>
  <si>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</si>
  <si>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</si>
  <si>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</si>
  <si>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</si>
  <si>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</si>
  <si>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</si>
  <si>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</si>
  <si>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</si>
  <si>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</si>
  <si>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</si>
  <si>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</si>
  <si>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</si>
  <si>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</si>
  <si>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</si>
  <si>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</si>
  <si>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</si>
  <si>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</si>
  <si>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</si>
  <si>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</si>
  <si>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</si>
  <si>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</si>
  <si>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</si>
  <si>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</si>
  <si>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</si>
  <si>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</si>
  <si>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</si>
  <si>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</si>
  <si>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</si>
  <si>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</si>
  <si>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</si>
  <si>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</si>
  <si>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</si>
  <si>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</si>
  <si>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</si>
  <si>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</si>
  <si>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</si>
  <si>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</si>
  <si>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</si>
  <si>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</si>
  <si>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</si>
  <si>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</si>
  <si>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</si>
  <si>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</si>
  <si>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</si>
  <si>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</si>
  <si>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</si>
  <si>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</si>
  <si>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</si>
  <si>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</si>
  <si>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</si>
  <si>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</si>
  <si>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</si>
  <si>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</si>
  <si>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</si>
  <si>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</si>
  <si>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</si>
  <si>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</si>
  <si>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</si>
  <si>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</si>
  <si>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</si>
  <si>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</si>
  <si>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</si>
  <si>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</si>
  <si>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</si>
  <si>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</si>
  <si>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</si>
  <si>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</si>
  <si>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</si>
  <si>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</si>
  <si>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</si>
  <si>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</si>
  <si>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</si>
  <si>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</si>
  <si>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</si>
  <si>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</si>
  <si>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</si>
  <si>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</si>
  <si>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</si>
  <si>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</si>
  <si>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</si>
  <si>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</si>
  <si>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</si>
  <si>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</si>
  <si>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</si>
  <si>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</si>
  <si>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</si>
  <si>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</si>
  <si>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</si>
  <si>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</si>
  <si>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</si>
  <si>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</si>
  <si>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</si>
  <si>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</si>
  <si>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</si>
  <si>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</si>
  <si>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</si>
  <si>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</si>
  <si>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</si>
  <si>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</si>
  <si>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</si>
  <si>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</si>
  <si>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</si>
  <si>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</si>
  <si>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</si>
  <si>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</si>
  <si>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</si>
  <si>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</si>
  <si>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</si>
  <si>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</si>
  <si>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</si>
  <si>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</si>
  <si>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</si>
  <si>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</si>
  <si>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</si>
  <si>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</si>
  <si>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</si>
  <si>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</si>
  <si>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</si>
  <si>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</si>
  <si>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</si>
  <si>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</si>
  <si>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</si>
  <si>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</si>
  <si>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</si>
  <si>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</si>
  <si>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</si>
  <si>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</si>
  <si>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</si>
  <si>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</si>
  <si>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</si>
  <si>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</si>
  <si>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</si>
  <si>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</si>
  <si>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</si>
  <si>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</si>
  <si>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</si>
  <si>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</si>
  <si>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</si>
  <si>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</si>
  <si>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</si>
  <si>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</si>
  <si>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</si>
  <si>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</si>
  <si>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</si>
  <si>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</si>
  <si>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</si>
  <si>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</si>
  <si>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</si>
  <si>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</si>
  <si>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</si>
  <si>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</si>
  <si>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</si>
  <si>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</si>
  <si>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</si>
  <si>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</si>
  <si>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</si>
  <si>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</si>
  <si>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</si>
  <si>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</si>
  <si>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</si>
  <si>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</si>
  <si>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</si>
  <si>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</si>
  <si>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</si>
  <si>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</si>
  <si>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</si>
  <si>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</si>
  <si>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</si>
  <si>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</si>
  <si>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</si>
  <si>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</si>
  <si>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</si>
  <si>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</si>
  <si>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</si>
  <si>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</si>
  <si>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</si>
  <si>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</si>
  <si>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</si>
  <si>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</si>
  <si>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</si>
  <si>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</si>
  <si>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</si>
  <si>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</si>
  <si>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</si>
  <si>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</si>
  <si>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</si>
  <si>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</si>
  <si>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</si>
  <si>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</si>
  <si>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</si>
  <si>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</si>
  <si>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</si>
  <si>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</si>
  <si>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</si>
  <si>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</si>
  <si>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</si>
  <si>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</si>
  <si>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</si>
  <si>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</si>
  <si>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</si>
  <si>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</si>
  <si>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</si>
  <si>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</si>
  <si>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</si>
  <si>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</si>
  <si>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</si>
  <si>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</si>
  <si>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</si>
  <si>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</si>
  <si>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</si>
  <si>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</si>
  <si>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</si>
  <si>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</si>
  <si>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</si>
  <si>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</si>
  <si>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</si>
  <si>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</si>
  <si>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</si>
  <si>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</si>
  <si>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</si>
  <si>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</si>
  <si>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</si>
  <si>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</si>
  <si>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</si>
  <si>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</si>
  <si>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</si>
  <si>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</si>
  <si>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</si>
  <si>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</si>
  <si>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</si>
  <si>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</si>
  <si>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</si>
  <si>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</si>
  <si>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</si>
  <si>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</si>
  <si>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</si>
  <si>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</si>
  <si>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</si>
  <si>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</si>
  <si>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</si>
  <si>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</si>
  <si>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</si>
  <si>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</si>
  <si>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</si>
  <si>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</si>
  <si>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</si>
  <si>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</si>
  <si>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</si>
  <si>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</si>
  <si>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</si>
  <si>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</si>
  <si>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</si>
  <si>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</si>
  <si>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</si>
  <si>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</si>
  <si>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</si>
  <si>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</si>
  <si>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</si>
  <si>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</si>
  <si>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</si>
  <si>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</si>
  <si>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</si>
  <si>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</si>
  <si>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</si>
  <si>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</si>
  <si>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</si>
  <si>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</si>
  <si>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</si>
  <si>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</si>
  <si>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</si>
  <si>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</si>
  <si>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</si>
  <si>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</si>
  <si>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</si>
  <si>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</si>
  <si>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</si>
  <si>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</si>
  <si>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</si>
  <si>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</si>
  <si>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</si>
  <si>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</si>
  <si>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</si>
  <si>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</si>
  <si>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</si>
  <si>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</si>
  <si>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</si>
  <si>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</si>
  <si>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</si>
  <si>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</si>
  <si>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</si>
  <si>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</si>
  <si>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2 - Qual o </t>
    </r>
    <r>
      <rPr>
        <b/>
        <sz val="11"/>
        <color theme="1"/>
        <rFont val="Aptos Narrow"/>
        <family val="2"/>
        <scheme val="minor"/>
      </rPr>
      <t>Faturamento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</si>
  <si>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Detalhes do Soma de Total Value - Subscription Type: Quarterly</t>
  </si>
  <si>
    <t>XBOX GAME PASS SUBSCRIPTIONS SALES</t>
  </si>
  <si>
    <t>Pergunta 3 - Qual o Total de Vendas de Assinaturas do EA Play</t>
  </si>
  <si>
    <r>
      <t xml:space="preserve">Pergunta 1-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</si>
  <si>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EA Play Season Pass</t>
  </si>
  <si>
    <t>Pergunta 4 - Qual o Total de Vendas de Assinaturas do Minecraft Season Pass</t>
  </si>
  <si>
    <t>Soma de Minecraft Season Pass Price</t>
  </si>
  <si>
    <t xml:space="preserve">Assessment Period 01/01/2024 - 31/12/2024 </t>
  </si>
  <si>
    <t>Detalhes do Contagem de Subscription Type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</si>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</sst>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8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7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2" xfId="1" applyFont="1" applyBorder="1"/>
    <xf numFmtId="0" fontId="6" fillId="0" borderId="2" xfId="1" applyFont="1" applyBorder="1"/>
    <xf numFmtId="164" fontId="0" fillId="0" borderId="0" xfId="0" applyNumberFormat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6"/>
    </xf>
    <xf numFmtId="0" fontId="8" fillId="7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EF0E185-AE35-4741-AD56-1ED53CA2C925}">
      <tableStyleElement type="wholeTable" dxfId="17"/>
      <tableStyleElement type="headerRow" dxfId="16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fld id="{BCF71F31-828D-498D-ACF5-AFB5CF7A259B}" type="VALUE">
                  <a:rPr lang="en-US">
                    <a:solidFill>
                      <a:srgbClr val="22C55E"/>
                    </a:solidFill>
                  </a:rPr>
                  <a:pPr>
                    <a:defRPr b="1">
                      <a:solidFill>
                        <a:srgbClr val="2AE6B1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C3-4EDC-96B7-5298DF2C66E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3-4EDC-96B7-5298DF2C66E8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2AE6B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F71F31-828D-498D-ACF5-AFB5CF7A259B}" type="VALUE">
                      <a:rPr lang="en-US">
                        <a:solidFill>
                          <a:srgbClr val="22C55E"/>
                        </a:solidFill>
                      </a:rPr>
                      <a:pPr>
                        <a:defRPr b="1">
                          <a:solidFill>
                            <a:srgbClr val="2AE6B1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2AE6B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C3-4EDC-96B7-5298DF2C6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3-4EDC-96B7-5298DF2C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081744"/>
        <c:axId val="869073584"/>
      </c:barChart>
      <c:catAx>
        <c:axId val="86908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73584"/>
        <c:crosses val="autoZero"/>
        <c:auto val="1"/>
        <c:lblAlgn val="ctr"/>
        <c:lblOffset val="100"/>
        <c:noMultiLvlLbl val="0"/>
      </c:catAx>
      <c:valAx>
        <c:axId val="8690735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90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solidFill>
              <a:srgbClr val="5BF6A8">
                <a:alpha val="99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solidFill>
              <a:srgbClr val="5BF6A8">
                <a:alpha val="99000"/>
              </a:srgb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rgbClr val="5BF6A8">
                  <a:alpha val="99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C̳álculos!$B$42:$B$53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C̳álculos!$C$42:$C$53</c:f>
              <c:numCache>
                <c:formatCode>_("R$"* #,##0.00_);_("R$"* \(#,##0.00\);_("R$"* "-"??_);_(@_)</c:formatCode>
                <c:ptCount val="11"/>
                <c:pt idx="0">
                  <c:v>5</c:v>
                </c:pt>
                <c:pt idx="1">
                  <c:v>138</c:v>
                </c:pt>
                <c:pt idx="2">
                  <c:v>182</c:v>
                </c:pt>
                <c:pt idx="3">
                  <c:v>187</c:v>
                </c:pt>
                <c:pt idx="4">
                  <c:v>130</c:v>
                </c:pt>
                <c:pt idx="5">
                  <c:v>182</c:v>
                </c:pt>
                <c:pt idx="6">
                  <c:v>242</c:v>
                </c:pt>
                <c:pt idx="7">
                  <c:v>182</c:v>
                </c:pt>
                <c:pt idx="8">
                  <c:v>182</c:v>
                </c:pt>
                <c:pt idx="9">
                  <c:v>229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4F59-9AA3-EB5823E9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8377088"/>
        <c:axId val="1608366528"/>
      </c:barChart>
      <c:catAx>
        <c:axId val="160837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366528"/>
        <c:crosses val="autoZero"/>
        <c:auto val="1"/>
        <c:lblAlgn val="ctr"/>
        <c:lblOffset val="100"/>
        <c:noMultiLvlLbl val="0"/>
      </c:catAx>
      <c:valAx>
        <c:axId val="1608366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83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117058</xdr:colOff>
      <xdr:row>0</xdr:row>
      <xdr:rowOff>310186</xdr:rowOff>
    </xdr:from>
    <xdr:to>
      <xdr:col>2</xdr:col>
      <xdr:colOff>417936</xdr:colOff>
      <xdr:row>2</xdr:row>
      <xdr:rowOff>148261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002D75-7F7C-469F-957F-E833257519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24197" r="72937" b="23538"/>
        <a:stretch/>
      </xdr:blipFill>
      <xdr:spPr>
        <a:xfrm>
          <a:off x="1927929" y="310186"/>
          <a:ext cx="542925" cy="510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47625</xdr:rowOff>
    </xdr:from>
    <xdr:to>
      <xdr:col>0</xdr:col>
      <xdr:colOff>1813559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5DDE891-7AB6-4F5D-BC07-AC4C34AB3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1145"/>
              <a:ext cx="1813559" cy="1945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202154</xdr:colOff>
      <xdr:row>5</xdr:row>
      <xdr:rowOff>40341</xdr:rowOff>
    </xdr:from>
    <xdr:to>
      <xdr:col>10</xdr:col>
      <xdr:colOff>26894</xdr:colOff>
      <xdr:row>13</xdr:row>
      <xdr:rowOff>144878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8A93211-6F12-AE79-B1B4-6A659A451DF2}"/>
            </a:ext>
          </a:extLst>
        </xdr:cNvPr>
        <xdr:cNvGrpSpPr/>
      </xdr:nvGrpSpPr>
      <xdr:grpSpPr>
        <a:xfrm>
          <a:off x="2020068" y="1411941"/>
          <a:ext cx="4941026" cy="1704737"/>
          <a:chOff x="2120236" y="4511040"/>
          <a:chExt cx="4945380" cy="169164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CAC4D90-AD8E-42DA-B7C4-C4240FEE907D}"/>
              </a:ext>
            </a:extLst>
          </xdr:cNvPr>
          <xdr:cNvSpPr/>
        </xdr:nvSpPr>
        <xdr:spPr>
          <a:xfrm>
            <a:off x="2135476" y="4511040"/>
            <a:ext cx="4930140" cy="1691641"/>
          </a:xfrm>
          <a:prstGeom prst="roundRect">
            <a:avLst>
              <a:gd name="adj" fmla="val 55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6D76166-9D11-4147-BE06-069D0D322A9F}"/>
              </a:ext>
            </a:extLst>
          </xdr:cNvPr>
          <xdr:cNvSpPr/>
        </xdr:nvSpPr>
        <xdr:spPr>
          <a:xfrm>
            <a:off x="4137103" y="5026408"/>
            <a:ext cx="2423160" cy="1127760"/>
          </a:xfrm>
          <a:prstGeom prst="roundRect">
            <a:avLst>
              <a:gd name="adj" fmla="val 559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B54B80C-EDC6-4621-A932-EF1F841CFD35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72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58BF3E6-4AC2-4572-96B6-4792DE488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6432" y="5036821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7AEAC55-83BD-7E17-1412-D2A8B3365E31}"/>
              </a:ext>
            </a:extLst>
          </xdr:cNvPr>
          <xdr:cNvSpPr/>
        </xdr:nvSpPr>
        <xdr:spPr>
          <a:xfrm>
            <a:off x="2120236" y="4518660"/>
            <a:ext cx="4945380" cy="6248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167191</xdr:colOff>
      <xdr:row>5</xdr:row>
      <xdr:rowOff>44151</xdr:rowOff>
    </xdr:from>
    <xdr:to>
      <xdr:col>18</xdr:col>
      <xdr:colOff>395791</xdr:colOff>
      <xdr:row>13</xdr:row>
      <xdr:rowOff>152177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23BF1916-2C00-7C44-4128-5A0C0019850F}"/>
            </a:ext>
          </a:extLst>
        </xdr:cNvPr>
        <xdr:cNvGrpSpPr/>
      </xdr:nvGrpSpPr>
      <xdr:grpSpPr>
        <a:xfrm>
          <a:off x="7101391" y="1415751"/>
          <a:ext cx="4942114" cy="1708226"/>
          <a:chOff x="7155180" y="1257300"/>
          <a:chExt cx="4945380" cy="169164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8C2A3B5-45AC-4346-9B20-E831056EC634}"/>
              </a:ext>
            </a:extLst>
          </xdr:cNvPr>
          <xdr:cNvGrpSpPr/>
        </xdr:nvGrpSpPr>
        <xdr:grpSpPr>
          <a:xfrm>
            <a:off x="7155180" y="1257300"/>
            <a:ext cx="4945380" cy="1691641"/>
            <a:chOff x="2120236" y="4511040"/>
            <a:chExt cx="4945380" cy="1691641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0A315C65-822A-A863-2FDE-221F27048331}"/>
                </a:ext>
              </a:extLst>
            </xdr:cNvPr>
            <xdr:cNvSpPr/>
          </xdr:nvSpPr>
          <xdr:spPr>
            <a:xfrm>
              <a:off x="2135476" y="4511040"/>
              <a:ext cx="4930140" cy="1691641"/>
            </a:xfrm>
            <a:prstGeom prst="roundRect">
              <a:avLst>
                <a:gd name="adj" fmla="val 55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3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923C85CD-12B6-AE37-D34A-D5BB553A24E2}"/>
                </a:ext>
              </a:extLst>
            </xdr:cNvPr>
            <xdr:cNvSpPr/>
          </xdr:nvSpPr>
          <xdr:spPr>
            <a:xfrm>
              <a:off x="4192876" y="5074920"/>
              <a:ext cx="2423160" cy="1127760"/>
            </a:xfrm>
            <a:prstGeom prst="roundRect">
              <a:avLst>
                <a:gd name="adj" fmla="val 5598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69DDE91-17E5-407B-95A7-F1D9E8C813C7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7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51C6CC26-DA57-C37D-4F7A-6DEED4327499}"/>
                </a:ext>
              </a:extLst>
            </xdr:cNvPr>
            <xdr:cNvSpPr/>
          </xdr:nvSpPr>
          <xdr:spPr>
            <a:xfrm>
              <a:off x="2120236" y="4518660"/>
              <a:ext cx="4945380" cy="62484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563BE42-0724-4008-AB7C-C8F68842657A}"/>
              </a:ext>
            </a:extLst>
          </xdr:cNvPr>
          <xdr:cNvGrpSpPr/>
        </xdr:nvGrpSpPr>
        <xdr:grpSpPr>
          <a:xfrm>
            <a:off x="7539536" y="1971677"/>
            <a:ext cx="1549476" cy="72199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124B1BE7-CC12-2A3E-8E58-0A76070841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3283CD6A-AA77-6039-EF14-0DA5F558CA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180976</xdr:colOff>
      <xdr:row>14</xdr:row>
      <xdr:rowOff>114301</xdr:rowOff>
    </xdr:from>
    <xdr:to>
      <xdr:col>18</xdr:col>
      <xdr:colOff>449580</xdr:colOff>
      <xdr:row>30</xdr:row>
      <xdr:rowOff>110491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D73DF-5BDB-61B3-F068-7C1B27ADB310}"/>
            </a:ext>
          </a:extLst>
        </xdr:cNvPr>
        <xdr:cNvGrpSpPr/>
      </xdr:nvGrpSpPr>
      <xdr:grpSpPr>
        <a:xfrm>
          <a:off x="1998890" y="3271158"/>
          <a:ext cx="10098404" cy="2957104"/>
          <a:chOff x="1994536" y="3246121"/>
          <a:chExt cx="10106024" cy="292227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F578313-EC77-CC6A-530E-B851C82BD027}"/>
              </a:ext>
            </a:extLst>
          </xdr:cNvPr>
          <xdr:cNvGrpSpPr/>
        </xdr:nvGrpSpPr>
        <xdr:grpSpPr>
          <a:xfrm>
            <a:off x="1994536" y="3246121"/>
            <a:ext cx="10106024" cy="2922270"/>
            <a:chOff x="1752601" y="1447800"/>
            <a:chExt cx="10113819" cy="29051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F1A38144-D14F-07EE-AF62-FB2B4900E287}"/>
                </a:ext>
              </a:extLst>
            </xdr:cNvPr>
            <xdr:cNvSpPr/>
          </xdr:nvSpPr>
          <xdr:spPr>
            <a:xfrm>
              <a:off x="1752601" y="1447800"/>
              <a:ext cx="10113819" cy="2790825"/>
            </a:xfrm>
            <a:prstGeom prst="roundRect">
              <a:avLst>
                <a:gd name="adj" fmla="val 55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75B6365-410D-4622-8E80-AAD29C78721E}"/>
                </a:ext>
              </a:extLst>
            </xdr:cNvPr>
            <xdr:cNvGraphicFramePr>
              <a:graphicFrameLocks/>
            </xdr:cNvGraphicFramePr>
          </xdr:nvGraphicFramePr>
          <xdr:xfrm>
            <a:off x="1790700" y="2061398"/>
            <a:ext cx="10075720" cy="229152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B30FE378-3CA9-44D8-9DDB-BBE83B10E767}"/>
              </a:ext>
            </a:extLst>
          </xdr:cNvPr>
          <xdr:cNvSpPr/>
        </xdr:nvSpPr>
        <xdr:spPr>
          <a:xfrm>
            <a:off x="1994536" y="3246121"/>
            <a:ext cx="10106024" cy="6248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</xdr:txBody>
      </xdr:sp>
    </xdr:grpSp>
    <xdr:clientData/>
  </xdr:twoCellAnchor>
  <xdr:twoCellAnchor>
    <xdr:from>
      <xdr:col>0</xdr:col>
      <xdr:colOff>175847</xdr:colOff>
      <xdr:row>0</xdr:row>
      <xdr:rowOff>187569</xdr:rowOff>
    </xdr:from>
    <xdr:to>
      <xdr:col>0</xdr:col>
      <xdr:colOff>694593</xdr:colOff>
      <xdr:row>2</xdr:row>
      <xdr:rowOff>29454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78F571A4-B754-4183-83FD-5BFF6BF1A17E}"/>
            </a:ext>
          </a:extLst>
        </xdr:cNvPr>
        <xdr:cNvSpPr/>
      </xdr:nvSpPr>
      <xdr:spPr>
        <a:xfrm>
          <a:off x="175847" y="187569"/>
          <a:ext cx="518746" cy="52182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228599</xdr:colOff>
      <xdr:row>2</xdr:row>
      <xdr:rowOff>404813</xdr:rowOff>
    </xdr:from>
    <xdr:to>
      <xdr:col>0</xdr:col>
      <xdr:colOff>1690687</xdr:colOff>
      <xdr:row>4</xdr:row>
      <xdr:rowOff>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9A0E49C1-4ABE-3E90-33BA-B90005D9485E}"/>
            </a:ext>
          </a:extLst>
        </xdr:cNvPr>
        <xdr:cNvSpPr/>
      </xdr:nvSpPr>
      <xdr:spPr>
        <a:xfrm>
          <a:off x="228599" y="1081088"/>
          <a:ext cx="1462088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&gt;Bem-vinda, Liana</a:t>
          </a:r>
        </a:p>
      </xdr:txBody>
    </xdr:sp>
    <xdr:clientData/>
  </xdr:twoCellAnchor>
  <xdr:twoCellAnchor>
    <xdr:from>
      <xdr:col>1</xdr:col>
      <xdr:colOff>220980</xdr:colOff>
      <xdr:row>30</xdr:row>
      <xdr:rowOff>167640</xdr:rowOff>
    </xdr:from>
    <xdr:to>
      <xdr:col>18</xdr:col>
      <xdr:colOff>495300</xdr:colOff>
      <xdr:row>54</xdr:row>
      <xdr:rowOff>106680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A9547B1E-9B66-5726-6546-21F97D3CA3E6}"/>
            </a:ext>
          </a:extLst>
        </xdr:cNvPr>
        <xdr:cNvGrpSpPr/>
      </xdr:nvGrpSpPr>
      <xdr:grpSpPr>
        <a:xfrm>
          <a:off x="2038894" y="6285411"/>
          <a:ext cx="10104120" cy="4380412"/>
          <a:chOff x="2034540" y="6225540"/>
          <a:chExt cx="10106024" cy="4091940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48172A2D-104F-B11D-6E48-43E468C2BC2F}"/>
              </a:ext>
            </a:extLst>
          </xdr:cNvPr>
          <xdr:cNvGrpSpPr/>
        </xdr:nvGrpSpPr>
        <xdr:grpSpPr>
          <a:xfrm>
            <a:off x="2034540" y="6225540"/>
            <a:ext cx="10106024" cy="4091940"/>
            <a:chOff x="2011680" y="6225540"/>
            <a:chExt cx="10106024" cy="2807295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8942B64A-57E4-4122-9272-5F4AA6ED4554}"/>
                </a:ext>
              </a:extLst>
            </xdr:cNvPr>
            <xdr:cNvSpPr/>
          </xdr:nvSpPr>
          <xdr:spPr>
            <a:xfrm>
              <a:off x="2011680" y="6225540"/>
              <a:ext cx="10106024" cy="2807295"/>
            </a:xfrm>
            <a:prstGeom prst="roundRect">
              <a:avLst>
                <a:gd name="adj" fmla="val 55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Retângulo: Cantos Superiores Arredondados 46">
              <a:extLst>
                <a:ext uri="{FF2B5EF4-FFF2-40B4-BE49-F238E27FC236}">
                  <a16:creationId xmlns:a16="http://schemas.microsoft.com/office/drawing/2014/main" id="{F38A2CBB-C08B-47EE-9EDE-9A67968BB764}"/>
                </a:ext>
              </a:extLst>
            </xdr:cNvPr>
            <xdr:cNvSpPr/>
          </xdr:nvSpPr>
          <xdr:spPr>
            <a:xfrm>
              <a:off x="2011680" y="6225540"/>
              <a:ext cx="10106024" cy="62484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XBOX GAME PASS PER MONTH</a:t>
              </a:r>
            </a:p>
          </xdr:txBody>
        </xdr:sp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978BB472-B998-483E-9F30-73E2146E4EFB}"/>
              </a:ext>
            </a:extLst>
          </xdr:cNvPr>
          <xdr:cNvGraphicFramePr>
            <a:graphicFrameLocks/>
          </xdr:cNvGraphicFramePr>
        </xdr:nvGraphicFramePr>
        <xdr:xfrm>
          <a:off x="2217421" y="7139940"/>
          <a:ext cx="9745980" cy="3177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Tawata" refreshedDate="45759.527076851853" createdVersion="8" refreshedVersion="8" minRefreshableVersion="3" recordCount="295" xr:uid="{8C17227E-3104-4B39-8B2D-D367EA12BDA5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3190849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x v="0"/>
    <x v="0"/>
    <s v="Yes"/>
    <x v="0"/>
    <s v="Yes"/>
    <n v="20"/>
    <n v="5"/>
    <x v="0"/>
  </r>
  <r>
    <x v="1"/>
    <x v="1"/>
    <x v="1"/>
    <x v="1"/>
    <x v="1"/>
    <x v="1"/>
    <x v="1"/>
    <s v="No"/>
    <x v="1"/>
    <s v="No"/>
    <n v="0"/>
    <n v="0"/>
    <x v="1"/>
  </r>
  <r>
    <x v="2"/>
    <x v="2"/>
    <x v="2"/>
    <x v="2"/>
    <x v="0"/>
    <x v="2"/>
    <x v="2"/>
    <s v="No"/>
    <x v="1"/>
    <s v="Yes"/>
    <n v="20"/>
    <n v="10"/>
    <x v="2"/>
  </r>
  <r>
    <x v="3"/>
    <x v="3"/>
    <x v="0"/>
    <x v="3"/>
    <x v="1"/>
    <x v="0"/>
    <x v="0"/>
    <s v="Yes"/>
    <x v="0"/>
    <s v="Yes"/>
    <n v="20"/>
    <n v="3"/>
    <x v="3"/>
  </r>
  <r>
    <x v="4"/>
    <x v="4"/>
    <x v="1"/>
    <x v="4"/>
    <x v="0"/>
    <x v="1"/>
    <x v="0"/>
    <s v="No"/>
    <x v="1"/>
    <s v="No"/>
    <n v="0"/>
    <n v="1"/>
    <x v="4"/>
  </r>
  <r>
    <x v="5"/>
    <x v="5"/>
    <x v="2"/>
    <x v="5"/>
    <x v="1"/>
    <x v="2"/>
    <x v="0"/>
    <s v="No"/>
    <x v="1"/>
    <s v="Yes"/>
    <n v="20"/>
    <n v="2"/>
    <x v="5"/>
  </r>
  <r>
    <x v="6"/>
    <x v="6"/>
    <x v="0"/>
    <x v="6"/>
    <x v="0"/>
    <x v="0"/>
    <x v="2"/>
    <s v="Yes"/>
    <x v="0"/>
    <s v="Yes"/>
    <n v="20"/>
    <n v="10"/>
    <x v="6"/>
  </r>
  <r>
    <x v="7"/>
    <x v="7"/>
    <x v="1"/>
    <x v="7"/>
    <x v="0"/>
    <x v="1"/>
    <x v="1"/>
    <s v="No"/>
    <x v="1"/>
    <s v="No"/>
    <n v="0"/>
    <n v="0"/>
    <x v="1"/>
  </r>
  <r>
    <x v="8"/>
    <x v="8"/>
    <x v="0"/>
    <x v="4"/>
    <x v="1"/>
    <x v="0"/>
    <x v="0"/>
    <s v="Yes"/>
    <x v="0"/>
    <s v="Yes"/>
    <n v="20"/>
    <n v="5"/>
    <x v="0"/>
  </r>
  <r>
    <x v="9"/>
    <x v="9"/>
    <x v="2"/>
    <x v="8"/>
    <x v="0"/>
    <x v="2"/>
    <x v="2"/>
    <s v="No"/>
    <x v="1"/>
    <s v="Yes"/>
    <n v="20"/>
    <n v="15"/>
    <x v="7"/>
  </r>
  <r>
    <x v="10"/>
    <x v="10"/>
    <x v="1"/>
    <x v="9"/>
    <x v="1"/>
    <x v="1"/>
    <x v="0"/>
    <s v="No"/>
    <x v="1"/>
    <s v="No"/>
    <n v="0"/>
    <n v="1"/>
    <x v="4"/>
  </r>
  <r>
    <x v="11"/>
    <x v="11"/>
    <x v="0"/>
    <x v="10"/>
    <x v="0"/>
    <x v="0"/>
    <x v="1"/>
    <s v="Yes"/>
    <x v="0"/>
    <s v="Yes"/>
    <n v="20"/>
    <n v="20"/>
    <x v="8"/>
  </r>
  <r>
    <x v="12"/>
    <x v="12"/>
    <x v="2"/>
    <x v="11"/>
    <x v="1"/>
    <x v="2"/>
    <x v="0"/>
    <s v="No"/>
    <x v="1"/>
    <s v="Yes"/>
    <n v="20"/>
    <n v="10"/>
    <x v="2"/>
  </r>
  <r>
    <x v="13"/>
    <x v="13"/>
    <x v="1"/>
    <x v="12"/>
    <x v="0"/>
    <x v="1"/>
    <x v="2"/>
    <s v="No"/>
    <x v="1"/>
    <s v="No"/>
    <n v="0"/>
    <n v="0"/>
    <x v="1"/>
  </r>
  <r>
    <x v="14"/>
    <x v="14"/>
    <x v="0"/>
    <x v="13"/>
    <x v="1"/>
    <x v="0"/>
    <x v="0"/>
    <s v="Yes"/>
    <x v="0"/>
    <s v="Yes"/>
    <n v="20"/>
    <n v="8"/>
    <x v="9"/>
  </r>
  <r>
    <x v="15"/>
    <x v="15"/>
    <x v="2"/>
    <x v="14"/>
    <x v="0"/>
    <x v="2"/>
    <x v="1"/>
    <s v="No"/>
    <x v="1"/>
    <s v="Yes"/>
    <n v="20"/>
    <n v="12"/>
    <x v="10"/>
  </r>
  <r>
    <x v="16"/>
    <x v="16"/>
    <x v="1"/>
    <x v="15"/>
    <x v="1"/>
    <x v="1"/>
    <x v="0"/>
    <s v="No"/>
    <x v="1"/>
    <s v="No"/>
    <n v="0"/>
    <n v="2"/>
    <x v="11"/>
  </r>
  <r>
    <x v="17"/>
    <x v="17"/>
    <x v="0"/>
    <x v="16"/>
    <x v="0"/>
    <x v="0"/>
    <x v="2"/>
    <s v="Yes"/>
    <x v="0"/>
    <s v="Yes"/>
    <n v="20"/>
    <n v="7"/>
    <x v="12"/>
  </r>
  <r>
    <x v="18"/>
    <x v="18"/>
    <x v="2"/>
    <x v="17"/>
    <x v="1"/>
    <x v="2"/>
    <x v="0"/>
    <s v="No"/>
    <x v="1"/>
    <s v="Yes"/>
    <n v="20"/>
    <n v="5"/>
    <x v="13"/>
  </r>
  <r>
    <x v="19"/>
    <x v="19"/>
    <x v="1"/>
    <x v="18"/>
    <x v="0"/>
    <x v="1"/>
    <x v="1"/>
    <s v="No"/>
    <x v="1"/>
    <s v="No"/>
    <n v="0"/>
    <n v="0"/>
    <x v="1"/>
  </r>
  <r>
    <x v="20"/>
    <x v="20"/>
    <x v="0"/>
    <x v="19"/>
    <x v="1"/>
    <x v="0"/>
    <x v="0"/>
    <s v="Yes"/>
    <x v="0"/>
    <s v="Yes"/>
    <n v="20"/>
    <n v="3"/>
    <x v="3"/>
  </r>
  <r>
    <x v="21"/>
    <x v="21"/>
    <x v="2"/>
    <x v="20"/>
    <x v="0"/>
    <x v="2"/>
    <x v="2"/>
    <s v="No"/>
    <x v="1"/>
    <s v="Yes"/>
    <n v="20"/>
    <n v="15"/>
    <x v="7"/>
  </r>
  <r>
    <x v="22"/>
    <x v="22"/>
    <x v="1"/>
    <x v="21"/>
    <x v="1"/>
    <x v="1"/>
    <x v="0"/>
    <s v="No"/>
    <x v="1"/>
    <s v="No"/>
    <n v="0"/>
    <n v="1"/>
    <x v="4"/>
  </r>
  <r>
    <x v="23"/>
    <x v="23"/>
    <x v="0"/>
    <x v="22"/>
    <x v="0"/>
    <x v="0"/>
    <x v="1"/>
    <s v="Yes"/>
    <x v="0"/>
    <s v="Yes"/>
    <n v="20"/>
    <n v="20"/>
    <x v="8"/>
  </r>
  <r>
    <x v="24"/>
    <x v="24"/>
    <x v="2"/>
    <x v="23"/>
    <x v="1"/>
    <x v="2"/>
    <x v="0"/>
    <s v="No"/>
    <x v="1"/>
    <s v="Yes"/>
    <n v="20"/>
    <n v="10"/>
    <x v="2"/>
  </r>
  <r>
    <x v="25"/>
    <x v="25"/>
    <x v="1"/>
    <x v="24"/>
    <x v="0"/>
    <x v="1"/>
    <x v="2"/>
    <s v="No"/>
    <x v="1"/>
    <s v="No"/>
    <n v="0"/>
    <n v="0"/>
    <x v="1"/>
  </r>
  <r>
    <x v="26"/>
    <x v="26"/>
    <x v="0"/>
    <x v="25"/>
    <x v="1"/>
    <x v="0"/>
    <x v="0"/>
    <s v="Yes"/>
    <x v="0"/>
    <s v="Yes"/>
    <n v="20"/>
    <n v="5"/>
    <x v="0"/>
  </r>
  <r>
    <x v="27"/>
    <x v="27"/>
    <x v="2"/>
    <x v="26"/>
    <x v="0"/>
    <x v="2"/>
    <x v="1"/>
    <s v="No"/>
    <x v="1"/>
    <s v="Yes"/>
    <n v="20"/>
    <n v="15"/>
    <x v="7"/>
  </r>
  <r>
    <x v="28"/>
    <x v="28"/>
    <x v="1"/>
    <x v="27"/>
    <x v="1"/>
    <x v="1"/>
    <x v="0"/>
    <s v="No"/>
    <x v="1"/>
    <s v="No"/>
    <n v="0"/>
    <n v="1"/>
    <x v="4"/>
  </r>
  <r>
    <x v="29"/>
    <x v="29"/>
    <x v="0"/>
    <x v="28"/>
    <x v="0"/>
    <x v="0"/>
    <x v="2"/>
    <s v="Yes"/>
    <x v="0"/>
    <s v="Yes"/>
    <n v="20"/>
    <n v="7"/>
    <x v="12"/>
  </r>
  <r>
    <x v="30"/>
    <x v="30"/>
    <x v="2"/>
    <x v="29"/>
    <x v="1"/>
    <x v="2"/>
    <x v="0"/>
    <s v="No"/>
    <x v="1"/>
    <s v="Yes"/>
    <n v="20"/>
    <n v="10"/>
    <x v="2"/>
  </r>
  <r>
    <x v="31"/>
    <x v="31"/>
    <x v="1"/>
    <x v="30"/>
    <x v="0"/>
    <x v="1"/>
    <x v="1"/>
    <s v="No"/>
    <x v="1"/>
    <s v="No"/>
    <n v="0"/>
    <n v="0"/>
    <x v="1"/>
  </r>
  <r>
    <x v="32"/>
    <x v="32"/>
    <x v="0"/>
    <x v="31"/>
    <x v="1"/>
    <x v="0"/>
    <x v="0"/>
    <s v="Yes"/>
    <x v="0"/>
    <s v="Yes"/>
    <n v="20"/>
    <n v="3"/>
    <x v="3"/>
  </r>
  <r>
    <x v="33"/>
    <x v="33"/>
    <x v="2"/>
    <x v="32"/>
    <x v="0"/>
    <x v="2"/>
    <x v="2"/>
    <s v="No"/>
    <x v="1"/>
    <s v="Yes"/>
    <n v="20"/>
    <n v="15"/>
    <x v="7"/>
  </r>
  <r>
    <x v="34"/>
    <x v="34"/>
    <x v="1"/>
    <x v="33"/>
    <x v="1"/>
    <x v="1"/>
    <x v="0"/>
    <s v="No"/>
    <x v="1"/>
    <s v="No"/>
    <n v="0"/>
    <n v="1"/>
    <x v="4"/>
  </r>
  <r>
    <x v="35"/>
    <x v="35"/>
    <x v="1"/>
    <x v="34"/>
    <x v="0"/>
    <x v="1"/>
    <x v="0"/>
    <s v="No"/>
    <x v="1"/>
    <s v="No"/>
    <n v="0"/>
    <n v="0"/>
    <x v="1"/>
  </r>
  <r>
    <x v="36"/>
    <x v="36"/>
    <x v="0"/>
    <x v="35"/>
    <x v="1"/>
    <x v="0"/>
    <x v="2"/>
    <s v="Yes"/>
    <x v="0"/>
    <s v="Yes"/>
    <n v="20"/>
    <n v="7"/>
    <x v="12"/>
  </r>
  <r>
    <x v="37"/>
    <x v="37"/>
    <x v="2"/>
    <x v="36"/>
    <x v="0"/>
    <x v="2"/>
    <x v="1"/>
    <s v="No"/>
    <x v="1"/>
    <s v="Yes"/>
    <n v="20"/>
    <n v="10"/>
    <x v="2"/>
  </r>
  <r>
    <x v="38"/>
    <x v="38"/>
    <x v="1"/>
    <x v="37"/>
    <x v="1"/>
    <x v="1"/>
    <x v="2"/>
    <s v="No"/>
    <x v="1"/>
    <s v="No"/>
    <n v="0"/>
    <n v="1"/>
    <x v="4"/>
  </r>
  <r>
    <x v="39"/>
    <x v="39"/>
    <x v="0"/>
    <x v="38"/>
    <x v="0"/>
    <x v="0"/>
    <x v="0"/>
    <s v="Yes"/>
    <x v="0"/>
    <s v="Yes"/>
    <n v="20"/>
    <n v="15"/>
    <x v="14"/>
  </r>
  <r>
    <x v="40"/>
    <x v="40"/>
    <x v="2"/>
    <x v="39"/>
    <x v="1"/>
    <x v="2"/>
    <x v="0"/>
    <s v="No"/>
    <x v="1"/>
    <s v="Yes"/>
    <n v="20"/>
    <n v="5"/>
    <x v="13"/>
  </r>
  <r>
    <x v="41"/>
    <x v="41"/>
    <x v="1"/>
    <x v="40"/>
    <x v="0"/>
    <x v="1"/>
    <x v="1"/>
    <s v="No"/>
    <x v="1"/>
    <s v="No"/>
    <n v="0"/>
    <n v="0"/>
    <x v="1"/>
  </r>
  <r>
    <x v="42"/>
    <x v="42"/>
    <x v="0"/>
    <x v="41"/>
    <x v="1"/>
    <x v="0"/>
    <x v="2"/>
    <s v="Yes"/>
    <x v="0"/>
    <s v="Yes"/>
    <n v="20"/>
    <n v="20"/>
    <x v="8"/>
  </r>
  <r>
    <x v="43"/>
    <x v="43"/>
    <x v="2"/>
    <x v="42"/>
    <x v="0"/>
    <x v="2"/>
    <x v="2"/>
    <s v="No"/>
    <x v="1"/>
    <s v="Yes"/>
    <n v="20"/>
    <n v="12"/>
    <x v="10"/>
  </r>
  <r>
    <x v="44"/>
    <x v="44"/>
    <x v="1"/>
    <x v="43"/>
    <x v="1"/>
    <x v="1"/>
    <x v="0"/>
    <s v="No"/>
    <x v="1"/>
    <s v="No"/>
    <n v="0"/>
    <n v="2"/>
    <x v="11"/>
  </r>
  <r>
    <x v="45"/>
    <x v="45"/>
    <x v="0"/>
    <x v="44"/>
    <x v="0"/>
    <x v="0"/>
    <x v="1"/>
    <s v="Yes"/>
    <x v="0"/>
    <s v="Yes"/>
    <n v="20"/>
    <n v="5"/>
    <x v="0"/>
  </r>
  <r>
    <x v="46"/>
    <x v="46"/>
    <x v="2"/>
    <x v="45"/>
    <x v="1"/>
    <x v="2"/>
    <x v="0"/>
    <s v="No"/>
    <x v="1"/>
    <s v="Yes"/>
    <n v="20"/>
    <n v="10"/>
    <x v="2"/>
  </r>
  <r>
    <x v="47"/>
    <x v="47"/>
    <x v="1"/>
    <x v="46"/>
    <x v="0"/>
    <x v="1"/>
    <x v="2"/>
    <s v="No"/>
    <x v="1"/>
    <s v="No"/>
    <n v="0"/>
    <n v="0"/>
    <x v="1"/>
  </r>
  <r>
    <x v="48"/>
    <x v="48"/>
    <x v="0"/>
    <x v="47"/>
    <x v="1"/>
    <x v="0"/>
    <x v="0"/>
    <s v="Yes"/>
    <x v="0"/>
    <s v="Yes"/>
    <n v="20"/>
    <n v="3"/>
    <x v="3"/>
  </r>
  <r>
    <x v="49"/>
    <x v="49"/>
    <x v="2"/>
    <x v="48"/>
    <x v="0"/>
    <x v="2"/>
    <x v="1"/>
    <s v="No"/>
    <x v="1"/>
    <s v="Yes"/>
    <n v="20"/>
    <n v="15"/>
    <x v="7"/>
  </r>
  <r>
    <x v="50"/>
    <x v="50"/>
    <x v="1"/>
    <x v="49"/>
    <x v="1"/>
    <x v="1"/>
    <x v="0"/>
    <s v="No"/>
    <x v="1"/>
    <s v="No"/>
    <n v="0"/>
    <n v="1"/>
    <x v="4"/>
  </r>
  <r>
    <x v="51"/>
    <x v="51"/>
    <x v="0"/>
    <x v="50"/>
    <x v="0"/>
    <x v="0"/>
    <x v="2"/>
    <s v="Yes"/>
    <x v="0"/>
    <s v="Yes"/>
    <n v="20"/>
    <n v="7"/>
    <x v="12"/>
  </r>
  <r>
    <x v="52"/>
    <x v="52"/>
    <x v="2"/>
    <x v="51"/>
    <x v="1"/>
    <x v="2"/>
    <x v="0"/>
    <s v="No"/>
    <x v="1"/>
    <s v="Yes"/>
    <n v="20"/>
    <n v="10"/>
    <x v="2"/>
  </r>
  <r>
    <x v="53"/>
    <x v="53"/>
    <x v="1"/>
    <x v="52"/>
    <x v="0"/>
    <x v="1"/>
    <x v="1"/>
    <s v="No"/>
    <x v="1"/>
    <s v="No"/>
    <n v="0"/>
    <n v="0"/>
    <x v="1"/>
  </r>
  <r>
    <x v="54"/>
    <x v="54"/>
    <x v="0"/>
    <x v="53"/>
    <x v="1"/>
    <x v="0"/>
    <x v="0"/>
    <s v="Yes"/>
    <x v="0"/>
    <s v="Yes"/>
    <n v="20"/>
    <n v="20"/>
    <x v="8"/>
  </r>
  <r>
    <x v="55"/>
    <x v="55"/>
    <x v="2"/>
    <x v="54"/>
    <x v="0"/>
    <x v="2"/>
    <x v="2"/>
    <s v="No"/>
    <x v="1"/>
    <s v="Yes"/>
    <n v="20"/>
    <n v="15"/>
    <x v="7"/>
  </r>
  <r>
    <x v="56"/>
    <x v="56"/>
    <x v="1"/>
    <x v="55"/>
    <x v="1"/>
    <x v="1"/>
    <x v="0"/>
    <s v="No"/>
    <x v="1"/>
    <s v="No"/>
    <n v="0"/>
    <n v="1"/>
    <x v="4"/>
  </r>
  <r>
    <x v="57"/>
    <x v="57"/>
    <x v="0"/>
    <x v="56"/>
    <x v="0"/>
    <x v="0"/>
    <x v="1"/>
    <s v="Yes"/>
    <x v="0"/>
    <s v="Yes"/>
    <n v="20"/>
    <n v="3"/>
    <x v="3"/>
  </r>
  <r>
    <x v="58"/>
    <x v="58"/>
    <x v="2"/>
    <x v="57"/>
    <x v="1"/>
    <x v="2"/>
    <x v="0"/>
    <s v="No"/>
    <x v="1"/>
    <s v="Yes"/>
    <n v="20"/>
    <n v="10"/>
    <x v="2"/>
  </r>
  <r>
    <x v="59"/>
    <x v="59"/>
    <x v="1"/>
    <x v="58"/>
    <x v="0"/>
    <x v="1"/>
    <x v="2"/>
    <s v="No"/>
    <x v="1"/>
    <s v="No"/>
    <n v="0"/>
    <n v="0"/>
    <x v="1"/>
  </r>
  <r>
    <x v="60"/>
    <x v="60"/>
    <x v="0"/>
    <x v="59"/>
    <x v="1"/>
    <x v="0"/>
    <x v="0"/>
    <s v="Yes"/>
    <x v="0"/>
    <s v="Yes"/>
    <n v="20"/>
    <n v="5"/>
    <x v="0"/>
  </r>
  <r>
    <x v="61"/>
    <x v="61"/>
    <x v="2"/>
    <x v="60"/>
    <x v="0"/>
    <x v="2"/>
    <x v="1"/>
    <s v="No"/>
    <x v="1"/>
    <s v="Yes"/>
    <n v="20"/>
    <n v="15"/>
    <x v="7"/>
  </r>
  <r>
    <x v="62"/>
    <x v="62"/>
    <x v="1"/>
    <x v="61"/>
    <x v="1"/>
    <x v="1"/>
    <x v="0"/>
    <s v="No"/>
    <x v="1"/>
    <s v="No"/>
    <n v="0"/>
    <n v="1"/>
    <x v="4"/>
  </r>
  <r>
    <x v="63"/>
    <x v="63"/>
    <x v="0"/>
    <x v="62"/>
    <x v="0"/>
    <x v="0"/>
    <x v="2"/>
    <s v="Yes"/>
    <x v="0"/>
    <s v="Yes"/>
    <n v="20"/>
    <n v="20"/>
    <x v="8"/>
  </r>
  <r>
    <x v="64"/>
    <x v="64"/>
    <x v="2"/>
    <x v="63"/>
    <x v="1"/>
    <x v="2"/>
    <x v="0"/>
    <s v="No"/>
    <x v="1"/>
    <s v="Yes"/>
    <n v="20"/>
    <n v="5"/>
    <x v="13"/>
  </r>
  <r>
    <x v="65"/>
    <x v="65"/>
    <x v="1"/>
    <x v="64"/>
    <x v="1"/>
    <x v="1"/>
    <x v="0"/>
    <s v="No"/>
    <x v="1"/>
    <s v="No"/>
    <n v="0"/>
    <n v="0"/>
    <x v="1"/>
  </r>
  <r>
    <x v="66"/>
    <x v="66"/>
    <x v="0"/>
    <x v="65"/>
    <x v="0"/>
    <x v="0"/>
    <x v="2"/>
    <s v="Yes"/>
    <x v="0"/>
    <s v="Yes"/>
    <n v="20"/>
    <n v="7"/>
    <x v="12"/>
  </r>
  <r>
    <x v="67"/>
    <x v="67"/>
    <x v="2"/>
    <x v="66"/>
    <x v="1"/>
    <x v="2"/>
    <x v="1"/>
    <s v="No"/>
    <x v="1"/>
    <s v="Yes"/>
    <n v="20"/>
    <n v="10"/>
    <x v="2"/>
  </r>
  <r>
    <x v="68"/>
    <x v="68"/>
    <x v="1"/>
    <x v="67"/>
    <x v="0"/>
    <x v="1"/>
    <x v="2"/>
    <s v="No"/>
    <x v="1"/>
    <s v="No"/>
    <n v="0"/>
    <n v="1"/>
    <x v="4"/>
  </r>
  <r>
    <x v="69"/>
    <x v="69"/>
    <x v="0"/>
    <x v="68"/>
    <x v="1"/>
    <x v="0"/>
    <x v="0"/>
    <s v="Yes"/>
    <x v="0"/>
    <s v="Yes"/>
    <n v="20"/>
    <n v="15"/>
    <x v="14"/>
  </r>
  <r>
    <x v="70"/>
    <x v="70"/>
    <x v="2"/>
    <x v="69"/>
    <x v="0"/>
    <x v="2"/>
    <x v="0"/>
    <s v="No"/>
    <x v="1"/>
    <s v="Yes"/>
    <n v="20"/>
    <n v="5"/>
    <x v="13"/>
  </r>
  <r>
    <x v="71"/>
    <x v="71"/>
    <x v="1"/>
    <x v="70"/>
    <x v="1"/>
    <x v="1"/>
    <x v="1"/>
    <s v="No"/>
    <x v="1"/>
    <s v="No"/>
    <n v="0"/>
    <n v="0"/>
    <x v="1"/>
  </r>
  <r>
    <x v="72"/>
    <x v="72"/>
    <x v="0"/>
    <x v="71"/>
    <x v="0"/>
    <x v="0"/>
    <x v="2"/>
    <s v="Yes"/>
    <x v="0"/>
    <s v="Yes"/>
    <n v="20"/>
    <n v="20"/>
    <x v="8"/>
  </r>
  <r>
    <x v="73"/>
    <x v="73"/>
    <x v="2"/>
    <x v="72"/>
    <x v="1"/>
    <x v="2"/>
    <x v="2"/>
    <s v="No"/>
    <x v="1"/>
    <s v="Yes"/>
    <n v="20"/>
    <n v="12"/>
    <x v="10"/>
  </r>
  <r>
    <x v="74"/>
    <x v="74"/>
    <x v="1"/>
    <x v="73"/>
    <x v="0"/>
    <x v="1"/>
    <x v="0"/>
    <s v="No"/>
    <x v="1"/>
    <s v="No"/>
    <n v="0"/>
    <n v="2"/>
    <x v="11"/>
  </r>
  <r>
    <x v="75"/>
    <x v="75"/>
    <x v="0"/>
    <x v="74"/>
    <x v="1"/>
    <x v="0"/>
    <x v="1"/>
    <s v="Yes"/>
    <x v="0"/>
    <s v="Yes"/>
    <n v="20"/>
    <n v="5"/>
    <x v="0"/>
  </r>
  <r>
    <x v="76"/>
    <x v="76"/>
    <x v="2"/>
    <x v="75"/>
    <x v="0"/>
    <x v="2"/>
    <x v="0"/>
    <s v="No"/>
    <x v="1"/>
    <s v="Yes"/>
    <n v="20"/>
    <n v="10"/>
    <x v="2"/>
  </r>
  <r>
    <x v="77"/>
    <x v="77"/>
    <x v="1"/>
    <x v="76"/>
    <x v="1"/>
    <x v="1"/>
    <x v="2"/>
    <s v="No"/>
    <x v="1"/>
    <s v="No"/>
    <n v="0"/>
    <n v="0"/>
    <x v="1"/>
  </r>
  <r>
    <x v="78"/>
    <x v="78"/>
    <x v="0"/>
    <x v="77"/>
    <x v="0"/>
    <x v="0"/>
    <x v="0"/>
    <s v="Yes"/>
    <x v="0"/>
    <s v="Yes"/>
    <n v="20"/>
    <n v="3"/>
    <x v="3"/>
  </r>
  <r>
    <x v="79"/>
    <x v="79"/>
    <x v="2"/>
    <x v="78"/>
    <x v="1"/>
    <x v="2"/>
    <x v="1"/>
    <s v="No"/>
    <x v="1"/>
    <s v="Yes"/>
    <n v="20"/>
    <n v="15"/>
    <x v="7"/>
  </r>
  <r>
    <x v="80"/>
    <x v="80"/>
    <x v="1"/>
    <x v="79"/>
    <x v="0"/>
    <x v="1"/>
    <x v="0"/>
    <s v="No"/>
    <x v="1"/>
    <s v="No"/>
    <n v="0"/>
    <n v="1"/>
    <x v="4"/>
  </r>
  <r>
    <x v="81"/>
    <x v="81"/>
    <x v="0"/>
    <x v="80"/>
    <x v="1"/>
    <x v="0"/>
    <x v="2"/>
    <s v="Yes"/>
    <x v="0"/>
    <s v="Yes"/>
    <n v="20"/>
    <n v="7"/>
    <x v="12"/>
  </r>
  <r>
    <x v="82"/>
    <x v="82"/>
    <x v="2"/>
    <x v="81"/>
    <x v="0"/>
    <x v="2"/>
    <x v="0"/>
    <s v="No"/>
    <x v="1"/>
    <s v="Yes"/>
    <n v="20"/>
    <n v="10"/>
    <x v="2"/>
  </r>
  <r>
    <x v="83"/>
    <x v="83"/>
    <x v="1"/>
    <x v="82"/>
    <x v="1"/>
    <x v="1"/>
    <x v="1"/>
    <s v="No"/>
    <x v="1"/>
    <s v="No"/>
    <n v="0"/>
    <n v="0"/>
    <x v="1"/>
  </r>
  <r>
    <x v="84"/>
    <x v="84"/>
    <x v="0"/>
    <x v="83"/>
    <x v="0"/>
    <x v="0"/>
    <x v="0"/>
    <s v="Yes"/>
    <x v="0"/>
    <s v="Yes"/>
    <n v="20"/>
    <n v="20"/>
    <x v="8"/>
  </r>
  <r>
    <x v="85"/>
    <x v="85"/>
    <x v="2"/>
    <x v="84"/>
    <x v="1"/>
    <x v="2"/>
    <x v="2"/>
    <s v="No"/>
    <x v="1"/>
    <s v="Yes"/>
    <n v="20"/>
    <n v="15"/>
    <x v="7"/>
  </r>
  <r>
    <x v="86"/>
    <x v="86"/>
    <x v="1"/>
    <x v="85"/>
    <x v="0"/>
    <x v="1"/>
    <x v="0"/>
    <s v="No"/>
    <x v="1"/>
    <s v="No"/>
    <n v="0"/>
    <n v="1"/>
    <x v="4"/>
  </r>
  <r>
    <x v="87"/>
    <x v="87"/>
    <x v="0"/>
    <x v="86"/>
    <x v="1"/>
    <x v="0"/>
    <x v="1"/>
    <s v="Yes"/>
    <x v="0"/>
    <s v="Yes"/>
    <n v="20"/>
    <n v="3"/>
    <x v="3"/>
  </r>
  <r>
    <x v="88"/>
    <x v="88"/>
    <x v="2"/>
    <x v="87"/>
    <x v="0"/>
    <x v="2"/>
    <x v="0"/>
    <s v="No"/>
    <x v="1"/>
    <s v="Yes"/>
    <n v="20"/>
    <n v="10"/>
    <x v="2"/>
  </r>
  <r>
    <x v="89"/>
    <x v="89"/>
    <x v="1"/>
    <x v="88"/>
    <x v="1"/>
    <x v="1"/>
    <x v="2"/>
    <s v="No"/>
    <x v="1"/>
    <s v="No"/>
    <n v="0"/>
    <n v="0"/>
    <x v="1"/>
  </r>
  <r>
    <x v="90"/>
    <x v="90"/>
    <x v="0"/>
    <x v="89"/>
    <x v="0"/>
    <x v="0"/>
    <x v="0"/>
    <s v="Yes"/>
    <x v="0"/>
    <s v="Yes"/>
    <n v="20"/>
    <n v="5"/>
    <x v="0"/>
  </r>
  <r>
    <x v="91"/>
    <x v="91"/>
    <x v="2"/>
    <x v="90"/>
    <x v="1"/>
    <x v="2"/>
    <x v="1"/>
    <s v="No"/>
    <x v="1"/>
    <s v="Yes"/>
    <n v="20"/>
    <n v="15"/>
    <x v="7"/>
  </r>
  <r>
    <x v="92"/>
    <x v="92"/>
    <x v="1"/>
    <x v="91"/>
    <x v="0"/>
    <x v="1"/>
    <x v="0"/>
    <s v="No"/>
    <x v="1"/>
    <s v="No"/>
    <n v="0"/>
    <n v="1"/>
    <x v="4"/>
  </r>
  <r>
    <x v="93"/>
    <x v="93"/>
    <x v="0"/>
    <x v="92"/>
    <x v="1"/>
    <x v="0"/>
    <x v="2"/>
    <s v="Yes"/>
    <x v="0"/>
    <s v="Yes"/>
    <n v="20"/>
    <n v="20"/>
    <x v="8"/>
  </r>
  <r>
    <x v="94"/>
    <x v="94"/>
    <x v="2"/>
    <x v="93"/>
    <x v="0"/>
    <x v="2"/>
    <x v="2"/>
    <s v="No"/>
    <x v="1"/>
    <s v="Yes"/>
    <n v="20"/>
    <n v="15"/>
    <x v="7"/>
  </r>
  <r>
    <x v="95"/>
    <x v="95"/>
    <x v="1"/>
    <x v="94"/>
    <x v="1"/>
    <x v="1"/>
    <x v="1"/>
    <s v="No"/>
    <x v="1"/>
    <s v="No"/>
    <n v="0"/>
    <n v="0"/>
    <x v="1"/>
  </r>
  <r>
    <x v="96"/>
    <x v="96"/>
    <x v="0"/>
    <x v="95"/>
    <x v="0"/>
    <x v="0"/>
    <x v="0"/>
    <s v="Yes"/>
    <x v="0"/>
    <s v="Yes"/>
    <n v="20"/>
    <n v="7"/>
    <x v="12"/>
  </r>
  <r>
    <x v="97"/>
    <x v="97"/>
    <x v="2"/>
    <x v="96"/>
    <x v="1"/>
    <x v="2"/>
    <x v="1"/>
    <s v="No"/>
    <x v="1"/>
    <s v="Yes"/>
    <n v="20"/>
    <n v="10"/>
    <x v="2"/>
  </r>
  <r>
    <x v="98"/>
    <x v="98"/>
    <x v="1"/>
    <x v="97"/>
    <x v="0"/>
    <x v="1"/>
    <x v="2"/>
    <s v="No"/>
    <x v="1"/>
    <s v="No"/>
    <n v="0"/>
    <n v="1"/>
    <x v="4"/>
  </r>
  <r>
    <x v="99"/>
    <x v="99"/>
    <x v="0"/>
    <x v="98"/>
    <x v="1"/>
    <x v="0"/>
    <x v="0"/>
    <s v="Yes"/>
    <x v="0"/>
    <s v="Yes"/>
    <n v="20"/>
    <n v="15"/>
    <x v="14"/>
  </r>
  <r>
    <x v="100"/>
    <x v="100"/>
    <x v="2"/>
    <x v="99"/>
    <x v="0"/>
    <x v="2"/>
    <x v="0"/>
    <s v="No"/>
    <x v="1"/>
    <s v="Yes"/>
    <n v="20"/>
    <n v="5"/>
    <x v="13"/>
  </r>
  <r>
    <x v="101"/>
    <x v="101"/>
    <x v="1"/>
    <x v="100"/>
    <x v="1"/>
    <x v="1"/>
    <x v="1"/>
    <s v="No"/>
    <x v="1"/>
    <s v="No"/>
    <n v="0"/>
    <n v="0"/>
    <x v="1"/>
  </r>
  <r>
    <x v="102"/>
    <x v="102"/>
    <x v="0"/>
    <x v="101"/>
    <x v="0"/>
    <x v="0"/>
    <x v="2"/>
    <s v="Yes"/>
    <x v="0"/>
    <s v="Yes"/>
    <n v="20"/>
    <n v="20"/>
    <x v="8"/>
  </r>
  <r>
    <x v="103"/>
    <x v="103"/>
    <x v="2"/>
    <x v="102"/>
    <x v="1"/>
    <x v="2"/>
    <x v="2"/>
    <s v="No"/>
    <x v="1"/>
    <s v="Yes"/>
    <n v="20"/>
    <n v="12"/>
    <x v="10"/>
  </r>
  <r>
    <x v="104"/>
    <x v="104"/>
    <x v="1"/>
    <x v="103"/>
    <x v="0"/>
    <x v="1"/>
    <x v="0"/>
    <s v="No"/>
    <x v="1"/>
    <s v="No"/>
    <n v="0"/>
    <n v="2"/>
    <x v="11"/>
  </r>
  <r>
    <x v="105"/>
    <x v="105"/>
    <x v="1"/>
    <x v="104"/>
    <x v="0"/>
    <x v="1"/>
    <x v="0"/>
    <s v="No"/>
    <x v="1"/>
    <s v="No"/>
    <n v="0"/>
    <n v="0"/>
    <x v="1"/>
  </r>
  <r>
    <x v="106"/>
    <x v="106"/>
    <x v="0"/>
    <x v="105"/>
    <x v="1"/>
    <x v="0"/>
    <x v="2"/>
    <s v="Yes"/>
    <x v="0"/>
    <s v="Yes"/>
    <n v="20"/>
    <n v="7"/>
    <x v="12"/>
  </r>
  <r>
    <x v="107"/>
    <x v="107"/>
    <x v="2"/>
    <x v="106"/>
    <x v="0"/>
    <x v="2"/>
    <x v="1"/>
    <s v="No"/>
    <x v="1"/>
    <s v="Yes"/>
    <n v="20"/>
    <n v="10"/>
    <x v="2"/>
  </r>
  <r>
    <x v="108"/>
    <x v="108"/>
    <x v="1"/>
    <x v="107"/>
    <x v="1"/>
    <x v="1"/>
    <x v="2"/>
    <s v="No"/>
    <x v="1"/>
    <s v="No"/>
    <n v="0"/>
    <n v="1"/>
    <x v="4"/>
  </r>
  <r>
    <x v="109"/>
    <x v="109"/>
    <x v="0"/>
    <x v="108"/>
    <x v="0"/>
    <x v="0"/>
    <x v="0"/>
    <s v="Yes"/>
    <x v="0"/>
    <s v="Yes"/>
    <n v="20"/>
    <n v="15"/>
    <x v="14"/>
  </r>
  <r>
    <x v="110"/>
    <x v="110"/>
    <x v="2"/>
    <x v="109"/>
    <x v="1"/>
    <x v="2"/>
    <x v="0"/>
    <s v="No"/>
    <x v="1"/>
    <s v="Yes"/>
    <n v="20"/>
    <n v="5"/>
    <x v="13"/>
  </r>
  <r>
    <x v="111"/>
    <x v="111"/>
    <x v="1"/>
    <x v="110"/>
    <x v="0"/>
    <x v="1"/>
    <x v="1"/>
    <s v="No"/>
    <x v="1"/>
    <s v="No"/>
    <n v="0"/>
    <n v="0"/>
    <x v="1"/>
  </r>
  <r>
    <x v="112"/>
    <x v="112"/>
    <x v="0"/>
    <x v="111"/>
    <x v="1"/>
    <x v="0"/>
    <x v="2"/>
    <s v="Yes"/>
    <x v="0"/>
    <s v="Yes"/>
    <n v="20"/>
    <n v="20"/>
    <x v="8"/>
  </r>
  <r>
    <x v="113"/>
    <x v="113"/>
    <x v="2"/>
    <x v="112"/>
    <x v="0"/>
    <x v="2"/>
    <x v="2"/>
    <s v="No"/>
    <x v="1"/>
    <s v="Yes"/>
    <n v="20"/>
    <n v="12"/>
    <x v="10"/>
  </r>
  <r>
    <x v="114"/>
    <x v="114"/>
    <x v="1"/>
    <x v="113"/>
    <x v="1"/>
    <x v="1"/>
    <x v="0"/>
    <s v="No"/>
    <x v="1"/>
    <s v="No"/>
    <n v="0"/>
    <n v="2"/>
    <x v="11"/>
  </r>
  <r>
    <x v="115"/>
    <x v="115"/>
    <x v="0"/>
    <x v="114"/>
    <x v="0"/>
    <x v="0"/>
    <x v="1"/>
    <s v="Yes"/>
    <x v="0"/>
    <s v="Yes"/>
    <n v="20"/>
    <n v="5"/>
    <x v="0"/>
  </r>
  <r>
    <x v="116"/>
    <x v="116"/>
    <x v="2"/>
    <x v="115"/>
    <x v="1"/>
    <x v="2"/>
    <x v="0"/>
    <s v="No"/>
    <x v="1"/>
    <s v="Yes"/>
    <n v="20"/>
    <n v="10"/>
    <x v="2"/>
  </r>
  <r>
    <x v="117"/>
    <x v="117"/>
    <x v="1"/>
    <x v="116"/>
    <x v="0"/>
    <x v="1"/>
    <x v="2"/>
    <s v="No"/>
    <x v="1"/>
    <s v="No"/>
    <n v="0"/>
    <n v="0"/>
    <x v="1"/>
  </r>
  <r>
    <x v="118"/>
    <x v="93"/>
    <x v="0"/>
    <x v="117"/>
    <x v="1"/>
    <x v="0"/>
    <x v="0"/>
    <s v="Yes"/>
    <x v="0"/>
    <s v="Yes"/>
    <n v="20"/>
    <n v="3"/>
    <x v="3"/>
  </r>
  <r>
    <x v="119"/>
    <x v="118"/>
    <x v="2"/>
    <x v="118"/>
    <x v="0"/>
    <x v="2"/>
    <x v="1"/>
    <s v="No"/>
    <x v="1"/>
    <s v="Yes"/>
    <n v="20"/>
    <n v="15"/>
    <x v="7"/>
  </r>
  <r>
    <x v="120"/>
    <x v="119"/>
    <x v="1"/>
    <x v="119"/>
    <x v="1"/>
    <x v="1"/>
    <x v="0"/>
    <s v="No"/>
    <x v="1"/>
    <s v="No"/>
    <n v="0"/>
    <n v="1"/>
    <x v="4"/>
  </r>
  <r>
    <x v="121"/>
    <x v="120"/>
    <x v="0"/>
    <x v="120"/>
    <x v="0"/>
    <x v="0"/>
    <x v="2"/>
    <s v="Yes"/>
    <x v="0"/>
    <s v="Yes"/>
    <n v="20"/>
    <n v="7"/>
    <x v="12"/>
  </r>
  <r>
    <x v="122"/>
    <x v="121"/>
    <x v="2"/>
    <x v="121"/>
    <x v="1"/>
    <x v="2"/>
    <x v="0"/>
    <s v="No"/>
    <x v="1"/>
    <s v="Yes"/>
    <n v="20"/>
    <n v="10"/>
    <x v="2"/>
  </r>
  <r>
    <x v="123"/>
    <x v="122"/>
    <x v="1"/>
    <x v="122"/>
    <x v="0"/>
    <x v="1"/>
    <x v="1"/>
    <s v="No"/>
    <x v="1"/>
    <s v="No"/>
    <n v="0"/>
    <n v="0"/>
    <x v="1"/>
  </r>
  <r>
    <x v="124"/>
    <x v="123"/>
    <x v="0"/>
    <x v="123"/>
    <x v="1"/>
    <x v="0"/>
    <x v="0"/>
    <s v="Yes"/>
    <x v="0"/>
    <s v="Yes"/>
    <n v="20"/>
    <n v="20"/>
    <x v="8"/>
  </r>
  <r>
    <x v="125"/>
    <x v="124"/>
    <x v="2"/>
    <x v="124"/>
    <x v="0"/>
    <x v="2"/>
    <x v="2"/>
    <s v="No"/>
    <x v="1"/>
    <s v="Yes"/>
    <n v="20"/>
    <n v="15"/>
    <x v="7"/>
  </r>
  <r>
    <x v="126"/>
    <x v="125"/>
    <x v="1"/>
    <x v="125"/>
    <x v="1"/>
    <x v="1"/>
    <x v="0"/>
    <s v="No"/>
    <x v="1"/>
    <s v="No"/>
    <n v="0"/>
    <n v="1"/>
    <x v="4"/>
  </r>
  <r>
    <x v="127"/>
    <x v="126"/>
    <x v="0"/>
    <x v="126"/>
    <x v="0"/>
    <x v="0"/>
    <x v="1"/>
    <s v="Yes"/>
    <x v="0"/>
    <s v="Yes"/>
    <n v="20"/>
    <n v="3"/>
    <x v="3"/>
  </r>
  <r>
    <x v="128"/>
    <x v="127"/>
    <x v="2"/>
    <x v="127"/>
    <x v="1"/>
    <x v="2"/>
    <x v="0"/>
    <s v="No"/>
    <x v="1"/>
    <s v="Yes"/>
    <n v="20"/>
    <n v="10"/>
    <x v="2"/>
  </r>
  <r>
    <x v="129"/>
    <x v="128"/>
    <x v="1"/>
    <x v="128"/>
    <x v="0"/>
    <x v="1"/>
    <x v="2"/>
    <s v="No"/>
    <x v="1"/>
    <s v="No"/>
    <n v="0"/>
    <n v="0"/>
    <x v="1"/>
  </r>
  <r>
    <x v="130"/>
    <x v="129"/>
    <x v="0"/>
    <x v="129"/>
    <x v="1"/>
    <x v="0"/>
    <x v="0"/>
    <s v="Yes"/>
    <x v="0"/>
    <s v="Yes"/>
    <n v="20"/>
    <n v="15"/>
    <x v="14"/>
  </r>
  <r>
    <x v="131"/>
    <x v="130"/>
    <x v="2"/>
    <x v="130"/>
    <x v="0"/>
    <x v="2"/>
    <x v="1"/>
    <s v="No"/>
    <x v="1"/>
    <s v="Yes"/>
    <n v="20"/>
    <n v="15"/>
    <x v="7"/>
  </r>
  <r>
    <x v="132"/>
    <x v="131"/>
    <x v="1"/>
    <x v="131"/>
    <x v="1"/>
    <x v="1"/>
    <x v="0"/>
    <s v="No"/>
    <x v="1"/>
    <s v="No"/>
    <n v="0"/>
    <n v="1"/>
    <x v="4"/>
  </r>
  <r>
    <x v="133"/>
    <x v="132"/>
    <x v="0"/>
    <x v="132"/>
    <x v="0"/>
    <x v="0"/>
    <x v="2"/>
    <s v="Yes"/>
    <x v="0"/>
    <s v="Yes"/>
    <n v="20"/>
    <n v="7"/>
    <x v="12"/>
  </r>
  <r>
    <x v="134"/>
    <x v="133"/>
    <x v="2"/>
    <x v="133"/>
    <x v="1"/>
    <x v="2"/>
    <x v="0"/>
    <s v="No"/>
    <x v="1"/>
    <s v="Yes"/>
    <n v="20"/>
    <n v="10"/>
    <x v="2"/>
  </r>
  <r>
    <x v="135"/>
    <x v="134"/>
    <x v="1"/>
    <x v="134"/>
    <x v="0"/>
    <x v="1"/>
    <x v="0"/>
    <s v="No"/>
    <x v="1"/>
    <s v="No"/>
    <n v="0"/>
    <n v="0"/>
    <x v="1"/>
  </r>
  <r>
    <x v="136"/>
    <x v="135"/>
    <x v="0"/>
    <x v="135"/>
    <x v="1"/>
    <x v="0"/>
    <x v="2"/>
    <s v="Yes"/>
    <x v="0"/>
    <s v="Yes"/>
    <n v="20"/>
    <n v="7"/>
    <x v="12"/>
  </r>
  <r>
    <x v="137"/>
    <x v="136"/>
    <x v="2"/>
    <x v="136"/>
    <x v="0"/>
    <x v="2"/>
    <x v="1"/>
    <s v="No"/>
    <x v="1"/>
    <s v="Yes"/>
    <n v="20"/>
    <n v="10"/>
    <x v="2"/>
  </r>
  <r>
    <x v="138"/>
    <x v="137"/>
    <x v="1"/>
    <x v="137"/>
    <x v="1"/>
    <x v="1"/>
    <x v="2"/>
    <s v="No"/>
    <x v="1"/>
    <s v="No"/>
    <n v="0"/>
    <n v="1"/>
    <x v="4"/>
  </r>
  <r>
    <x v="139"/>
    <x v="138"/>
    <x v="0"/>
    <x v="138"/>
    <x v="0"/>
    <x v="0"/>
    <x v="0"/>
    <s v="Yes"/>
    <x v="0"/>
    <s v="Yes"/>
    <n v="20"/>
    <n v="15"/>
    <x v="14"/>
  </r>
  <r>
    <x v="140"/>
    <x v="139"/>
    <x v="2"/>
    <x v="139"/>
    <x v="1"/>
    <x v="2"/>
    <x v="0"/>
    <s v="No"/>
    <x v="1"/>
    <s v="Yes"/>
    <n v="20"/>
    <n v="5"/>
    <x v="13"/>
  </r>
  <r>
    <x v="141"/>
    <x v="140"/>
    <x v="1"/>
    <x v="140"/>
    <x v="0"/>
    <x v="1"/>
    <x v="1"/>
    <s v="No"/>
    <x v="1"/>
    <s v="No"/>
    <n v="0"/>
    <n v="0"/>
    <x v="1"/>
  </r>
  <r>
    <x v="142"/>
    <x v="141"/>
    <x v="0"/>
    <x v="141"/>
    <x v="1"/>
    <x v="0"/>
    <x v="2"/>
    <s v="Yes"/>
    <x v="0"/>
    <s v="Yes"/>
    <n v="20"/>
    <n v="20"/>
    <x v="8"/>
  </r>
  <r>
    <x v="143"/>
    <x v="142"/>
    <x v="2"/>
    <x v="142"/>
    <x v="0"/>
    <x v="2"/>
    <x v="2"/>
    <s v="No"/>
    <x v="1"/>
    <s v="Yes"/>
    <n v="20"/>
    <n v="12"/>
    <x v="10"/>
  </r>
  <r>
    <x v="144"/>
    <x v="143"/>
    <x v="1"/>
    <x v="143"/>
    <x v="1"/>
    <x v="1"/>
    <x v="0"/>
    <s v="No"/>
    <x v="1"/>
    <s v="No"/>
    <n v="0"/>
    <n v="2"/>
    <x v="11"/>
  </r>
  <r>
    <x v="145"/>
    <x v="144"/>
    <x v="0"/>
    <x v="144"/>
    <x v="0"/>
    <x v="0"/>
    <x v="1"/>
    <s v="Yes"/>
    <x v="0"/>
    <s v="Yes"/>
    <n v="20"/>
    <n v="5"/>
    <x v="0"/>
  </r>
  <r>
    <x v="146"/>
    <x v="145"/>
    <x v="2"/>
    <x v="145"/>
    <x v="1"/>
    <x v="2"/>
    <x v="0"/>
    <s v="No"/>
    <x v="1"/>
    <s v="Yes"/>
    <n v="20"/>
    <n v="10"/>
    <x v="2"/>
  </r>
  <r>
    <x v="147"/>
    <x v="146"/>
    <x v="1"/>
    <x v="146"/>
    <x v="0"/>
    <x v="1"/>
    <x v="2"/>
    <s v="No"/>
    <x v="1"/>
    <s v="No"/>
    <n v="0"/>
    <n v="0"/>
    <x v="1"/>
  </r>
  <r>
    <x v="148"/>
    <x v="147"/>
    <x v="0"/>
    <x v="147"/>
    <x v="1"/>
    <x v="0"/>
    <x v="0"/>
    <s v="Yes"/>
    <x v="0"/>
    <s v="Yes"/>
    <n v="20"/>
    <n v="3"/>
    <x v="3"/>
  </r>
  <r>
    <x v="149"/>
    <x v="148"/>
    <x v="2"/>
    <x v="148"/>
    <x v="0"/>
    <x v="2"/>
    <x v="1"/>
    <s v="No"/>
    <x v="1"/>
    <s v="Yes"/>
    <n v="20"/>
    <n v="15"/>
    <x v="7"/>
  </r>
  <r>
    <x v="150"/>
    <x v="149"/>
    <x v="1"/>
    <x v="149"/>
    <x v="1"/>
    <x v="1"/>
    <x v="0"/>
    <s v="No"/>
    <x v="1"/>
    <s v="No"/>
    <n v="0"/>
    <n v="1"/>
    <x v="4"/>
  </r>
  <r>
    <x v="151"/>
    <x v="150"/>
    <x v="0"/>
    <x v="150"/>
    <x v="0"/>
    <x v="0"/>
    <x v="2"/>
    <s v="Yes"/>
    <x v="0"/>
    <s v="Yes"/>
    <n v="20"/>
    <n v="7"/>
    <x v="12"/>
  </r>
  <r>
    <x v="152"/>
    <x v="151"/>
    <x v="2"/>
    <x v="151"/>
    <x v="1"/>
    <x v="2"/>
    <x v="0"/>
    <s v="No"/>
    <x v="1"/>
    <s v="Yes"/>
    <n v="20"/>
    <n v="10"/>
    <x v="2"/>
  </r>
  <r>
    <x v="153"/>
    <x v="152"/>
    <x v="1"/>
    <x v="152"/>
    <x v="0"/>
    <x v="1"/>
    <x v="1"/>
    <s v="No"/>
    <x v="1"/>
    <s v="No"/>
    <n v="0"/>
    <n v="0"/>
    <x v="1"/>
  </r>
  <r>
    <x v="154"/>
    <x v="153"/>
    <x v="0"/>
    <x v="153"/>
    <x v="1"/>
    <x v="0"/>
    <x v="0"/>
    <s v="Yes"/>
    <x v="0"/>
    <s v="Yes"/>
    <n v="20"/>
    <n v="20"/>
    <x v="8"/>
  </r>
  <r>
    <x v="155"/>
    <x v="154"/>
    <x v="2"/>
    <x v="154"/>
    <x v="0"/>
    <x v="2"/>
    <x v="2"/>
    <s v="No"/>
    <x v="1"/>
    <s v="Yes"/>
    <n v="20"/>
    <n v="15"/>
    <x v="7"/>
  </r>
  <r>
    <x v="156"/>
    <x v="155"/>
    <x v="1"/>
    <x v="155"/>
    <x v="1"/>
    <x v="1"/>
    <x v="0"/>
    <s v="No"/>
    <x v="1"/>
    <s v="No"/>
    <n v="0"/>
    <n v="1"/>
    <x v="4"/>
  </r>
  <r>
    <x v="157"/>
    <x v="156"/>
    <x v="0"/>
    <x v="156"/>
    <x v="0"/>
    <x v="0"/>
    <x v="1"/>
    <s v="Yes"/>
    <x v="0"/>
    <s v="Yes"/>
    <n v="20"/>
    <n v="3"/>
    <x v="3"/>
  </r>
  <r>
    <x v="158"/>
    <x v="157"/>
    <x v="2"/>
    <x v="157"/>
    <x v="1"/>
    <x v="2"/>
    <x v="0"/>
    <s v="No"/>
    <x v="1"/>
    <s v="Yes"/>
    <n v="20"/>
    <n v="10"/>
    <x v="2"/>
  </r>
  <r>
    <x v="159"/>
    <x v="158"/>
    <x v="1"/>
    <x v="158"/>
    <x v="0"/>
    <x v="1"/>
    <x v="2"/>
    <s v="No"/>
    <x v="1"/>
    <s v="No"/>
    <n v="0"/>
    <n v="0"/>
    <x v="1"/>
  </r>
  <r>
    <x v="160"/>
    <x v="58"/>
    <x v="0"/>
    <x v="159"/>
    <x v="1"/>
    <x v="0"/>
    <x v="0"/>
    <s v="Yes"/>
    <x v="0"/>
    <s v="Yes"/>
    <n v="20"/>
    <n v="15"/>
    <x v="14"/>
  </r>
  <r>
    <x v="161"/>
    <x v="159"/>
    <x v="2"/>
    <x v="160"/>
    <x v="0"/>
    <x v="2"/>
    <x v="1"/>
    <s v="No"/>
    <x v="1"/>
    <s v="Yes"/>
    <n v="20"/>
    <n v="15"/>
    <x v="7"/>
  </r>
  <r>
    <x v="162"/>
    <x v="160"/>
    <x v="1"/>
    <x v="161"/>
    <x v="1"/>
    <x v="1"/>
    <x v="0"/>
    <s v="No"/>
    <x v="1"/>
    <s v="No"/>
    <n v="0"/>
    <n v="1"/>
    <x v="4"/>
  </r>
  <r>
    <x v="163"/>
    <x v="161"/>
    <x v="0"/>
    <x v="162"/>
    <x v="0"/>
    <x v="0"/>
    <x v="2"/>
    <s v="Yes"/>
    <x v="0"/>
    <s v="Yes"/>
    <n v="20"/>
    <n v="7"/>
    <x v="12"/>
  </r>
  <r>
    <x v="164"/>
    <x v="162"/>
    <x v="2"/>
    <x v="163"/>
    <x v="1"/>
    <x v="2"/>
    <x v="0"/>
    <s v="No"/>
    <x v="1"/>
    <s v="Yes"/>
    <n v="20"/>
    <n v="10"/>
    <x v="2"/>
  </r>
  <r>
    <x v="165"/>
    <x v="163"/>
    <x v="1"/>
    <x v="164"/>
    <x v="0"/>
    <x v="1"/>
    <x v="1"/>
    <s v="No"/>
    <x v="1"/>
    <s v="No"/>
    <n v="0"/>
    <n v="0"/>
    <x v="1"/>
  </r>
  <r>
    <x v="166"/>
    <x v="90"/>
    <x v="0"/>
    <x v="165"/>
    <x v="1"/>
    <x v="0"/>
    <x v="0"/>
    <s v="Yes"/>
    <x v="0"/>
    <s v="Yes"/>
    <n v="20"/>
    <n v="20"/>
    <x v="8"/>
  </r>
  <r>
    <x v="167"/>
    <x v="164"/>
    <x v="2"/>
    <x v="166"/>
    <x v="0"/>
    <x v="2"/>
    <x v="2"/>
    <s v="No"/>
    <x v="1"/>
    <s v="Yes"/>
    <n v="20"/>
    <n v="15"/>
    <x v="7"/>
  </r>
  <r>
    <x v="168"/>
    <x v="165"/>
    <x v="1"/>
    <x v="167"/>
    <x v="1"/>
    <x v="1"/>
    <x v="0"/>
    <s v="No"/>
    <x v="1"/>
    <s v="No"/>
    <n v="0"/>
    <n v="1"/>
    <x v="4"/>
  </r>
  <r>
    <x v="169"/>
    <x v="166"/>
    <x v="0"/>
    <x v="168"/>
    <x v="0"/>
    <x v="0"/>
    <x v="1"/>
    <s v="Yes"/>
    <x v="0"/>
    <s v="Yes"/>
    <n v="20"/>
    <n v="5"/>
    <x v="0"/>
  </r>
  <r>
    <x v="170"/>
    <x v="167"/>
    <x v="2"/>
    <x v="169"/>
    <x v="1"/>
    <x v="2"/>
    <x v="0"/>
    <s v="No"/>
    <x v="1"/>
    <s v="Yes"/>
    <n v="20"/>
    <n v="10"/>
    <x v="2"/>
  </r>
  <r>
    <x v="171"/>
    <x v="168"/>
    <x v="1"/>
    <x v="170"/>
    <x v="0"/>
    <x v="1"/>
    <x v="2"/>
    <s v="No"/>
    <x v="1"/>
    <s v="No"/>
    <n v="0"/>
    <n v="0"/>
    <x v="1"/>
  </r>
  <r>
    <x v="172"/>
    <x v="169"/>
    <x v="0"/>
    <x v="171"/>
    <x v="1"/>
    <x v="0"/>
    <x v="0"/>
    <s v="Yes"/>
    <x v="0"/>
    <s v="Yes"/>
    <n v="20"/>
    <n v="3"/>
    <x v="3"/>
  </r>
  <r>
    <x v="173"/>
    <x v="170"/>
    <x v="2"/>
    <x v="172"/>
    <x v="0"/>
    <x v="2"/>
    <x v="1"/>
    <s v="No"/>
    <x v="1"/>
    <s v="Yes"/>
    <n v="20"/>
    <n v="15"/>
    <x v="7"/>
  </r>
  <r>
    <x v="174"/>
    <x v="171"/>
    <x v="1"/>
    <x v="173"/>
    <x v="1"/>
    <x v="1"/>
    <x v="0"/>
    <s v="No"/>
    <x v="1"/>
    <s v="No"/>
    <n v="0"/>
    <n v="1"/>
    <x v="4"/>
  </r>
  <r>
    <x v="175"/>
    <x v="172"/>
    <x v="1"/>
    <x v="174"/>
    <x v="0"/>
    <x v="1"/>
    <x v="0"/>
    <s v="No"/>
    <x v="1"/>
    <s v="No"/>
    <n v="0"/>
    <n v="0"/>
    <x v="1"/>
  </r>
  <r>
    <x v="176"/>
    <x v="173"/>
    <x v="0"/>
    <x v="175"/>
    <x v="1"/>
    <x v="0"/>
    <x v="2"/>
    <s v="Yes"/>
    <x v="0"/>
    <s v="Yes"/>
    <n v="20"/>
    <n v="7"/>
    <x v="12"/>
  </r>
  <r>
    <x v="177"/>
    <x v="174"/>
    <x v="2"/>
    <x v="176"/>
    <x v="0"/>
    <x v="2"/>
    <x v="1"/>
    <s v="No"/>
    <x v="1"/>
    <s v="Yes"/>
    <n v="20"/>
    <n v="10"/>
    <x v="2"/>
  </r>
  <r>
    <x v="178"/>
    <x v="175"/>
    <x v="1"/>
    <x v="177"/>
    <x v="1"/>
    <x v="1"/>
    <x v="2"/>
    <s v="No"/>
    <x v="1"/>
    <s v="No"/>
    <n v="0"/>
    <n v="1"/>
    <x v="4"/>
  </r>
  <r>
    <x v="179"/>
    <x v="176"/>
    <x v="0"/>
    <x v="178"/>
    <x v="0"/>
    <x v="0"/>
    <x v="0"/>
    <s v="Yes"/>
    <x v="0"/>
    <s v="Yes"/>
    <n v="20"/>
    <n v="15"/>
    <x v="14"/>
  </r>
  <r>
    <x v="180"/>
    <x v="177"/>
    <x v="2"/>
    <x v="179"/>
    <x v="1"/>
    <x v="2"/>
    <x v="0"/>
    <s v="No"/>
    <x v="1"/>
    <s v="Yes"/>
    <n v="20"/>
    <n v="5"/>
    <x v="13"/>
  </r>
  <r>
    <x v="181"/>
    <x v="178"/>
    <x v="1"/>
    <x v="180"/>
    <x v="0"/>
    <x v="1"/>
    <x v="1"/>
    <s v="No"/>
    <x v="1"/>
    <s v="No"/>
    <n v="0"/>
    <n v="0"/>
    <x v="1"/>
  </r>
  <r>
    <x v="182"/>
    <x v="179"/>
    <x v="0"/>
    <x v="181"/>
    <x v="1"/>
    <x v="0"/>
    <x v="2"/>
    <s v="Yes"/>
    <x v="0"/>
    <s v="Yes"/>
    <n v="20"/>
    <n v="20"/>
    <x v="8"/>
  </r>
  <r>
    <x v="183"/>
    <x v="180"/>
    <x v="2"/>
    <x v="182"/>
    <x v="0"/>
    <x v="2"/>
    <x v="2"/>
    <s v="No"/>
    <x v="1"/>
    <s v="Yes"/>
    <n v="20"/>
    <n v="12"/>
    <x v="10"/>
  </r>
  <r>
    <x v="184"/>
    <x v="181"/>
    <x v="1"/>
    <x v="183"/>
    <x v="1"/>
    <x v="1"/>
    <x v="0"/>
    <s v="No"/>
    <x v="1"/>
    <s v="No"/>
    <n v="0"/>
    <n v="2"/>
    <x v="11"/>
  </r>
  <r>
    <x v="185"/>
    <x v="182"/>
    <x v="0"/>
    <x v="184"/>
    <x v="0"/>
    <x v="0"/>
    <x v="1"/>
    <s v="Yes"/>
    <x v="0"/>
    <s v="Yes"/>
    <n v="20"/>
    <n v="5"/>
    <x v="0"/>
  </r>
  <r>
    <x v="186"/>
    <x v="183"/>
    <x v="2"/>
    <x v="185"/>
    <x v="1"/>
    <x v="2"/>
    <x v="0"/>
    <s v="No"/>
    <x v="1"/>
    <s v="Yes"/>
    <n v="20"/>
    <n v="10"/>
    <x v="2"/>
  </r>
  <r>
    <x v="187"/>
    <x v="184"/>
    <x v="1"/>
    <x v="186"/>
    <x v="0"/>
    <x v="1"/>
    <x v="2"/>
    <s v="No"/>
    <x v="1"/>
    <s v="No"/>
    <n v="0"/>
    <n v="0"/>
    <x v="1"/>
  </r>
  <r>
    <x v="188"/>
    <x v="185"/>
    <x v="0"/>
    <x v="187"/>
    <x v="1"/>
    <x v="0"/>
    <x v="0"/>
    <s v="Yes"/>
    <x v="0"/>
    <s v="Yes"/>
    <n v="20"/>
    <n v="3"/>
    <x v="3"/>
  </r>
  <r>
    <x v="189"/>
    <x v="186"/>
    <x v="2"/>
    <x v="188"/>
    <x v="0"/>
    <x v="2"/>
    <x v="1"/>
    <s v="No"/>
    <x v="1"/>
    <s v="Yes"/>
    <n v="20"/>
    <n v="15"/>
    <x v="7"/>
  </r>
  <r>
    <x v="190"/>
    <x v="15"/>
    <x v="1"/>
    <x v="189"/>
    <x v="1"/>
    <x v="1"/>
    <x v="0"/>
    <s v="No"/>
    <x v="1"/>
    <s v="No"/>
    <n v="0"/>
    <n v="1"/>
    <x v="4"/>
  </r>
  <r>
    <x v="191"/>
    <x v="187"/>
    <x v="0"/>
    <x v="190"/>
    <x v="0"/>
    <x v="0"/>
    <x v="2"/>
    <s v="Yes"/>
    <x v="0"/>
    <s v="Yes"/>
    <n v="20"/>
    <n v="7"/>
    <x v="12"/>
  </r>
  <r>
    <x v="192"/>
    <x v="188"/>
    <x v="2"/>
    <x v="191"/>
    <x v="1"/>
    <x v="2"/>
    <x v="0"/>
    <s v="No"/>
    <x v="1"/>
    <s v="Yes"/>
    <n v="20"/>
    <n v="10"/>
    <x v="2"/>
  </r>
  <r>
    <x v="193"/>
    <x v="14"/>
    <x v="1"/>
    <x v="192"/>
    <x v="0"/>
    <x v="1"/>
    <x v="1"/>
    <s v="No"/>
    <x v="1"/>
    <s v="No"/>
    <n v="0"/>
    <n v="0"/>
    <x v="1"/>
  </r>
  <r>
    <x v="194"/>
    <x v="189"/>
    <x v="0"/>
    <x v="193"/>
    <x v="1"/>
    <x v="0"/>
    <x v="0"/>
    <s v="Yes"/>
    <x v="0"/>
    <s v="Yes"/>
    <n v="20"/>
    <n v="20"/>
    <x v="8"/>
  </r>
  <r>
    <x v="195"/>
    <x v="167"/>
    <x v="2"/>
    <x v="194"/>
    <x v="0"/>
    <x v="2"/>
    <x v="2"/>
    <s v="No"/>
    <x v="1"/>
    <s v="Yes"/>
    <n v="20"/>
    <n v="15"/>
    <x v="7"/>
  </r>
  <r>
    <x v="196"/>
    <x v="190"/>
    <x v="1"/>
    <x v="195"/>
    <x v="1"/>
    <x v="1"/>
    <x v="0"/>
    <s v="No"/>
    <x v="1"/>
    <s v="No"/>
    <n v="0"/>
    <n v="1"/>
    <x v="4"/>
  </r>
  <r>
    <x v="197"/>
    <x v="191"/>
    <x v="0"/>
    <x v="196"/>
    <x v="0"/>
    <x v="0"/>
    <x v="1"/>
    <s v="Yes"/>
    <x v="0"/>
    <s v="Yes"/>
    <n v="20"/>
    <n v="3"/>
    <x v="3"/>
  </r>
  <r>
    <x v="198"/>
    <x v="192"/>
    <x v="2"/>
    <x v="197"/>
    <x v="1"/>
    <x v="2"/>
    <x v="0"/>
    <s v="No"/>
    <x v="1"/>
    <s v="Yes"/>
    <n v="20"/>
    <n v="10"/>
    <x v="2"/>
  </r>
  <r>
    <x v="199"/>
    <x v="193"/>
    <x v="1"/>
    <x v="198"/>
    <x v="0"/>
    <x v="1"/>
    <x v="2"/>
    <s v="No"/>
    <x v="1"/>
    <s v="No"/>
    <n v="0"/>
    <n v="0"/>
    <x v="1"/>
  </r>
  <r>
    <x v="200"/>
    <x v="194"/>
    <x v="0"/>
    <x v="199"/>
    <x v="1"/>
    <x v="0"/>
    <x v="0"/>
    <s v="Yes"/>
    <x v="0"/>
    <s v="Yes"/>
    <n v="20"/>
    <n v="15"/>
    <x v="14"/>
  </r>
  <r>
    <x v="201"/>
    <x v="195"/>
    <x v="2"/>
    <x v="200"/>
    <x v="0"/>
    <x v="2"/>
    <x v="1"/>
    <s v="No"/>
    <x v="1"/>
    <s v="Yes"/>
    <n v="20"/>
    <n v="15"/>
    <x v="7"/>
  </r>
  <r>
    <x v="202"/>
    <x v="196"/>
    <x v="1"/>
    <x v="201"/>
    <x v="1"/>
    <x v="1"/>
    <x v="0"/>
    <s v="No"/>
    <x v="1"/>
    <s v="No"/>
    <n v="0"/>
    <n v="1"/>
    <x v="4"/>
  </r>
  <r>
    <x v="203"/>
    <x v="197"/>
    <x v="0"/>
    <x v="202"/>
    <x v="0"/>
    <x v="0"/>
    <x v="2"/>
    <s v="Yes"/>
    <x v="0"/>
    <s v="Yes"/>
    <n v="20"/>
    <n v="7"/>
    <x v="12"/>
  </r>
  <r>
    <x v="204"/>
    <x v="198"/>
    <x v="2"/>
    <x v="203"/>
    <x v="1"/>
    <x v="2"/>
    <x v="0"/>
    <s v="No"/>
    <x v="1"/>
    <s v="Yes"/>
    <n v="20"/>
    <n v="10"/>
    <x v="2"/>
  </r>
  <r>
    <x v="205"/>
    <x v="199"/>
    <x v="1"/>
    <x v="204"/>
    <x v="0"/>
    <x v="1"/>
    <x v="0"/>
    <s v="No"/>
    <x v="1"/>
    <s v="No"/>
    <n v="0"/>
    <n v="0"/>
    <x v="1"/>
  </r>
  <r>
    <x v="206"/>
    <x v="200"/>
    <x v="0"/>
    <x v="205"/>
    <x v="1"/>
    <x v="0"/>
    <x v="2"/>
    <s v="Yes"/>
    <x v="0"/>
    <s v="Yes"/>
    <n v="20"/>
    <n v="7"/>
    <x v="12"/>
  </r>
  <r>
    <x v="207"/>
    <x v="201"/>
    <x v="2"/>
    <x v="206"/>
    <x v="0"/>
    <x v="2"/>
    <x v="1"/>
    <s v="No"/>
    <x v="1"/>
    <s v="Yes"/>
    <n v="20"/>
    <n v="10"/>
    <x v="2"/>
  </r>
  <r>
    <x v="208"/>
    <x v="202"/>
    <x v="1"/>
    <x v="207"/>
    <x v="1"/>
    <x v="1"/>
    <x v="2"/>
    <s v="No"/>
    <x v="1"/>
    <s v="No"/>
    <n v="0"/>
    <n v="1"/>
    <x v="4"/>
  </r>
  <r>
    <x v="209"/>
    <x v="203"/>
    <x v="0"/>
    <x v="208"/>
    <x v="0"/>
    <x v="0"/>
    <x v="0"/>
    <s v="Yes"/>
    <x v="0"/>
    <s v="Yes"/>
    <n v="20"/>
    <n v="15"/>
    <x v="14"/>
  </r>
  <r>
    <x v="210"/>
    <x v="204"/>
    <x v="2"/>
    <x v="209"/>
    <x v="1"/>
    <x v="2"/>
    <x v="0"/>
    <s v="No"/>
    <x v="1"/>
    <s v="Yes"/>
    <n v="20"/>
    <n v="5"/>
    <x v="13"/>
  </r>
  <r>
    <x v="211"/>
    <x v="205"/>
    <x v="1"/>
    <x v="210"/>
    <x v="0"/>
    <x v="1"/>
    <x v="1"/>
    <s v="No"/>
    <x v="1"/>
    <s v="No"/>
    <n v="0"/>
    <n v="0"/>
    <x v="1"/>
  </r>
  <r>
    <x v="212"/>
    <x v="206"/>
    <x v="0"/>
    <x v="211"/>
    <x v="1"/>
    <x v="0"/>
    <x v="2"/>
    <s v="Yes"/>
    <x v="0"/>
    <s v="Yes"/>
    <n v="20"/>
    <n v="20"/>
    <x v="8"/>
  </r>
  <r>
    <x v="213"/>
    <x v="207"/>
    <x v="2"/>
    <x v="212"/>
    <x v="0"/>
    <x v="2"/>
    <x v="2"/>
    <s v="No"/>
    <x v="1"/>
    <s v="Yes"/>
    <n v="20"/>
    <n v="12"/>
    <x v="10"/>
  </r>
  <r>
    <x v="214"/>
    <x v="37"/>
    <x v="1"/>
    <x v="213"/>
    <x v="1"/>
    <x v="1"/>
    <x v="0"/>
    <s v="No"/>
    <x v="1"/>
    <s v="No"/>
    <n v="0"/>
    <n v="2"/>
    <x v="11"/>
  </r>
  <r>
    <x v="215"/>
    <x v="208"/>
    <x v="0"/>
    <x v="214"/>
    <x v="0"/>
    <x v="0"/>
    <x v="1"/>
    <s v="Yes"/>
    <x v="0"/>
    <s v="Yes"/>
    <n v="20"/>
    <n v="5"/>
    <x v="0"/>
  </r>
  <r>
    <x v="216"/>
    <x v="209"/>
    <x v="2"/>
    <x v="215"/>
    <x v="1"/>
    <x v="2"/>
    <x v="0"/>
    <s v="No"/>
    <x v="1"/>
    <s v="Yes"/>
    <n v="20"/>
    <n v="10"/>
    <x v="2"/>
  </r>
  <r>
    <x v="217"/>
    <x v="210"/>
    <x v="1"/>
    <x v="216"/>
    <x v="0"/>
    <x v="1"/>
    <x v="2"/>
    <s v="No"/>
    <x v="1"/>
    <s v="No"/>
    <n v="0"/>
    <n v="0"/>
    <x v="1"/>
  </r>
  <r>
    <x v="218"/>
    <x v="211"/>
    <x v="0"/>
    <x v="217"/>
    <x v="1"/>
    <x v="0"/>
    <x v="0"/>
    <s v="Yes"/>
    <x v="0"/>
    <s v="Yes"/>
    <n v="20"/>
    <n v="3"/>
    <x v="3"/>
  </r>
  <r>
    <x v="219"/>
    <x v="212"/>
    <x v="2"/>
    <x v="218"/>
    <x v="0"/>
    <x v="2"/>
    <x v="1"/>
    <s v="No"/>
    <x v="1"/>
    <s v="Yes"/>
    <n v="20"/>
    <n v="15"/>
    <x v="7"/>
  </r>
  <r>
    <x v="220"/>
    <x v="213"/>
    <x v="1"/>
    <x v="219"/>
    <x v="1"/>
    <x v="1"/>
    <x v="0"/>
    <s v="No"/>
    <x v="1"/>
    <s v="No"/>
    <n v="0"/>
    <n v="1"/>
    <x v="4"/>
  </r>
  <r>
    <x v="221"/>
    <x v="191"/>
    <x v="0"/>
    <x v="220"/>
    <x v="0"/>
    <x v="0"/>
    <x v="2"/>
    <s v="Yes"/>
    <x v="0"/>
    <s v="Yes"/>
    <n v="20"/>
    <n v="7"/>
    <x v="12"/>
  </r>
  <r>
    <x v="222"/>
    <x v="45"/>
    <x v="2"/>
    <x v="221"/>
    <x v="1"/>
    <x v="2"/>
    <x v="0"/>
    <s v="No"/>
    <x v="1"/>
    <s v="Yes"/>
    <n v="20"/>
    <n v="10"/>
    <x v="2"/>
  </r>
  <r>
    <x v="223"/>
    <x v="214"/>
    <x v="1"/>
    <x v="222"/>
    <x v="0"/>
    <x v="1"/>
    <x v="1"/>
    <s v="No"/>
    <x v="1"/>
    <s v="No"/>
    <n v="0"/>
    <n v="0"/>
    <x v="1"/>
  </r>
  <r>
    <x v="224"/>
    <x v="215"/>
    <x v="0"/>
    <x v="223"/>
    <x v="1"/>
    <x v="0"/>
    <x v="0"/>
    <s v="Yes"/>
    <x v="0"/>
    <s v="Yes"/>
    <n v="20"/>
    <n v="20"/>
    <x v="8"/>
  </r>
  <r>
    <x v="225"/>
    <x v="216"/>
    <x v="2"/>
    <x v="224"/>
    <x v="0"/>
    <x v="2"/>
    <x v="2"/>
    <s v="No"/>
    <x v="1"/>
    <s v="Yes"/>
    <n v="20"/>
    <n v="15"/>
    <x v="7"/>
  </r>
  <r>
    <x v="226"/>
    <x v="217"/>
    <x v="1"/>
    <x v="225"/>
    <x v="1"/>
    <x v="1"/>
    <x v="0"/>
    <s v="No"/>
    <x v="1"/>
    <s v="No"/>
    <n v="0"/>
    <n v="1"/>
    <x v="4"/>
  </r>
  <r>
    <x v="227"/>
    <x v="218"/>
    <x v="0"/>
    <x v="226"/>
    <x v="0"/>
    <x v="0"/>
    <x v="1"/>
    <s v="Yes"/>
    <x v="0"/>
    <s v="Yes"/>
    <n v="20"/>
    <n v="3"/>
    <x v="3"/>
  </r>
  <r>
    <x v="228"/>
    <x v="219"/>
    <x v="2"/>
    <x v="227"/>
    <x v="1"/>
    <x v="2"/>
    <x v="0"/>
    <s v="No"/>
    <x v="1"/>
    <s v="Yes"/>
    <n v="20"/>
    <n v="10"/>
    <x v="2"/>
  </r>
  <r>
    <x v="229"/>
    <x v="127"/>
    <x v="1"/>
    <x v="228"/>
    <x v="0"/>
    <x v="1"/>
    <x v="2"/>
    <s v="No"/>
    <x v="1"/>
    <s v="No"/>
    <n v="0"/>
    <n v="0"/>
    <x v="1"/>
  </r>
  <r>
    <x v="230"/>
    <x v="220"/>
    <x v="0"/>
    <x v="229"/>
    <x v="1"/>
    <x v="0"/>
    <x v="0"/>
    <s v="Yes"/>
    <x v="0"/>
    <s v="Yes"/>
    <n v="20"/>
    <n v="15"/>
    <x v="14"/>
  </r>
  <r>
    <x v="231"/>
    <x v="221"/>
    <x v="2"/>
    <x v="230"/>
    <x v="0"/>
    <x v="2"/>
    <x v="1"/>
    <s v="No"/>
    <x v="1"/>
    <s v="Yes"/>
    <n v="20"/>
    <n v="15"/>
    <x v="7"/>
  </r>
  <r>
    <x v="232"/>
    <x v="222"/>
    <x v="1"/>
    <x v="231"/>
    <x v="1"/>
    <x v="1"/>
    <x v="0"/>
    <s v="No"/>
    <x v="1"/>
    <s v="No"/>
    <n v="0"/>
    <n v="1"/>
    <x v="4"/>
  </r>
  <r>
    <x v="233"/>
    <x v="223"/>
    <x v="0"/>
    <x v="232"/>
    <x v="0"/>
    <x v="0"/>
    <x v="2"/>
    <s v="Yes"/>
    <x v="0"/>
    <s v="Yes"/>
    <n v="20"/>
    <n v="7"/>
    <x v="12"/>
  </r>
  <r>
    <x v="234"/>
    <x v="224"/>
    <x v="2"/>
    <x v="233"/>
    <x v="1"/>
    <x v="2"/>
    <x v="0"/>
    <s v="No"/>
    <x v="1"/>
    <s v="Yes"/>
    <n v="20"/>
    <n v="10"/>
    <x v="2"/>
  </r>
  <r>
    <x v="235"/>
    <x v="225"/>
    <x v="1"/>
    <x v="234"/>
    <x v="0"/>
    <x v="1"/>
    <x v="1"/>
    <s v="No"/>
    <x v="1"/>
    <s v="No"/>
    <n v="0"/>
    <n v="0"/>
    <x v="1"/>
  </r>
  <r>
    <x v="236"/>
    <x v="226"/>
    <x v="0"/>
    <x v="235"/>
    <x v="1"/>
    <x v="0"/>
    <x v="0"/>
    <s v="Yes"/>
    <x v="0"/>
    <s v="Yes"/>
    <n v="20"/>
    <n v="15"/>
    <x v="14"/>
  </r>
  <r>
    <x v="237"/>
    <x v="227"/>
    <x v="2"/>
    <x v="236"/>
    <x v="0"/>
    <x v="2"/>
    <x v="2"/>
    <s v="No"/>
    <x v="1"/>
    <s v="Yes"/>
    <n v="20"/>
    <n v="12"/>
    <x v="10"/>
  </r>
  <r>
    <x v="238"/>
    <x v="228"/>
    <x v="1"/>
    <x v="237"/>
    <x v="1"/>
    <x v="1"/>
    <x v="0"/>
    <s v="No"/>
    <x v="1"/>
    <s v="No"/>
    <n v="0"/>
    <n v="2"/>
    <x v="11"/>
  </r>
  <r>
    <x v="239"/>
    <x v="229"/>
    <x v="0"/>
    <x v="238"/>
    <x v="0"/>
    <x v="0"/>
    <x v="1"/>
    <s v="Yes"/>
    <x v="0"/>
    <s v="Yes"/>
    <n v="20"/>
    <n v="5"/>
    <x v="0"/>
  </r>
  <r>
    <x v="240"/>
    <x v="230"/>
    <x v="2"/>
    <x v="239"/>
    <x v="1"/>
    <x v="2"/>
    <x v="0"/>
    <s v="No"/>
    <x v="1"/>
    <s v="Yes"/>
    <n v="20"/>
    <n v="10"/>
    <x v="2"/>
  </r>
  <r>
    <x v="241"/>
    <x v="231"/>
    <x v="1"/>
    <x v="240"/>
    <x v="0"/>
    <x v="1"/>
    <x v="2"/>
    <s v="No"/>
    <x v="1"/>
    <s v="No"/>
    <n v="0"/>
    <n v="0"/>
    <x v="1"/>
  </r>
  <r>
    <x v="242"/>
    <x v="140"/>
    <x v="0"/>
    <x v="241"/>
    <x v="1"/>
    <x v="0"/>
    <x v="0"/>
    <s v="Yes"/>
    <x v="0"/>
    <s v="Yes"/>
    <n v="20"/>
    <n v="3"/>
    <x v="3"/>
  </r>
  <r>
    <x v="243"/>
    <x v="232"/>
    <x v="2"/>
    <x v="242"/>
    <x v="0"/>
    <x v="2"/>
    <x v="1"/>
    <s v="No"/>
    <x v="1"/>
    <s v="Yes"/>
    <n v="20"/>
    <n v="15"/>
    <x v="7"/>
  </r>
  <r>
    <x v="244"/>
    <x v="233"/>
    <x v="1"/>
    <x v="243"/>
    <x v="1"/>
    <x v="1"/>
    <x v="0"/>
    <s v="No"/>
    <x v="1"/>
    <s v="No"/>
    <n v="0"/>
    <n v="1"/>
    <x v="4"/>
  </r>
  <r>
    <x v="245"/>
    <x v="234"/>
    <x v="0"/>
    <x v="244"/>
    <x v="0"/>
    <x v="0"/>
    <x v="2"/>
    <s v="Yes"/>
    <x v="0"/>
    <s v="Yes"/>
    <n v="20"/>
    <n v="7"/>
    <x v="12"/>
  </r>
  <r>
    <x v="246"/>
    <x v="235"/>
    <x v="2"/>
    <x v="245"/>
    <x v="1"/>
    <x v="2"/>
    <x v="0"/>
    <s v="No"/>
    <x v="1"/>
    <s v="Yes"/>
    <n v="20"/>
    <n v="10"/>
    <x v="2"/>
  </r>
  <r>
    <x v="247"/>
    <x v="236"/>
    <x v="1"/>
    <x v="246"/>
    <x v="0"/>
    <x v="1"/>
    <x v="1"/>
    <s v="No"/>
    <x v="1"/>
    <s v="No"/>
    <n v="0"/>
    <n v="0"/>
    <x v="1"/>
  </r>
  <r>
    <x v="248"/>
    <x v="237"/>
    <x v="0"/>
    <x v="247"/>
    <x v="1"/>
    <x v="0"/>
    <x v="0"/>
    <s v="Yes"/>
    <x v="0"/>
    <s v="Yes"/>
    <n v="20"/>
    <n v="20"/>
    <x v="8"/>
  </r>
  <r>
    <x v="249"/>
    <x v="238"/>
    <x v="2"/>
    <x v="248"/>
    <x v="0"/>
    <x v="2"/>
    <x v="2"/>
    <s v="No"/>
    <x v="1"/>
    <s v="Yes"/>
    <n v="20"/>
    <n v="15"/>
    <x v="7"/>
  </r>
  <r>
    <x v="250"/>
    <x v="239"/>
    <x v="1"/>
    <x v="249"/>
    <x v="1"/>
    <x v="1"/>
    <x v="0"/>
    <s v="No"/>
    <x v="1"/>
    <s v="No"/>
    <n v="0"/>
    <n v="1"/>
    <x v="4"/>
  </r>
  <r>
    <x v="251"/>
    <x v="240"/>
    <x v="0"/>
    <x v="250"/>
    <x v="0"/>
    <x v="0"/>
    <x v="1"/>
    <s v="Yes"/>
    <x v="0"/>
    <s v="Yes"/>
    <n v="20"/>
    <n v="3"/>
    <x v="3"/>
  </r>
  <r>
    <x v="252"/>
    <x v="241"/>
    <x v="2"/>
    <x v="251"/>
    <x v="1"/>
    <x v="2"/>
    <x v="0"/>
    <s v="No"/>
    <x v="1"/>
    <s v="Yes"/>
    <n v="20"/>
    <n v="10"/>
    <x v="2"/>
  </r>
  <r>
    <x v="253"/>
    <x v="242"/>
    <x v="1"/>
    <x v="252"/>
    <x v="0"/>
    <x v="1"/>
    <x v="2"/>
    <s v="No"/>
    <x v="1"/>
    <s v="No"/>
    <n v="0"/>
    <n v="0"/>
    <x v="1"/>
  </r>
  <r>
    <x v="254"/>
    <x v="243"/>
    <x v="0"/>
    <x v="253"/>
    <x v="1"/>
    <x v="0"/>
    <x v="0"/>
    <s v="Yes"/>
    <x v="0"/>
    <s v="Yes"/>
    <n v="20"/>
    <n v="15"/>
    <x v="14"/>
  </r>
  <r>
    <x v="255"/>
    <x v="244"/>
    <x v="1"/>
    <x v="254"/>
    <x v="0"/>
    <x v="1"/>
    <x v="0"/>
    <s v="No"/>
    <x v="1"/>
    <s v="No"/>
    <n v="0"/>
    <n v="0"/>
    <x v="1"/>
  </r>
  <r>
    <x v="256"/>
    <x v="245"/>
    <x v="0"/>
    <x v="255"/>
    <x v="1"/>
    <x v="0"/>
    <x v="2"/>
    <s v="Yes"/>
    <x v="0"/>
    <s v="Yes"/>
    <n v="20"/>
    <n v="7"/>
    <x v="12"/>
  </r>
  <r>
    <x v="257"/>
    <x v="246"/>
    <x v="2"/>
    <x v="256"/>
    <x v="0"/>
    <x v="2"/>
    <x v="1"/>
    <s v="No"/>
    <x v="1"/>
    <s v="Yes"/>
    <n v="20"/>
    <n v="10"/>
    <x v="2"/>
  </r>
  <r>
    <x v="258"/>
    <x v="247"/>
    <x v="1"/>
    <x v="257"/>
    <x v="1"/>
    <x v="1"/>
    <x v="2"/>
    <s v="No"/>
    <x v="1"/>
    <s v="No"/>
    <n v="0"/>
    <n v="1"/>
    <x v="4"/>
  </r>
  <r>
    <x v="259"/>
    <x v="248"/>
    <x v="0"/>
    <x v="258"/>
    <x v="0"/>
    <x v="0"/>
    <x v="0"/>
    <s v="Yes"/>
    <x v="0"/>
    <s v="Yes"/>
    <n v="20"/>
    <n v="15"/>
    <x v="14"/>
  </r>
  <r>
    <x v="260"/>
    <x v="249"/>
    <x v="2"/>
    <x v="259"/>
    <x v="1"/>
    <x v="2"/>
    <x v="0"/>
    <s v="No"/>
    <x v="1"/>
    <s v="Yes"/>
    <n v="20"/>
    <n v="5"/>
    <x v="13"/>
  </r>
  <r>
    <x v="261"/>
    <x v="250"/>
    <x v="1"/>
    <x v="260"/>
    <x v="0"/>
    <x v="1"/>
    <x v="1"/>
    <s v="No"/>
    <x v="1"/>
    <s v="No"/>
    <n v="0"/>
    <n v="0"/>
    <x v="1"/>
  </r>
  <r>
    <x v="262"/>
    <x v="251"/>
    <x v="0"/>
    <x v="261"/>
    <x v="1"/>
    <x v="0"/>
    <x v="2"/>
    <s v="Yes"/>
    <x v="0"/>
    <s v="Yes"/>
    <n v="20"/>
    <n v="20"/>
    <x v="8"/>
  </r>
  <r>
    <x v="263"/>
    <x v="252"/>
    <x v="2"/>
    <x v="262"/>
    <x v="0"/>
    <x v="2"/>
    <x v="2"/>
    <s v="No"/>
    <x v="1"/>
    <s v="Yes"/>
    <n v="20"/>
    <n v="12"/>
    <x v="10"/>
  </r>
  <r>
    <x v="264"/>
    <x v="253"/>
    <x v="1"/>
    <x v="263"/>
    <x v="1"/>
    <x v="1"/>
    <x v="0"/>
    <s v="No"/>
    <x v="1"/>
    <s v="No"/>
    <n v="0"/>
    <n v="2"/>
    <x v="11"/>
  </r>
  <r>
    <x v="265"/>
    <x v="254"/>
    <x v="0"/>
    <x v="264"/>
    <x v="0"/>
    <x v="0"/>
    <x v="1"/>
    <s v="Yes"/>
    <x v="0"/>
    <s v="Yes"/>
    <n v="20"/>
    <n v="5"/>
    <x v="0"/>
  </r>
  <r>
    <x v="266"/>
    <x v="255"/>
    <x v="2"/>
    <x v="265"/>
    <x v="1"/>
    <x v="2"/>
    <x v="0"/>
    <s v="No"/>
    <x v="1"/>
    <s v="Yes"/>
    <n v="20"/>
    <n v="10"/>
    <x v="2"/>
  </r>
  <r>
    <x v="267"/>
    <x v="256"/>
    <x v="1"/>
    <x v="266"/>
    <x v="0"/>
    <x v="1"/>
    <x v="2"/>
    <s v="No"/>
    <x v="1"/>
    <s v="No"/>
    <n v="0"/>
    <n v="0"/>
    <x v="1"/>
  </r>
  <r>
    <x v="268"/>
    <x v="257"/>
    <x v="0"/>
    <x v="267"/>
    <x v="1"/>
    <x v="0"/>
    <x v="0"/>
    <s v="Yes"/>
    <x v="0"/>
    <s v="Yes"/>
    <n v="20"/>
    <n v="3"/>
    <x v="3"/>
  </r>
  <r>
    <x v="269"/>
    <x v="258"/>
    <x v="2"/>
    <x v="268"/>
    <x v="0"/>
    <x v="2"/>
    <x v="1"/>
    <s v="No"/>
    <x v="1"/>
    <s v="Yes"/>
    <n v="20"/>
    <n v="15"/>
    <x v="7"/>
  </r>
  <r>
    <x v="270"/>
    <x v="259"/>
    <x v="1"/>
    <x v="269"/>
    <x v="1"/>
    <x v="1"/>
    <x v="0"/>
    <s v="No"/>
    <x v="1"/>
    <s v="No"/>
    <n v="0"/>
    <n v="1"/>
    <x v="4"/>
  </r>
  <r>
    <x v="271"/>
    <x v="260"/>
    <x v="0"/>
    <x v="270"/>
    <x v="0"/>
    <x v="0"/>
    <x v="2"/>
    <s v="Yes"/>
    <x v="0"/>
    <s v="Yes"/>
    <n v="20"/>
    <n v="7"/>
    <x v="12"/>
  </r>
  <r>
    <x v="272"/>
    <x v="119"/>
    <x v="2"/>
    <x v="271"/>
    <x v="1"/>
    <x v="2"/>
    <x v="0"/>
    <s v="No"/>
    <x v="1"/>
    <s v="Yes"/>
    <n v="20"/>
    <n v="10"/>
    <x v="2"/>
  </r>
  <r>
    <x v="273"/>
    <x v="261"/>
    <x v="1"/>
    <x v="272"/>
    <x v="0"/>
    <x v="1"/>
    <x v="1"/>
    <s v="No"/>
    <x v="1"/>
    <s v="No"/>
    <n v="0"/>
    <n v="0"/>
    <x v="1"/>
  </r>
  <r>
    <x v="274"/>
    <x v="262"/>
    <x v="0"/>
    <x v="273"/>
    <x v="1"/>
    <x v="0"/>
    <x v="0"/>
    <s v="Yes"/>
    <x v="0"/>
    <s v="Yes"/>
    <n v="20"/>
    <n v="20"/>
    <x v="8"/>
  </r>
  <r>
    <x v="275"/>
    <x v="263"/>
    <x v="2"/>
    <x v="274"/>
    <x v="0"/>
    <x v="2"/>
    <x v="2"/>
    <s v="No"/>
    <x v="1"/>
    <s v="Yes"/>
    <n v="20"/>
    <n v="15"/>
    <x v="7"/>
  </r>
  <r>
    <x v="276"/>
    <x v="264"/>
    <x v="1"/>
    <x v="275"/>
    <x v="1"/>
    <x v="1"/>
    <x v="0"/>
    <s v="No"/>
    <x v="1"/>
    <s v="No"/>
    <n v="0"/>
    <n v="1"/>
    <x v="4"/>
  </r>
  <r>
    <x v="277"/>
    <x v="265"/>
    <x v="0"/>
    <x v="276"/>
    <x v="0"/>
    <x v="0"/>
    <x v="1"/>
    <s v="Yes"/>
    <x v="0"/>
    <s v="Yes"/>
    <n v="20"/>
    <n v="3"/>
    <x v="3"/>
  </r>
  <r>
    <x v="278"/>
    <x v="266"/>
    <x v="2"/>
    <x v="277"/>
    <x v="1"/>
    <x v="2"/>
    <x v="0"/>
    <s v="No"/>
    <x v="1"/>
    <s v="Yes"/>
    <n v="20"/>
    <n v="10"/>
    <x v="2"/>
  </r>
  <r>
    <x v="279"/>
    <x v="267"/>
    <x v="1"/>
    <x v="278"/>
    <x v="0"/>
    <x v="1"/>
    <x v="2"/>
    <s v="No"/>
    <x v="1"/>
    <s v="No"/>
    <n v="0"/>
    <n v="0"/>
    <x v="1"/>
  </r>
  <r>
    <x v="280"/>
    <x v="268"/>
    <x v="0"/>
    <x v="279"/>
    <x v="1"/>
    <x v="0"/>
    <x v="0"/>
    <s v="Yes"/>
    <x v="0"/>
    <s v="Yes"/>
    <n v="20"/>
    <n v="15"/>
    <x v="14"/>
  </r>
  <r>
    <x v="281"/>
    <x v="269"/>
    <x v="2"/>
    <x v="280"/>
    <x v="0"/>
    <x v="2"/>
    <x v="1"/>
    <s v="No"/>
    <x v="1"/>
    <s v="Yes"/>
    <n v="20"/>
    <n v="15"/>
    <x v="7"/>
  </r>
  <r>
    <x v="282"/>
    <x v="270"/>
    <x v="1"/>
    <x v="281"/>
    <x v="1"/>
    <x v="1"/>
    <x v="0"/>
    <s v="No"/>
    <x v="1"/>
    <s v="No"/>
    <n v="0"/>
    <n v="1"/>
    <x v="4"/>
  </r>
  <r>
    <x v="283"/>
    <x v="271"/>
    <x v="0"/>
    <x v="282"/>
    <x v="0"/>
    <x v="0"/>
    <x v="2"/>
    <s v="Yes"/>
    <x v="0"/>
    <s v="Yes"/>
    <n v="20"/>
    <n v="7"/>
    <x v="12"/>
  </r>
  <r>
    <x v="284"/>
    <x v="130"/>
    <x v="2"/>
    <x v="283"/>
    <x v="1"/>
    <x v="2"/>
    <x v="0"/>
    <s v="No"/>
    <x v="1"/>
    <s v="Yes"/>
    <n v="20"/>
    <n v="10"/>
    <x v="2"/>
  </r>
  <r>
    <x v="285"/>
    <x v="131"/>
    <x v="1"/>
    <x v="284"/>
    <x v="0"/>
    <x v="1"/>
    <x v="1"/>
    <s v="No"/>
    <x v="1"/>
    <s v="No"/>
    <n v="0"/>
    <n v="0"/>
    <x v="1"/>
  </r>
  <r>
    <x v="286"/>
    <x v="181"/>
    <x v="0"/>
    <x v="285"/>
    <x v="1"/>
    <x v="0"/>
    <x v="0"/>
    <s v="Yes"/>
    <x v="0"/>
    <s v="Yes"/>
    <n v="20"/>
    <n v="20"/>
    <x v="8"/>
  </r>
  <r>
    <x v="287"/>
    <x v="272"/>
    <x v="2"/>
    <x v="286"/>
    <x v="0"/>
    <x v="2"/>
    <x v="2"/>
    <s v="No"/>
    <x v="1"/>
    <s v="Yes"/>
    <n v="20"/>
    <n v="12"/>
    <x v="10"/>
  </r>
  <r>
    <x v="288"/>
    <x v="273"/>
    <x v="1"/>
    <x v="287"/>
    <x v="1"/>
    <x v="1"/>
    <x v="0"/>
    <s v="No"/>
    <x v="1"/>
    <s v="No"/>
    <n v="0"/>
    <n v="2"/>
    <x v="11"/>
  </r>
  <r>
    <x v="289"/>
    <x v="274"/>
    <x v="0"/>
    <x v="288"/>
    <x v="0"/>
    <x v="0"/>
    <x v="1"/>
    <s v="Yes"/>
    <x v="0"/>
    <s v="Yes"/>
    <n v="20"/>
    <n v="5"/>
    <x v="0"/>
  </r>
  <r>
    <x v="290"/>
    <x v="275"/>
    <x v="2"/>
    <x v="289"/>
    <x v="1"/>
    <x v="2"/>
    <x v="0"/>
    <s v="No"/>
    <x v="1"/>
    <s v="Yes"/>
    <n v="20"/>
    <n v="10"/>
    <x v="2"/>
  </r>
  <r>
    <x v="291"/>
    <x v="276"/>
    <x v="1"/>
    <x v="290"/>
    <x v="0"/>
    <x v="1"/>
    <x v="2"/>
    <s v="No"/>
    <x v="1"/>
    <s v="No"/>
    <n v="0"/>
    <n v="0"/>
    <x v="1"/>
  </r>
  <r>
    <x v="292"/>
    <x v="277"/>
    <x v="0"/>
    <x v="291"/>
    <x v="1"/>
    <x v="0"/>
    <x v="0"/>
    <s v="Yes"/>
    <x v="0"/>
    <s v="Yes"/>
    <n v="20"/>
    <n v="3"/>
    <x v="3"/>
  </r>
  <r>
    <x v="293"/>
    <x v="278"/>
    <x v="2"/>
    <x v="292"/>
    <x v="0"/>
    <x v="2"/>
    <x v="1"/>
    <s v="No"/>
    <x v="1"/>
    <s v="Yes"/>
    <n v="20"/>
    <n v="15"/>
    <x v="7"/>
  </r>
  <r>
    <x v="294"/>
    <x v="279"/>
    <x v="1"/>
    <x v="293"/>
    <x v="1"/>
    <x v="1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DCDD-C233-4AC8-8B5B-004985E192C2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7:C1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AC9C4-AB07-4534-A099-F0F1277A3F1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6">
  <location ref="B41:C53" firstHeaderRow="1" firstDataRow="1" firstDataCol="1" rowPageCount="1" colPageCount="1"/>
  <pivotFields count="15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h="1" x="2"/>
        <item x="0"/>
        <item t="default"/>
      </items>
    </pivotField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D058C-48BE-4E04-B33C-22070CBD459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29:C33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1EE9-7D11-41E4-83C7-8412A701668E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17:C21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77B200B-B353-4F5C-9364-8FA871E34AB8}" sourceName="Subscription Type">
  <pivotTables>
    <pivotTable tabId="3" name="tbl_annual_total"/>
    <pivotTable tabId="3" name="tbl_easeasonpass_total"/>
    <pivotTable tabId="3" name="Tabela dinâmica4"/>
    <pivotTable tabId="3" name="Tabela dinâmica1"/>
  </pivotTables>
  <data>
    <tabular pivotCacheId="131908494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EC6CFF9-6A3D-4501-BCA0-DE1C57E5F7D2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1A05E-F040-45C1-B3A3-ED4E197F31AF}" name="Tabela2" displayName="Tabela2" ref="A3:M88" totalsRowShown="0">
  <autoFilter ref="A3:M88" xr:uid="{2651A05E-F040-45C1-B3A3-ED4E197F31AF}"/>
  <sortState xmlns:xlrd2="http://schemas.microsoft.com/office/spreadsheetml/2017/richdata2" ref="A4:M88">
    <sortCondition ref="M3:M88"/>
  </sortState>
  <tableColumns count="13">
    <tableColumn id="1" xr3:uid="{39DF1E41-AE62-461A-8C52-721FD18DAA27}" name="Subscriber ID"/>
    <tableColumn id="2" xr3:uid="{F913FE47-A84A-4822-A507-12EE9504B307}" name="Name"/>
    <tableColumn id="3" xr3:uid="{3824D50E-9DB4-4EA8-B5DE-E2E57F0EADE8}" name="Plan"/>
    <tableColumn id="4" xr3:uid="{A18AEFB7-FE75-40DC-95D2-EC0C57C3C442}" name="Start Date" dataDxfId="1"/>
    <tableColumn id="5" xr3:uid="{3A865EFF-7224-4B61-BE45-E43FBEA9C3EC}" name="Auto Renewal"/>
    <tableColumn id="6" xr3:uid="{C6B31318-5A47-4059-8F8C-9825063ABEBD}" name="Subscription Price"/>
    <tableColumn id="7" xr3:uid="{B8B28FA9-55A1-448E-9115-280E47B73FE2}" name="Subscription Type"/>
    <tableColumn id="8" xr3:uid="{A74D956F-418E-4191-8C63-EBDD77A53572}" name="EA Play Season Pass"/>
    <tableColumn id="9" xr3:uid="{DECB0523-6E8A-426B-96E9-AC0353A3A307}" name="EA Play Season Pass_x000a_Price"/>
    <tableColumn id="10" xr3:uid="{F013AF78-DC12-490F-A645-319BA807F7C7}" name="Minecraft Season Pass"/>
    <tableColumn id="11" xr3:uid="{A57E9B34-C1AB-4535-9052-C9E507108421}" name="Minecraft Season Pass Price"/>
    <tableColumn id="12" xr3:uid="{D5D5AC14-A051-4AD8-96FE-F5070717F568}" name="Coupon Value"/>
    <tableColumn id="13" xr3:uid="{D610717E-E0DF-4A14-9E37-C904DE995228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E12D3A-C97C-4FCC-AA26-693032FCF939}" name="Tabela3" displayName="Tabela3" ref="A3:M88" totalsRowShown="0">
  <autoFilter ref="A3:M88" xr:uid="{50E12D3A-C97C-4FCC-AA26-693032FCF939}"/>
  <sortState xmlns:xlrd2="http://schemas.microsoft.com/office/spreadsheetml/2017/richdata2" ref="A4:M88">
    <sortCondition ref="G3:G88"/>
  </sortState>
  <tableColumns count="13">
    <tableColumn id="1" xr3:uid="{932BCC3B-5E4D-4AA7-9F91-9EE9D4255EC0}" name="Subscriber ID"/>
    <tableColumn id="2" xr3:uid="{CD1B3084-C1A6-44F3-8317-E8793D0AEA48}" name="Name"/>
    <tableColumn id="3" xr3:uid="{F7D5FD5A-34C1-4EDE-83AE-A22296A84B74}" name="Plan"/>
    <tableColumn id="4" xr3:uid="{091160F6-80E5-4A7D-863F-1A103F87B923}" name="Start Date" dataDxfId="0"/>
    <tableColumn id="5" xr3:uid="{66A59AA5-F397-4DBF-8043-FCD8E08CC14C}" name="Auto Renewal"/>
    <tableColumn id="6" xr3:uid="{4856488D-CF3C-4627-9B0E-E3B7B7508895}" name="Subscription Price"/>
    <tableColumn id="7" xr3:uid="{E5A2EBFD-72B0-41DD-A8B2-E7D0E89BDFCC}" name="Subscription Type"/>
    <tableColumn id="8" xr3:uid="{3DAEE89A-BDF7-4909-AE7C-1BCFA2CB1E11}" name="EA Play Season Pass"/>
    <tableColumn id="9" xr3:uid="{0D642C77-2E1A-43EB-8E0F-8B5911242BD7}" name="EA Play Season Pass_x000a_Price"/>
    <tableColumn id="10" xr3:uid="{611B6D03-D2B1-47D4-AC9F-45D982D2A11C}" name="Minecraft Season Pass"/>
    <tableColumn id="11" xr3:uid="{5AA548CA-8FA8-4C8D-A934-5FB760304B7A}" name="Minecraft Season Pass Price"/>
    <tableColumn id="12" xr3:uid="{40B7619E-DB52-4A5E-A648-F5EB8837EE36}" name="Coupon Value"/>
    <tableColumn id="13" xr3:uid="{C683B35C-777F-48F8-80C9-484E71DA76F8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" sqref="D2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4DD9-95B3-472D-9627-736AF40AD574}">
  <sheetPr>
    <tabColor theme="3" tint="0.749992370372631"/>
  </sheetPr>
  <dimension ref="A1:M88"/>
  <sheetViews>
    <sheetView workbookViewId="0">
      <selection activeCell="A3" sqref="A3:M88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6" t="s">
        <v>317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3489</v>
      </c>
      <c r="B4" t="s">
        <v>276</v>
      </c>
      <c r="C4" t="s">
        <v>22</v>
      </c>
      <c r="D4" s="15">
        <v>45606</v>
      </c>
      <c r="E4" t="s">
        <v>23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1</v>
      </c>
      <c r="M4">
        <v>4</v>
      </c>
    </row>
    <row r="5" spans="1:13" x14ac:dyDescent="0.3">
      <c r="A5">
        <v>3439</v>
      </c>
      <c r="B5" t="s">
        <v>231</v>
      </c>
      <c r="C5" t="s">
        <v>22</v>
      </c>
      <c r="D5" s="15">
        <v>45556</v>
      </c>
      <c r="E5" t="s">
        <v>23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1</v>
      </c>
      <c r="M5">
        <v>4</v>
      </c>
    </row>
    <row r="6" spans="1:13" x14ac:dyDescent="0.3">
      <c r="A6">
        <v>3269</v>
      </c>
      <c r="B6" t="s">
        <v>67</v>
      </c>
      <c r="C6" t="s">
        <v>22</v>
      </c>
      <c r="D6" s="15">
        <v>45386</v>
      </c>
      <c r="E6" t="s">
        <v>23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1</v>
      </c>
      <c r="M6">
        <v>4</v>
      </c>
    </row>
    <row r="7" spans="1:13" x14ac:dyDescent="0.3">
      <c r="A7">
        <v>3409</v>
      </c>
      <c r="B7" t="s">
        <v>204</v>
      </c>
      <c r="C7" t="s">
        <v>22</v>
      </c>
      <c r="D7" s="15">
        <v>45526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3">
      <c r="A8">
        <v>3369</v>
      </c>
      <c r="B8" t="s">
        <v>166</v>
      </c>
      <c r="C8" t="s">
        <v>22</v>
      </c>
      <c r="D8" s="15">
        <v>45486</v>
      </c>
      <c r="E8" t="s">
        <v>23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1</v>
      </c>
      <c r="M8">
        <v>4</v>
      </c>
    </row>
    <row r="9" spans="1:13" x14ac:dyDescent="0.3">
      <c r="A9">
        <v>3299</v>
      </c>
      <c r="B9" t="s">
        <v>97</v>
      </c>
      <c r="C9" t="s">
        <v>22</v>
      </c>
      <c r="D9" s="15">
        <v>45416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1</v>
      </c>
      <c r="M9">
        <v>4</v>
      </c>
    </row>
    <row r="10" spans="1:13" x14ac:dyDescent="0.3">
      <c r="A10">
        <v>3339</v>
      </c>
      <c r="B10" t="s">
        <v>137</v>
      </c>
      <c r="C10" t="s">
        <v>22</v>
      </c>
      <c r="D10" s="15">
        <v>45456</v>
      </c>
      <c r="E10" t="s">
        <v>23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1</v>
      </c>
      <c r="M10">
        <v>4</v>
      </c>
    </row>
    <row r="11" spans="1:13" x14ac:dyDescent="0.3">
      <c r="A11">
        <v>3329</v>
      </c>
      <c r="B11" t="s">
        <v>127</v>
      </c>
      <c r="C11" t="s">
        <v>22</v>
      </c>
      <c r="D11" s="15">
        <v>45446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1</v>
      </c>
      <c r="M11">
        <v>4</v>
      </c>
    </row>
    <row r="12" spans="1:13" x14ac:dyDescent="0.3">
      <c r="A12">
        <v>3522</v>
      </c>
      <c r="B12" t="s">
        <v>305</v>
      </c>
      <c r="C12" t="s">
        <v>22</v>
      </c>
      <c r="D12" s="15">
        <v>45639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3510</v>
      </c>
      <c r="B13" t="s">
        <v>296</v>
      </c>
      <c r="C13" t="s">
        <v>22</v>
      </c>
      <c r="D13" s="15">
        <v>45627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3498</v>
      </c>
      <c r="B14" t="s">
        <v>285</v>
      </c>
      <c r="C14" t="s">
        <v>22</v>
      </c>
      <c r="D14" s="15">
        <v>45615</v>
      </c>
      <c r="E14" t="s">
        <v>19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3244</v>
      </c>
      <c r="B15" t="s">
        <v>42</v>
      </c>
      <c r="C15" t="s">
        <v>22</v>
      </c>
      <c r="D15" s="15">
        <v>45361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3484</v>
      </c>
      <c r="B16" t="s">
        <v>271</v>
      </c>
      <c r="C16" t="s">
        <v>22</v>
      </c>
      <c r="D16" s="15">
        <v>45601</v>
      </c>
      <c r="E16" t="s">
        <v>19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3472</v>
      </c>
      <c r="B17" t="s">
        <v>260</v>
      </c>
      <c r="C17" t="s">
        <v>22</v>
      </c>
      <c r="D17" s="15">
        <v>45589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3460</v>
      </c>
      <c r="B18" t="s">
        <v>156</v>
      </c>
      <c r="C18" t="s">
        <v>22</v>
      </c>
      <c r="D18" s="15">
        <v>45577</v>
      </c>
      <c r="E18" t="s">
        <v>19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3256</v>
      </c>
      <c r="B19" t="s">
        <v>54</v>
      </c>
      <c r="C19" t="s">
        <v>22</v>
      </c>
      <c r="D19" s="15">
        <v>45373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3448</v>
      </c>
      <c r="B20" t="s">
        <v>239</v>
      </c>
      <c r="C20" t="s">
        <v>22</v>
      </c>
      <c r="D20" s="15">
        <v>45565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3430</v>
      </c>
      <c r="B21" t="s">
        <v>222</v>
      </c>
      <c r="C21" t="s">
        <v>22</v>
      </c>
      <c r="D21" s="15">
        <v>45547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3418</v>
      </c>
      <c r="B22" t="s">
        <v>213</v>
      </c>
      <c r="C22" t="s">
        <v>22</v>
      </c>
      <c r="D22" s="15">
        <v>45535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3278</v>
      </c>
      <c r="B23" t="s">
        <v>76</v>
      </c>
      <c r="C23" t="s">
        <v>22</v>
      </c>
      <c r="D23" s="15">
        <v>45395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3402</v>
      </c>
      <c r="B24" t="s">
        <v>197</v>
      </c>
      <c r="C24" t="s">
        <v>22</v>
      </c>
      <c r="D24" s="15">
        <v>45519</v>
      </c>
      <c r="E24" t="s">
        <v>19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3390</v>
      </c>
      <c r="B25" t="s">
        <v>187</v>
      </c>
      <c r="C25" t="s">
        <v>22</v>
      </c>
      <c r="D25" s="15">
        <v>45507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3378</v>
      </c>
      <c r="B26" t="s">
        <v>175</v>
      </c>
      <c r="C26" t="s">
        <v>22</v>
      </c>
      <c r="D26" s="15">
        <v>45495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">
      <c r="A27">
        <v>3290</v>
      </c>
      <c r="B27" t="s">
        <v>88</v>
      </c>
      <c r="C27" t="s">
        <v>22</v>
      </c>
      <c r="D27" s="15">
        <v>45407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">
      <c r="A28">
        <v>3360</v>
      </c>
      <c r="B28" t="s">
        <v>157</v>
      </c>
      <c r="C28" t="s">
        <v>22</v>
      </c>
      <c r="D28" s="15">
        <v>45477</v>
      </c>
      <c r="E28" t="s">
        <v>19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0</v>
      </c>
      <c r="M28">
        <v>5</v>
      </c>
    </row>
    <row r="29" spans="1:13" x14ac:dyDescent="0.3">
      <c r="A29">
        <v>3348</v>
      </c>
      <c r="B29" t="s">
        <v>146</v>
      </c>
      <c r="C29" t="s">
        <v>22</v>
      </c>
      <c r="D29" s="15">
        <v>45465</v>
      </c>
      <c r="E29" t="s">
        <v>19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3">
      <c r="A30">
        <v>3308</v>
      </c>
      <c r="B30" t="s">
        <v>106</v>
      </c>
      <c r="C30" t="s">
        <v>22</v>
      </c>
      <c r="D30" s="15">
        <v>45425</v>
      </c>
      <c r="E30" t="s">
        <v>23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0</v>
      </c>
      <c r="M30">
        <v>5</v>
      </c>
    </row>
    <row r="31" spans="1:13" x14ac:dyDescent="0.3">
      <c r="A31">
        <v>3320</v>
      </c>
      <c r="B31" t="s">
        <v>118</v>
      </c>
      <c r="C31" t="s">
        <v>22</v>
      </c>
      <c r="D31" s="15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3">
      <c r="A32">
        <v>3506</v>
      </c>
      <c r="B32" t="s">
        <v>292</v>
      </c>
      <c r="C32" t="s">
        <v>26</v>
      </c>
      <c r="D32" s="15">
        <v>45623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3">
      <c r="A33">
        <v>3240</v>
      </c>
      <c r="B33" t="s">
        <v>38</v>
      </c>
      <c r="C33" t="s">
        <v>26</v>
      </c>
      <c r="D33" s="15">
        <v>45357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3480</v>
      </c>
      <c r="B34" t="s">
        <v>267</v>
      </c>
      <c r="C34" t="s">
        <v>26</v>
      </c>
      <c r="D34" s="15">
        <v>45597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3252</v>
      </c>
      <c r="B35" t="s">
        <v>50</v>
      </c>
      <c r="C35" t="s">
        <v>26</v>
      </c>
      <c r="D35" s="15">
        <v>45369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">
      <c r="A36">
        <v>3456</v>
      </c>
      <c r="B36" t="s">
        <v>245</v>
      </c>
      <c r="C36" t="s">
        <v>26</v>
      </c>
      <c r="D36" s="15">
        <v>45573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3264</v>
      </c>
      <c r="B37" t="s">
        <v>62</v>
      </c>
      <c r="C37" t="s">
        <v>26</v>
      </c>
      <c r="D37" s="15">
        <v>45381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3426</v>
      </c>
      <c r="B38" t="s">
        <v>196</v>
      </c>
      <c r="C38" t="s">
        <v>26</v>
      </c>
      <c r="D38" s="15">
        <v>45543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3">
      <c r="A39">
        <v>3398</v>
      </c>
      <c r="B39" t="s">
        <v>193</v>
      </c>
      <c r="C39" t="s">
        <v>26</v>
      </c>
      <c r="D39" s="15">
        <v>45515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3386</v>
      </c>
      <c r="B40" t="s">
        <v>183</v>
      </c>
      <c r="C40" t="s">
        <v>26</v>
      </c>
      <c r="D40" s="15">
        <v>45503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3">
      <c r="A41">
        <v>3286</v>
      </c>
      <c r="B41" t="s">
        <v>84</v>
      </c>
      <c r="C41" t="s">
        <v>26</v>
      </c>
      <c r="D41" s="15">
        <v>45403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 x14ac:dyDescent="0.3">
      <c r="A42">
        <v>3356</v>
      </c>
      <c r="B42" t="s">
        <v>153</v>
      </c>
      <c r="C42" t="s">
        <v>26</v>
      </c>
      <c r="D42" s="15">
        <v>45473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3325</v>
      </c>
      <c r="B43" t="s">
        <v>123</v>
      </c>
      <c r="C43" t="s">
        <v>26</v>
      </c>
      <c r="D43" s="15">
        <v>45442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3316</v>
      </c>
      <c r="B44" t="s">
        <v>114</v>
      </c>
      <c r="C44" t="s">
        <v>26</v>
      </c>
      <c r="D44" s="15">
        <v>45433</v>
      </c>
      <c r="E44" t="s">
        <v>23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3">
      <c r="A45">
        <v>3518</v>
      </c>
      <c r="B45" t="s">
        <v>301</v>
      </c>
      <c r="C45" t="s">
        <v>26</v>
      </c>
      <c r="D45" s="15">
        <v>45635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3">
      <c r="A46">
        <v>3494</v>
      </c>
      <c r="B46" t="s">
        <v>281</v>
      </c>
      <c r="C46" t="s">
        <v>26</v>
      </c>
      <c r="D46" s="15">
        <v>45611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12</v>
      </c>
      <c r="M46">
        <v>18</v>
      </c>
    </row>
    <row r="47" spans="1:13" x14ac:dyDescent="0.3">
      <c r="A47">
        <v>3468</v>
      </c>
      <c r="B47" t="s">
        <v>256</v>
      </c>
      <c r="C47" t="s">
        <v>26</v>
      </c>
      <c r="D47" s="15">
        <v>45585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12</v>
      </c>
      <c r="M47">
        <v>18</v>
      </c>
    </row>
    <row r="48" spans="1:13" x14ac:dyDescent="0.3">
      <c r="A48">
        <v>3444</v>
      </c>
      <c r="B48" t="s">
        <v>236</v>
      </c>
      <c r="C48" t="s">
        <v>26</v>
      </c>
      <c r="D48" s="15">
        <v>45561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12</v>
      </c>
      <c r="M48">
        <v>18</v>
      </c>
    </row>
    <row r="49" spans="1:13" x14ac:dyDescent="0.3">
      <c r="A49">
        <v>3414</v>
      </c>
      <c r="B49" t="s">
        <v>209</v>
      </c>
      <c r="C49" t="s">
        <v>26</v>
      </c>
      <c r="D49" s="15">
        <v>45531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3">
      <c r="A50">
        <v>3274</v>
      </c>
      <c r="B50" t="s">
        <v>72</v>
      </c>
      <c r="C50" t="s">
        <v>26</v>
      </c>
      <c r="D50" s="15">
        <v>45391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12</v>
      </c>
      <c r="M50">
        <v>18</v>
      </c>
    </row>
    <row r="51" spans="1:13" x14ac:dyDescent="0.3">
      <c r="A51">
        <v>3374</v>
      </c>
      <c r="B51" t="s">
        <v>171</v>
      </c>
      <c r="C51" t="s">
        <v>26</v>
      </c>
      <c r="D51" s="15">
        <v>45491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3">
      <c r="A52">
        <v>3344</v>
      </c>
      <c r="B52" t="s">
        <v>142</v>
      </c>
      <c r="C52" t="s">
        <v>26</v>
      </c>
      <c r="D52" s="15">
        <v>45461</v>
      </c>
      <c r="E52" t="s">
        <v>19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3">
      <c r="A53">
        <v>3304</v>
      </c>
      <c r="B53" t="s">
        <v>102</v>
      </c>
      <c r="C53" t="s">
        <v>26</v>
      </c>
      <c r="D53" s="15">
        <v>45421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3">
      <c r="A54">
        <v>3334</v>
      </c>
      <c r="B54" t="s">
        <v>132</v>
      </c>
      <c r="C54" t="s">
        <v>26</v>
      </c>
      <c r="D54" s="15">
        <v>45451</v>
      </c>
      <c r="E54" t="s">
        <v>23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12</v>
      </c>
      <c r="M54">
        <v>18</v>
      </c>
    </row>
    <row r="55" spans="1:13" x14ac:dyDescent="0.3">
      <c r="A55">
        <v>3233</v>
      </c>
      <c r="B55" t="s">
        <v>25</v>
      </c>
      <c r="C55" t="s">
        <v>26</v>
      </c>
      <c r="D55" s="15">
        <v>45332</v>
      </c>
      <c r="E55" t="s">
        <v>19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10</v>
      </c>
      <c r="M55">
        <v>20</v>
      </c>
    </row>
    <row r="56" spans="1:13" x14ac:dyDescent="0.3">
      <c r="A56">
        <v>3493</v>
      </c>
      <c r="B56" t="s">
        <v>280</v>
      </c>
      <c r="C56" t="s">
        <v>18</v>
      </c>
      <c r="D56" s="15">
        <v>45610</v>
      </c>
      <c r="E56" t="s">
        <v>23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 x14ac:dyDescent="0.3">
      <c r="A57">
        <v>3443</v>
      </c>
      <c r="B57" t="s">
        <v>235</v>
      </c>
      <c r="C57" t="s">
        <v>18</v>
      </c>
      <c r="D57" s="15">
        <v>45560</v>
      </c>
      <c r="E57" t="s">
        <v>23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20</v>
      </c>
      <c r="M57">
        <v>45</v>
      </c>
    </row>
    <row r="58" spans="1:13" x14ac:dyDescent="0.3">
      <c r="A58">
        <v>3273</v>
      </c>
      <c r="B58" t="s">
        <v>71</v>
      </c>
      <c r="C58" t="s">
        <v>18</v>
      </c>
      <c r="D58" s="15">
        <v>45390</v>
      </c>
      <c r="E58" t="s">
        <v>23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">
      <c r="A59">
        <v>3413</v>
      </c>
      <c r="B59" t="s">
        <v>208</v>
      </c>
      <c r="C59" t="s">
        <v>18</v>
      </c>
      <c r="D59" s="15">
        <v>45530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3">
      <c r="A60">
        <v>3373</v>
      </c>
      <c r="B60" t="s">
        <v>170</v>
      </c>
      <c r="C60" t="s">
        <v>18</v>
      </c>
      <c r="D60" s="15">
        <v>45490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 x14ac:dyDescent="0.3">
      <c r="A61">
        <v>3294</v>
      </c>
      <c r="B61" t="s">
        <v>92</v>
      </c>
      <c r="C61" t="s">
        <v>18</v>
      </c>
      <c r="D61" s="15">
        <v>45411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20</v>
      </c>
      <c r="M61">
        <v>45</v>
      </c>
    </row>
    <row r="62" spans="1:13" x14ac:dyDescent="0.3">
      <c r="A62">
        <v>3343</v>
      </c>
      <c r="B62" t="s">
        <v>141</v>
      </c>
      <c r="C62" t="s">
        <v>18</v>
      </c>
      <c r="D62" s="15">
        <v>45460</v>
      </c>
      <c r="E62" t="s">
        <v>23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3">
      <c r="A63">
        <v>3303</v>
      </c>
      <c r="B63" t="s">
        <v>101</v>
      </c>
      <c r="C63" t="s">
        <v>18</v>
      </c>
      <c r="D63" s="15">
        <v>45420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20</v>
      </c>
      <c r="M63">
        <v>45</v>
      </c>
    </row>
    <row r="64" spans="1:13" x14ac:dyDescent="0.3">
      <c r="A64">
        <v>3333</v>
      </c>
      <c r="B64" t="s">
        <v>131</v>
      </c>
      <c r="C64" t="s">
        <v>18</v>
      </c>
      <c r="D64" s="15">
        <v>45450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20</v>
      </c>
      <c r="M64">
        <v>45</v>
      </c>
    </row>
    <row r="65" spans="1:13" x14ac:dyDescent="0.3">
      <c r="A65">
        <v>3324</v>
      </c>
      <c r="B65" t="s">
        <v>122</v>
      </c>
      <c r="C65" t="s">
        <v>18</v>
      </c>
      <c r="D65" s="15">
        <v>45441</v>
      </c>
      <c r="E65" t="s">
        <v>23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20</v>
      </c>
      <c r="M65">
        <v>45</v>
      </c>
    </row>
    <row r="66" spans="1:13" x14ac:dyDescent="0.3">
      <c r="A66">
        <v>3237</v>
      </c>
      <c r="B66" t="s">
        <v>35</v>
      </c>
      <c r="C66" t="s">
        <v>18</v>
      </c>
      <c r="D66" s="15">
        <v>45354</v>
      </c>
      <c r="E66" t="s">
        <v>19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10</v>
      </c>
      <c r="M66">
        <v>55</v>
      </c>
    </row>
    <row r="67" spans="1:13" x14ac:dyDescent="0.3">
      <c r="A67">
        <v>3514</v>
      </c>
      <c r="B67" t="s">
        <v>300</v>
      </c>
      <c r="C67" t="s">
        <v>18</v>
      </c>
      <c r="D67" s="15">
        <v>45631</v>
      </c>
      <c r="E67" t="s">
        <v>19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3">
      <c r="A68">
        <v>3502</v>
      </c>
      <c r="B68" t="s">
        <v>289</v>
      </c>
      <c r="C68" t="s">
        <v>18</v>
      </c>
      <c r="D68" s="15">
        <v>45619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3">
      <c r="A69">
        <v>3487</v>
      </c>
      <c r="B69" t="s">
        <v>274</v>
      </c>
      <c r="C69" t="s">
        <v>18</v>
      </c>
      <c r="D69" s="15">
        <v>45604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3">
      <c r="A70">
        <v>3248</v>
      </c>
      <c r="B70" t="s">
        <v>46</v>
      </c>
      <c r="C70" t="s">
        <v>18</v>
      </c>
      <c r="D70" s="15">
        <v>45365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3">
      <c r="A71">
        <v>3476</v>
      </c>
      <c r="B71" t="s">
        <v>263</v>
      </c>
      <c r="C71" t="s">
        <v>18</v>
      </c>
      <c r="D71" s="15">
        <v>45593</v>
      </c>
      <c r="E71" t="s">
        <v>19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7</v>
      </c>
      <c r="M71">
        <v>58</v>
      </c>
    </row>
    <row r="72" spans="1:13" x14ac:dyDescent="0.3">
      <c r="A72">
        <v>3464</v>
      </c>
      <c r="B72" t="s">
        <v>252</v>
      </c>
      <c r="C72" t="s">
        <v>18</v>
      </c>
      <c r="D72" s="15">
        <v>45581</v>
      </c>
      <c r="E72" t="s">
        <v>19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7</v>
      </c>
      <c r="M72">
        <v>58</v>
      </c>
    </row>
    <row r="73" spans="1:13" x14ac:dyDescent="0.3">
      <c r="A73">
        <v>3452</v>
      </c>
      <c r="B73" t="s">
        <v>220</v>
      </c>
      <c r="C73" t="s">
        <v>18</v>
      </c>
      <c r="D73" s="15">
        <v>45569</v>
      </c>
      <c r="E73" t="s">
        <v>19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3">
      <c r="A74">
        <v>3260</v>
      </c>
      <c r="B74" t="s">
        <v>58</v>
      </c>
      <c r="C74" t="s">
        <v>18</v>
      </c>
      <c r="D74" s="15">
        <v>45377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3">
      <c r="A75">
        <v>3437</v>
      </c>
      <c r="B75" t="s">
        <v>229</v>
      </c>
      <c r="C75" t="s">
        <v>18</v>
      </c>
      <c r="D75" s="15">
        <v>45554</v>
      </c>
      <c r="E75" t="s">
        <v>23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3">
      <c r="A76">
        <v>3434</v>
      </c>
      <c r="B76" t="s">
        <v>226</v>
      </c>
      <c r="C76" t="s">
        <v>18</v>
      </c>
      <c r="D76" s="15">
        <v>45551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3">
      <c r="A77">
        <v>3267</v>
      </c>
      <c r="B77" t="s">
        <v>65</v>
      </c>
      <c r="C77" t="s">
        <v>18</v>
      </c>
      <c r="D77" s="15">
        <v>45384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7</v>
      </c>
      <c r="M77">
        <v>58</v>
      </c>
    </row>
    <row r="78" spans="1:13" x14ac:dyDescent="0.3">
      <c r="A78">
        <v>3422</v>
      </c>
      <c r="B78" t="s">
        <v>216</v>
      </c>
      <c r="C78" t="s">
        <v>18</v>
      </c>
      <c r="D78" s="15">
        <v>45539</v>
      </c>
      <c r="E78" t="s">
        <v>19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3">
      <c r="A79">
        <v>3407</v>
      </c>
      <c r="B79" t="s">
        <v>202</v>
      </c>
      <c r="C79" t="s">
        <v>18</v>
      </c>
      <c r="D79" s="15">
        <v>45524</v>
      </c>
      <c r="E79" t="s">
        <v>23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3">
      <c r="A80">
        <v>3394</v>
      </c>
      <c r="B80" t="s">
        <v>190</v>
      </c>
      <c r="C80" t="s">
        <v>18</v>
      </c>
      <c r="D80" s="15">
        <v>45511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7</v>
      </c>
      <c r="M80">
        <v>58</v>
      </c>
    </row>
    <row r="81" spans="1:13" x14ac:dyDescent="0.3">
      <c r="A81">
        <v>3282</v>
      </c>
      <c r="B81" t="s">
        <v>80</v>
      </c>
      <c r="C81" t="s">
        <v>18</v>
      </c>
      <c r="D81" s="15">
        <v>45399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3">
      <c r="A82">
        <v>3382</v>
      </c>
      <c r="B82" t="s">
        <v>179</v>
      </c>
      <c r="C82" t="s">
        <v>18</v>
      </c>
      <c r="D82" s="15">
        <v>45499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3">
      <c r="A83">
        <v>3367</v>
      </c>
      <c r="B83" t="s">
        <v>164</v>
      </c>
      <c r="C83" t="s">
        <v>18</v>
      </c>
      <c r="D83" s="15">
        <v>45484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7</v>
      </c>
      <c r="M83">
        <v>58</v>
      </c>
    </row>
    <row r="84" spans="1:13" x14ac:dyDescent="0.3">
      <c r="A84">
        <v>3364</v>
      </c>
      <c r="B84" t="s">
        <v>161</v>
      </c>
      <c r="C84" t="s">
        <v>18</v>
      </c>
      <c r="D84" s="15">
        <v>45481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7</v>
      </c>
      <c r="M84">
        <v>58</v>
      </c>
    </row>
    <row r="85" spans="1:13" x14ac:dyDescent="0.3">
      <c r="A85">
        <v>3297</v>
      </c>
      <c r="B85" t="s">
        <v>95</v>
      </c>
      <c r="C85" t="s">
        <v>18</v>
      </c>
      <c r="D85" s="15">
        <v>45414</v>
      </c>
      <c r="E85" t="s">
        <v>19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3">
      <c r="A86">
        <v>3352</v>
      </c>
      <c r="B86" t="s">
        <v>149</v>
      </c>
      <c r="C86" t="s">
        <v>18</v>
      </c>
      <c r="D86" s="15">
        <v>45469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7</v>
      </c>
      <c r="M86">
        <v>58</v>
      </c>
    </row>
    <row r="87" spans="1:13" x14ac:dyDescent="0.3">
      <c r="A87">
        <v>3337</v>
      </c>
      <c r="B87" t="s">
        <v>135</v>
      </c>
      <c r="C87" t="s">
        <v>18</v>
      </c>
      <c r="D87" s="15">
        <v>45454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3">
      <c r="A88">
        <v>3312</v>
      </c>
      <c r="B88" t="s">
        <v>110</v>
      </c>
      <c r="C88" t="s">
        <v>18</v>
      </c>
      <c r="D88" s="15">
        <v>45429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7</v>
      </c>
      <c r="M88">
        <v>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4FB5-F8D6-4E42-BB5F-2F7C7B221E64}">
  <sheetPr>
    <tabColor theme="3" tint="0.749992370372631"/>
  </sheetPr>
  <dimension ref="A1:M88"/>
  <sheetViews>
    <sheetView workbookViewId="0">
      <selection activeCell="A3" sqref="A3:M88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6" t="s">
        <v>325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3522</v>
      </c>
      <c r="B4" t="s">
        <v>305</v>
      </c>
      <c r="C4" t="s">
        <v>22</v>
      </c>
      <c r="D4" s="15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3510</v>
      </c>
      <c r="B5" t="s">
        <v>296</v>
      </c>
      <c r="C5" t="s">
        <v>22</v>
      </c>
      <c r="D5" s="15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3498</v>
      </c>
      <c r="B6" t="s">
        <v>285</v>
      </c>
      <c r="C6" t="s">
        <v>22</v>
      </c>
      <c r="D6" s="15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3489</v>
      </c>
      <c r="B7" t="s">
        <v>276</v>
      </c>
      <c r="C7" t="s">
        <v>22</v>
      </c>
      <c r="D7" s="15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3">
      <c r="A8">
        <v>3244</v>
      </c>
      <c r="B8" t="s">
        <v>42</v>
      </c>
      <c r="C8" t="s">
        <v>22</v>
      </c>
      <c r="D8" s="15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3484</v>
      </c>
      <c r="B9" t="s">
        <v>271</v>
      </c>
      <c r="C9" t="s">
        <v>22</v>
      </c>
      <c r="D9" s="15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3472</v>
      </c>
      <c r="B10" t="s">
        <v>260</v>
      </c>
      <c r="C10" t="s">
        <v>22</v>
      </c>
      <c r="D10" s="15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3460</v>
      </c>
      <c r="B11" t="s">
        <v>156</v>
      </c>
      <c r="C11" t="s">
        <v>22</v>
      </c>
      <c r="D11" s="15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3256</v>
      </c>
      <c r="B12" t="s">
        <v>54</v>
      </c>
      <c r="C12" t="s">
        <v>22</v>
      </c>
      <c r="D12" s="15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3448</v>
      </c>
      <c r="B13" t="s">
        <v>239</v>
      </c>
      <c r="C13" t="s">
        <v>22</v>
      </c>
      <c r="D13" s="15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3439</v>
      </c>
      <c r="B14" t="s">
        <v>231</v>
      </c>
      <c r="C14" t="s">
        <v>22</v>
      </c>
      <c r="D14" s="15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3">
      <c r="A15">
        <v>3430</v>
      </c>
      <c r="B15" t="s">
        <v>222</v>
      </c>
      <c r="C15" t="s">
        <v>22</v>
      </c>
      <c r="D15" s="15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3269</v>
      </c>
      <c r="B16" t="s">
        <v>67</v>
      </c>
      <c r="C16" t="s">
        <v>22</v>
      </c>
      <c r="D16" s="15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3">
      <c r="A17">
        <v>3418</v>
      </c>
      <c r="B17" t="s">
        <v>213</v>
      </c>
      <c r="C17" t="s">
        <v>22</v>
      </c>
      <c r="D17" s="15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3409</v>
      </c>
      <c r="B18" t="s">
        <v>204</v>
      </c>
      <c r="C18" t="s">
        <v>22</v>
      </c>
      <c r="D18" s="15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3">
      <c r="A19">
        <v>3278</v>
      </c>
      <c r="B19" t="s">
        <v>76</v>
      </c>
      <c r="C19" t="s">
        <v>22</v>
      </c>
      <c r="D19" s="15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3402</v>
      </c>
      <c r="B20" t="s">
        <v>197</v>
      </c>
      <c r="C20" t="s">
        <v>22</v>
      </c>
      <c r="D20" s="15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3390</v>
      </c>
      <c r="B21" t="s">
        <v>187</v>
      </c>
      <c r="C21" t="s">
        <v>22</v>
      </c>
      <c r="D21" s="15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3378</v>
      </c>
      <c r="B22" t="s">
        <v>175</v>
      </c>
      <c r="C22" t="s">
        <v>22</v>
      </c>
      <c r="D22" s="15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3290</v>
      </c>
      <c r="B23" t="s">
        <v>88</v>
      </c>
      <c r="C23" t="s">
        <v>22</v>
      </c>
      <c r="D23" s="15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3369</v>
      </c>
      <c r="B24" t="s">
        <v>166</v>
      </c>
      <c r="C24" t="s">
        <v>22</v>
      </c>
      <c r="D24" s="15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3">
      <c r="A25">
        <v>3360</v>
      </c>
      <c r="B25" t="s">
        <v>157</v>
      </c>
      <c r="C25" t="s">
        <v>22</v>
      </c>
      <c r="D25" s="15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3299</v>
      </c>
      <c r="B26" t="s">
        <v>97</v>
      </c>
      <c r="C26" t="s">
        <v>22</v>
      </c>
      <c r="D26" s="15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3">
      <c r="A27">
        <v>3348</v>
      </c>
      <c r="B27" t="s">
        <v>146</v>
      </c>
      <c r="C27" t="s">
        <v>22</v>
      </c>
      <c r="D27" s="15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">
      <c r="A28">
        <v>3339</v>
      </c>
      <c r="B28" t="s">
        <v>137</v>
      </c>
      <c r="C28" t="s">
        <v>22</v>
      </c>
      <c r="D28" s="15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3">
      <c r="A29">
        <v>3308</v>
      </c>
      <c r="B29" t="s">
        <v>106</v>
      </c>
      <c r="C29" t="s">
        <v>22</v>
      </c>
      <c r="D29" s="15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3">
      <c r="A30">
        <v>3329</v>
      </c>
      <c r="B30" t="s">
        <v>127</v>
      </c>
      <c r="C30" t="s">
        <v>22</v>
      </c>
      <c r="D30" s="15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3">
      <c r="A31">
        <v>3320</v>
      </c>
      <c r="B31" t="s">
        <v>118</v>
      </c>
      <c r="C31" t="s">
        <v>22</v>
      </c>
      <c r="D31" s="15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3">
      <c r="A32">
        <v>3518</v>
      </c>
      <c r="B32" t="s">
        <v>301</v>
      </c>
      <c r="C32" t="s">
        <v>26</v>
      </c>
      <c r="D32" s="15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">
      <c r="A33">
        <v>3233</v>
      </c>
      <c r="B33" t="s">
        <v>25</v>
      </c>
      <c r="C33" t="s">
        <v>26</v>
      </c>
      <c r="D33" s="15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3">
      <c r="A34">
        <v>3506</v>
      </c>
      <c r="B34" t="s">
        <v>292</v>
      </c>
      <c r="C34" t="s">
        <v>26</v>
      </c>
      <c r="D34" s="15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3240</v>
      </c>
      <c r="B35" t="s">
        <v>38</v>
      </c>
      <c r="C35" t="s">
        <v>26</v>
      </c>
      <c r="D35" s="15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">
      <c r="A36">
        <v>3494</v>
      </c>
      <c r="B36" t="s">
        <v>281</v>
      </c>
      <c r="C36" t="s">
        <v>26</v>
      </c>
      <c r="D36" s="15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3">
      <c r="A37">
        <v>3480</v>
      </c>
      <c r="B37" t="s">
        <v>267</v>
      </c>
      <c r="C37" t="s">
        <v>26</v>
      </c>
      <c r="D37" s="15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3468</v>
      </c>
      <c r="B38" t="s">
        <v>256</v>
      </c>
      <c r="C38" t="s">
        <v>26</v>
      </c>
      <c r="D38" s="15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3">
      <c r="A39">
        <v>3252</v>
      </c>
      <c r="B39" t="s">
        <v>50</v>
      </c>
      <c r="C39" t="s">
        <v>26</v>
      </c>
      <c r="D39" s="15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3456</v>
      </c>
      <c r="B40" t="s">
        <v>245</v>
      </c>
      <c r="C40" t="s">
        <v>26</v>
      </c>
      <c r="D40" s="15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3">
      <c r="A41">
        <v>3444</v>
      </c>
      <c r="B41" t="s">
        <v>236</v>
      </c>
      <c r="C41" t="s">
        <v>26</v>
      </c>
      <c r="D41" s="15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3">
      <c r="A42">
        <v>3264</v>
      </c>
      <c r="B42" t="s">
        <v>62</v>
      </c>
      <c r="C42" t="s">
        <v>26</v>
      </c>
      <c r="D42" s="15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3426</v>
      </c>
      <c r="B43" t="s">
        <v>196</v>
      </c>
      <c r="C43" t="s">
        <v>26</v>
      </c>
      <c r="D43" s="15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3414</v>
      </c>
      <c r="B44" t="s">
        <v>209</v>
      </c>
      <c r="C44" t="s">
        <v>26</v>
      </c>
      <c r="D44" s="15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3">
      <c r="A45">
        <v>3274</v>
      </c>
      <c r="B45" t="s">
        <v>72</v>
      </c>
      <c r="C45" t="s">
        <v>26</v>
      </c>
      <c r="D45" s="15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3">
      <c r="A46">
        <v>3398</v>
      </c>
      <c r="B46" t="s">
        <v>193</v>
      </c>
      <c r="C46" t="s">
        <v>26</v>
      </c>
      <c r="D46" s="15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3">
      <c r="A47">
        <v>3386</v>
      </c>
      <c r="B47" t="s">
        <v>183</v>
      </c>
      <c r="C47" t="s">
        <v>26</v>
      </c>
      <c r="D47" s="15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">
      <c r="A48">
        <v>3286</v>
      </c>
      <c r="B48" t="s">
        <v>84</v>
      </c>
      <c r="C48" t="s">
        <v>26</v>
      </c>
      <c r="D48" s="15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3374</v>
      </c>
      <c r="B49" t="s">
        <v>171</v>
      </c>
      <c r="C49" t="s">
        <v>26</v>
      </c>
      <c r="D49" s="15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3">
      <c r="A50">
        <v>3356</v>
      </c>
      <c r="B50" t="s">
        <v>153</v>
      </c>
      <c r="C50" t="s">
        <v>26</v>
      </c>
      <c r="D50" s="15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3344</v>
      </c>
      <c r="B51" t="s">
        <v>142</v>
      </c>
      <c r="C51" t="s">
        <v>26</v>
      </c>
      <c r="D51" s="15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3">
      <c r="A52">
        <v>3304</v>
      </c>
      <c r="B52" t="s">
        <v>102</v>
      </c>
      <c r="C52" t="s">
        <v>26</v>
      </c>
      <c r="D52" s="15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3">
      <c r="A53">
        <v>3334</v>
      </c>
      <c r="B53" t="s">
        <v>132</v>
      </c>
      <c r="C53" t="s">
        <v>26</v>
      </c>
      <c r="D53" s="15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3">
      <c r="A54">
        <v>3325</v>
      </c>
      <c r="B54" t="s">
        <v>123</v>
      </c>
      <c r="C54" t="s">
        <v>26</v>
      </c>
      <c r="D54" s="15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">
      <c r="A55">
        <v>3316</v>
      </c>
      <c r="B55" t="s">
        <v>114</v>
      </c>
      <c r="C55" t="s">
        <v>26</v>
      </c>
      <c r="D55" s="15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3">
      <c r="A56">
        <v>3514</v>
      </c>
      <c r="B56" t="s">
        <v>300</v>
      </c>
      <c r="C56" t="s">
        <v>18</v>
      </c>
      <c r="D56" s="15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3">
      <c r="A57">
        <v>3237</v>
      </c>
      <c r="B57" t="s">
        <v>35</v>
      </c>
      <c r="C57" t="s">
        <v>18</v>
      </c>
      <c r="D57" s="15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3">
      <c r="A58">
        <v>3502</v>
      </c>
      <c r="B58" t="s">
        <v>289</v>
      </c>
      <c r="C58" t="s">
        <v>18</v>
      </c>
      <c r="D58" s="15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3">
      <c r="A59">
        <v>3493</v>
      </c>
      <c r="B59" t="s">
        <v>280</v>
      </c>
      <c r="C59" t="s">
        <v>18</v>
      </c>
      <c r="D59" s="15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3">
      <c r="A60">
        <v>3487</v>
      </c>
      <c r="B60" t="s">
        <v>274</v>
      </c>
      <c r="C60" t="s">
        <v>18</v>
      </c>
      <c r="D60" s="15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3">
      <c r="A61">
        <v>3248</v>
      </c>
      <c r="B61" t="s">
        <v>46</v>
      </c>
      <c r="C61" t="s">
        <v>18</v>
      </c>
      <c r="D61" s="15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3">
      <c r="A62">
        <v>3476</v>
      </c>
      <c r="B62" t="s">
        <v>263</v>
      </c>
      <c r="C62" t="s">
        <v>18</v>
      </c>
      <c r="D62" s="15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3">
      <c r="A63">
        <v>3464</v>
      </c>
      <c r="B63" t="s">
        <v>252</v>
      </c>
      <c r="C63" t="s">
        <v>18</v>
      </c>
      <c r="D63" s="15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3">
      <c r="A64">
        <v>3452</v>
      </c>
      <c r="B64" t="s">
        <v>220</v>
      </c>
      <c r="C64" t="s">
        <v>18</v>
      </c>
      <c r="D64" s="15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3">
      <c r="A65">
        <v>3260</v>
      </c>
      <c r="B65" t="s">
        <v>58</v>
      </c>
      <c r="C65" t="s">
        <v>18</v>
      </c>
      <c r="D65" s="15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3">
      <c r="A66">
        <v>3443</v>
      </c>
      <c r="B66" t="s">
        <v>235</v>
      </c>
      <c r="C66" t="s">
        <v>18</v>
      </c>
      <c r="D66" s="15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3">
      <c r="A67">
        <v>3437</v>
      </c>
      <c r="B67" t="s">
        <v>229</v>
      </c>
      <c r="C67" t="s">
        <v>18</v>
      </c>
      <c r="D67" s="15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3">
      <c r="A68">
        <v>3434</v>
      </c>
      <c r="B68" t="s">
        <v>226</v>
      </c>
      <c r="C68" t="s">
        <v>18</v>
      </c>
      <c r="D68" s="15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3">
      <c r="A69">
        <v>3267</v>
      </c>
      <c r="B69" t="s">
        <v>65</v>
      </c>
      <c r="C69" t="s">
        <v>18</v>
      </c>
      <c r="D69" s="15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3">
      <c r="A70">
        <v>3422</v>
      </c>
      <c r="B70" t="s">
        <v>216</v>
      </c>
      <c r="C70" t="s">
        <v>18</v>
      </c>
      <c r="D70" s="15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3">
      <c r="A71">
        <v>3273</v>
      </c>
      <c r="B71" t="s">
        <v>71</v>
      </c>
      <c r="C71" t="s">
        <v>18</v>
      </c>
      <c r="D71" s="15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3">
      <c r="A72">
        <v>3413</v>
      </c>
      <c r="B72" t="s">
        <v>208</v>
      </c>
      <c r="C72" t="s">
        <v>18</v>
      </c>
      <c r="D72" s="15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3">
      <c r="A73">
        <v>3407</v>
      </c>
      <c r="B73" t="s">
        <v>202</v>
      </c>
      <c r="C73" t="s">
        <v>18</v>
      </c>
      <c r="D73" s="15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3">
      <c r="A74">
        <v>3394</v>
      </c>
      <c r="B74" t="s">
        <v>190</v>
      </c>
      <c r="C74" t="s">
        <v>18</v>
      </c>
      <c r="D74" s="15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3">
      <c r="A75">
        <v>3282</v>
      </c>
      <c r="B75" t="s">
        <v>80</v>
      </c>
      <c r="C75" t="s">
        <v>18</v>
      </c>
      <c r="D75" s="15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3">
      <c r="A76">
        <v>3382</v>
      </c>
      <c r="B76" t="s">
        <v>179</v>
      </c>
      <c r="C76" t="s">
        <v>18</v>
      </c>
      <c r="D76" s="15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3">
      <c r="A77">
        <v>3373</v>
      </c>
      <c r="B77" t="s">
        <v>170</v>
      </c>
      <c r="C77" t="s">
        <v>18</v>
      </c>
      <c r="D77" s="15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3">
      <c r="A78">
        <v>3367</v>
      </c>
      <c r="B78" t="s">
        <v>164</v>
      </c>
      <c r="C78" t="s">
        <v>18</v>
      </c>
      <c r="D78" s="15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3">
      <c r="A79">
        <v>3364</v>
      </c>
      <c r="B79" t="s">
        <v>161</v>
      </c>
      <c r="C79" t="s">
        <v>18</v>
      </c>
      <c r="D79" s="15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3">
      <c r="A80">
        <v>3294</v>
      </c>
      <c r="B80" t="s">
        <v>92</v>
      </c>
      <c r="C80" t="s">
        <v>18</v>
      </c>
      <c r="D80" s="15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3">
      <c r="A81">
        <v>3297</v>
      </c>
      <c r="B81" t="s">
        <v>95</v>
      </c>
      <c r="C81" t="s">
        <v>18</v>
      </c>
      <c r="D81" s="15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3">
      <c r="A82">
        <v>3352</v>
      </c>
      <c r="B82" t="s">
        <v>149</v>
      </c>
      <c r="C82" t="s">
        <v>18</v>
      </c>
      <c r="D82" s="15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3">
      <c r="A83">
        <v>3343</v>
      </c>
      <c r="B83" t="s">
        <v>141</v>
      </c>
      <c r="C83" t="s">
        <v>18</v>
      </c>
      <c r="D83" s="15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3">
      <c r="A84">
        <v>3303</v>
      </c>
      <c r="B84" t="s">
        <v>101</v>
      </c>
      <c r="C84" t="s">
        <v>18</v>
      </c>
      <c r="D84" s="15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3">
      <c r="A85">
        <v>3337</v>
      </c>
      <c r="B85" t="s">
        <v>135</v>
      </c>
      <c r="C85" t="s">
        <v>18</v>
      </c>
      <c r="D85" s="15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3">
      <c r="A86">
        <v>3333</v>
      </c>
      <c r="B86" t="s">
        <v>131</v>
      </c>
      <c r="C86" t="s">
        <v>18</v>
      </c>
      <c r="D86" s="15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3">
      <c r="A87">
        <v>3312</v>
      </c>
      <c r="B87" t="s">
        <v>110</v>
      </c>
      <c r="C87" t="s">
        <v>18</v>
      </c>
      <c r="D87" s="15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3">
      <c r="A88">
        <v>3324</v>
      </c>
      <c r="B88" t="s">
        <v>122</v>
      </c>
      <c r="C88" t="s">
        <v>18</v>
      </c>
      <c r="D88" s="15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62"/>
  <sheetViews>
    <sheetView showGridLines="0" topLeftCell="A34" zoomScale="85" zoomScaleNormal="85" workbookViewId="0">
      <selection activeCell="F58" sqref="F58"/>
    </sheetView>
  </sheetViews>
  <sheetFormatPr defaultRowHeight="14.4" x14ac:dyDescent="0.3"/>
  <cols>
    <col min="2" max="2" width="27.77734375" bestFit="1" customWidth="1"/>
    <col min="3" max="3" width="18.109375" bestFit="1" customWidth="1"/>
    <col min="4" max="4" width="17.8867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320</v>
      </c>
    </row>
    <row r="3" spans="2:3" x14ac:dyDescent="0.3">
      <c r="B3" t="s">
        <v>316</v>
      </c>
    </row>
    <row r="5" spans="2:3" x14ac:dyDescent="0.3">
      <c r="B5" s="12" t="s">
        <v>16</v>
      </c>
      <c r="C5" t="s">
        <v>24</v>
      </c>
    </row>
    <row r="7" spans="2:3" x14ac:dyDescent="0.3">
      <c r="B7" s="12" t="s">
        <v>313</v>
      </c>
      <c r="C7" t="s">
        <v>315</v>
      </c>
    </row>
    <row r="8" spans="2:3" x14ac:dyDescent="0.3">
      <c r="B8" s="13" t="s">
        <v>23</v>
      </c>
      <c r="C8" s="14">
        <v>217</v>
      </c>
    </row>
    <row r="9" spans="2:3" x14ac:dyDescent="0.3">
      <c r="B9" s="13" t="s">
        <v>19</v>
      </c>
      <c r="C9" s="14">
        <v>1537</v>
      </c>
    </row>
    <row r="10" spans="2:3" x14ac:dyDescent="0.3">
      <c r="B10" s="13" t="s">
        <v>314</v>
      </c>
      <c r="C10" s="14">
        <v>1754</v>
      </c>
    </row>
    <row r="13" spans="2:3" x14ac:dyDescent="0.3">
      <c r="B13" s="13" t="s">
        <v>319</v>
      </c>
    </row>
    <row r="15" spans="2:3" x14ac:dyDescent="0.3">
      <c r="B15" s="12" t="s">
        <v>16</v>
      </c>
      <c r="C15" t="s">
        <v>24</v>
      </c>
    </row>
    <row r="17" spans="2:6" x14ac:dyDescent="0.3">
      <c r="B17" s="12" t="s">
        <v>313</v>
      </c>
      <c r="C17" t="s">
        <v>321</v>
      </c>
    </row>
    <row r="18" spans="2:6" x14ac:dyDescent="0.3">
      <c r="B18" s="13" t="s">
        <v>22</v>
      </c>
      <c r="C18">
        <v>0</v>
      </c>
    </row>
    <row r="19" spans="2:6" x14ac:dyDescent="0.3">
      <c r="B19" s="13" t="s">
        <v>26</v>
      </c>
      <c r="C19">
        <v>0</v>
      </c>
    </row>
    <row r="20" spans="2:6" x14ac:dyDescent="0.3">
      <c r="B20" s="13" t="s">
        <v>18</v>
      </c>
      <c r="C20">
        <v>600</v>
      </c>
    </row>
    <row r="21" spans="2:6" x14ac:dyDescent="0.3">
      <c r="B21" s="13" t="s">
        <v>314</v>
      </c>
      <c r="C21">
        <v>600</v>
      </c>
      <c r="F21" s="22">
        <f>GETPIVOTDATA("EA Play Season Pass
Price",$B$17)</f>
        <v>600</v>
      </c>
    </row>
    <row r="25" spans="2:6" x14ac:dyDescent="0.3">
      <c r="B25" t="s">
        <v>322</v>
      </c>
    </row>
    <row r="27" spans="2:6" x14ac:dyDescent="0.3">
      <c r="B27" s="12" t="s">
        <v>16</v>
      </c>
      <c r="C27" t="s">
        <v>24</v>
      </c>
    </row>
    <row r="29" spans="2:6" x14ac:dyDescent="0.3">
      <c r="B29" s="12" t="s">
        <v>313</v>
      </c>
      <c r="C29" t="s">
        <v>323</v>
      </c>
    </row>
    <row r="30" spans="2:6" x14ac:dyDescent="0.3">
      <c r="B30" s="13" t="s">
        <v>22</v>
      </c>
      <c r="C30" s="14">
        <v>0</v>
      </c>
    </row>
    <row r="31" spans="2:6" x14ac:dyDescent="0.3">
      <c r="B31" s="13" t="s">
        <v>26</v>
      </c>
      <c r="C31" s="14">
        <v>540</v>
      </c>
    </row>
    <row r="32" spans="2:6" x14ac:dyDescent="0.3">
      <c r="B32" s="13" t="s">
        <v>18</v>
      </c>
      <c r="C32" s="14">
        <v>400</v>
      </c>
    </row>
    <row r="33" spans="2:6" x14ac:dyDescent="0.3">
      <c r="B33" s="13" t="s">
        <v>314</v>
      </c>
      <c r="C33" s="14">
        <v>940</v>
      </c>
      <c r="F33" s="23">
        <f>GETPIVOTDATA("Minecraft Season Pass Price",$B$29)</f>
        <v>940</v>
      </c>
    </row>
    <row r="39" spans="2:6" x14ac:dyDescent="0.3">
      <c r="B39" s="12" t="s">
        <v>16</v>
      </c>
      <c r="C39" t="s">
        <v>24</v>
      </c>
    </row>
    <row r="41" spans="2:6" x14ac:dyDescent="0.3">
      <c r="B41" s="12" t="s">
        <v>313</v>
      </c>
      <c r="C41" t="s">
        <v>315</v>
      </c>
    </row>
    <row r="42" spans="2:6" x14ac:dyDescent="0.3">
      <c r="B42" s="13" t="s">
        <v>336</v>
      </c>
      <c r="C42" s="14">
        <v>5</v>
      </c>
    </row>
    <row r="43" spans="2:6" x14ac:dyDescent="0.3">
      <c r="B43" s="13" t="s">
        <v>326</v>
      </c>
      <c r="C43" s="14">
        <v>138</v>
      </c>
    </row>
    <row r="44" spans="2:6" x14ac:dyDescent="0.3">
      <c r="B44" s="13" t="s">
        <v>327</v>
      </c>
      <c r="C44" s="14">
        <v>182</v>
      </c>
    </row>
    <row r="45" spans="2:6" x14ac:dyDescent="0.3">
      <c r="B45" s="13" t="s">
        <v>328</v>
      </c>
      <c r="C45" s="14">
        <v>187</v>
      </c>
    </row>
    <row r="46" spans="2:6" x14ac:dyDescent="0.3">
      <c r="B46" s="13" t="s">
        <v>329</v>
      </c>
      <c r="C46" s="14">
        <v>130</v>
      </c>
    </row>
    <row r="47" spans="2:6" x14ac:dyDescent="0.3">
      <c r="B47" s="13" t="s">
        <v>330</v>
      </c>
      <c r="C47" s="14">
        <v>182</v>
      </c>
    </row>
    <row r="48" spans="2:6" x14ac:dyDescent="0.3">
      <c r="B48" s="13" t="s">
        <v>331</v>
      </c>
      <c r="C48" s="14">
        <v>242</v>
      </c>
    </row>
    <row r="49" spans="2:6" x14ac:dyDescent="0.3">
      <c r="B49" s="13" t="s">
        <v>332</v>
      </c>
      <c r="C49" s="14">
        <v>182</v>
      </c>
    </row>
    <row r="50" spans="2:6" x14ac:dyDescent="0.3">
      <c r="B50" s="13" t="s">
        <v>333</v>
      </c>
      <c r="C50" s="14">
        <v>182</v>
      </c>
    </row>
    <row r="51" spans="2:6" x14ac:dyDescent="0.3">
      <c r="B51" s="13" t="s">
        <v>334</v>
      </c>
      <c r="C51" s="14">
        <v>229</v>
      </c>
    </row>
    <row r="52" spans="2:6" x14ac:dyDescent="0.3">
      <c r="B52" s="13" t="s">
        <v>335</v>
      </c>
      <c r="C52" s="14">
        <v>95</v>
      </c>
    </row>
    <row r="53" spans="2:6" x14ac:dyDescent="0.3">
      <c r="B53" s="13" t="s">
        <v>314</v>
      </c>
      <c r="C53" s="14">
        <v>1754</v>
      </c>
      <c r="F53" s="23">
        <f>GETPIVOTDATA("Total Value",$B$41)</f>
        <v>1754</v>
      </c>
    </row>
    <row r="62" spans="2:6" x14ac:dyDescent="0.3">
      <c r="D62" s="23"/>
    </row>
  </sheetData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297"/>
  <sheetViews>
    <sheetView showGridLines="0" showRowColHeaders="0" tabSelected="1" zoomScale="70" zoomScaleNormal="70" workbookViewId="0">
      <selection activeCell="Z32" sqref="Z32"/>
    </sheetView>
  </sheetViews>
  <sheetFormatPr defaultRowHeight="14.4" x14ac:dyDescent="0.3"/>
  <cols>
    <col min="1" max="1" width="26.44140625" style="19" customWidth="1"/>
    <col min="2" max="2" width="3.5546875" customWidth="1"/>
    <col min="3" max="3" width="8.88671875" style="18"/>
    <col min="12" max="12" width="6.5546875" customWidth="1"/>
  </cols>
  <sheetData>
    <row r="1" spans="1:19" ht="26.4" customHeight="1" x14ac:dyDescent="0.3"/>
    <row r="2" spans="1:19" ht="27" customHeight="1" thickBot="1" x14ac:dyDescent="0.6">
      <c r="C2" s="25" t="s">
        <v>318</v>
      </c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  <c r="O2" s="21"/>
      <c r="P2" s="21"/>
      <c r="Q2" s="21"/>
      <c r="R2" s="24"/>
      <c r="S2" s="24"/>
    </row>
    <row r="3" spans="1:19" ht="39" customHeight="1" thickTop="1" x14ac:dyDescent="0.3">
      <c r="C3"/>
    </row>
    <row r="4" spans="1:19" s="7" customFormat="1" ht="8.25" customHeight="1" x14ac:dyDescent="0.3">
      <c r="A4" s="19"/>
      <c r="C4" s="26" t="s">
        <v>324</v>
      </c>
      <c r="D4" s="26"/>
      <c r="E4" s="26"/>
      <c r="F4" s="26"/>
      <c r="G4" s="26"/>
    </row>
    <row r="5" spans="1:19" s="7" customFormat="1" ht="7.5" customHeight="1" x14ac:dyDescent="0.3">
      <c r="A5" s="19"/>
      <c r="C5" s="26"/>
      <c r="D5" s="26"/>
      <c r="E5" s="26"/>
      <c r="F5" s="26"/>
      <c r="G5" s="26"/>
    </row>
    <row r="6" spans="1:19" s="7" customFormat="1" ht="10.5" customHeight="1" x14ac:dyDescent="0.3">
      <c r="A6" s="19"/>
      <c r="C6" s="17"/>
    </row>
    <row r="7" spans="1:19" s="7" customFormat="1" ht="9.75" customHeight="1" x14ac:dyDescent="0.3">
      <c r="A7" s="19"/>
      <c r="C7" s="17"/>
    </row>
    <row r="8" spans="1:19" s="7" customFormat="1" ht="33" customHeight="1" x14ac:dyDescent="0.3">
      <c r="A8" s="19"/>
      <c r="C8" s="17"/>
    </row>
    <row r="9" spans="1:19" s="7" customFormat="1" x14ac:dyDescent="0.3">
      <c r="A9" s="19"/>
      <c r="C9" s="17"/>
    </row>
    <row r="10" spans="1:19" s="7" customFormat="1" x14ac:dyDescent="0.3">
      <c r="A10" s="19"/>
      <c r="C10" s="17"/>
    </row>
    <row r="11" spans="1:19" s="7" customFormat="1" x14ac:dyDescent="0.3">
      <c r="A11" s="19"/>
      <c r="C11" s="17"/>
    </row>
    <row r="12" spans="1:19" s="7" customFormat="1" x14ac:dyDescent="0.3">
      <c r="A12" s="19"/>
      <c r="C12" s="17"/>
    </row>
    <row r="13" spans="1:19" s="7" customFormat="1" x14ac:dyDescent="0.3">
      <c r="A13" s="19"/>
      <c r="C13" s="17"/>
    </row>
    <row r="14" spans="1:19" s="7" customFormat="1" x14ac:dyDescent="0.3">
      <c r="A14" s="19"/>
      <c r="C14" s="17"/>
    </row>
    <row r="15" spans="1:19" s="7" customFormat="1" x14ac:dyDescent="0.3">
      <c r="A15" s="19"/>
      <c r="C15" s="17"/>
    </row>
    <row r="16" spans="1:19" s="7" customFormat="1" x14ac:dyDescent="0.3">
      <c r="A16" s="19"/>
      <c r="C16" s="17"/>
    </row>
    <row r="17" spans="1:3" s="7" customFormat="1" x14ac:dyDescent="0.3">
      <c r="A17" s="19"/>
      <c r="C17" s="17"/>
    </row>
    <row r="18" spans="1:3" s="7" customFormat="1" x14ac:dyDescent="0.3">
      <c r="A18" s="19"/>
      <c r="C18" s="17"/>
    </row>
    <row r="19" spans="1:3" s="7" customFormat="1" x14ac:dyDescent="0.3">
      <c r="A19" s="19"/>
      <c r="C19" s="17"/>
    </row>
    <row r="20" spans="1:3" s="7" customFormat="1" x14ac:dyDescent="0.3">
      <c r="A20" s="19"/>
      <c r="C20" s="17"/>
    </row>
    <row r="21" spans="1:3" s="7" customFormat="1" x14ac:dyDescent="0.3">
      <c r="A21" s="19"/>
      <c r="C21" s="17"/>
    </row>
    <row r="22" spans="1:3" s="7" customFormat="1" x14ac:dyDescent="0.3">
      <c r="A22" s="19"/>
      <c r="C22" s="17"/>
    </row>
    <row r="23" spans="1:3" s="7" customFormat="1" x14ac:dyDescent="0.3">
      <c r="A23" s="19"/>
      <c r="C23" s="17"/>
    </row>
    <row r="24" spans="1:3" s="7" customFormat="1" x14ac:dyDescent="0.3">
      <c r="A24" s="19"/>
      <c r="C24" s="17"/>
    </row>
    <row r="25" spans="1:3" s="7" customFormat="1" x14ac:dyDescent="0.3">
      <c r="A25" s="19"/>
      <c r="C25" s="17"/>
    </row>
    <row r="26" spans="1:3" s="7" customFormat="1" x14ac:dyDescent="0.3">
      <c r="A26" s="19"/>
      <c r="C26" s="17"/>
    </row>
    <row r="27" spans="1:3" s="7" customFormat="1" x14ac:dyDescent="0.3">
      <c r="A27" s="19"/>
      <c r="C27" s="17"/>
    </row>
    <row r="28" spans="1:3" s="7" customFormat="1" x14ac:dyDescent="0.3">
      <c r="A28" s="19"/>
      <c r="C28" s="17"/>
    </row>
    <row r="29" spans="1:3" s="7" customFormat="1" x14ac:dyDescent="0.3">
      <c r="A29" s="19"/>
      <c r="C29" s="17"/>
    </row>
    <row r="30" spans="1:3" s="7" customFormat="1" x14ac:dyDescent="0.3">
      <c r="A30" s="19"/>
      <c r="C30" s="17"/>
    </row>
    <row r="31" spans="1:3" s="7" customFormat="1" x14ac:dyDescent="0.3">
      <c r="A31" s="19"/>
      <c r="C31" s="17"/>
    </row>
    <row r="32" spans="1:3" s="7" customFormat="1" x14ac:dyDescent="0.3">
      <c r="A32" s="19"/>
      <c r="C32" s="17"/>
    </row>
    <row r="33" spans="1:3" s="7" customFormat="1" x14ac:dyDescent="0.3">
      <c r="A33" s="19"/>
      <c r="C33" s="17"/>
    </row>
    <row r="34" spans="1:3" s="7" customFormat="1" x14ac:dyDescent="0.3">
      <c r="A34" s="19"/>
      <c r="C34" s="17"/>
    </row>
    <row r="35" spans="1:3" s="7" customFormat="1" x14ac:dyDescent="0.3">
      <c r="A35" s="19"/>
      <c r="C35" s="17"/>
    </row>
    <row r="36" spans="1:3" s="7" customFormat="1" x14ac:dyDescent="0.3">
      <c r="A36" s="19"/>
      <c r="C36" s="17"/>
    </row>
    <row r="37" spans="1:3" s="7" customFormat="1" x14ac:dyDescent="0.3">
      <c r="A37" s="19"/>
      <c r="C37" s="17"/>
    </row>
    <row r="38" spans="1:3" s="7" customFormat="1" x14ac:dyDescent="0.3">
      <c r="A38" s="19"/>
      <c r="C38" s="17"/>
    </row>
    <row r="39" spans="1:3" s="7" customFormat="1" x14ac:dyDescent="0.3">
      <c r="A39" s="19"/>
      <c r="C39" s="17"/>
    </row>
    <row r="40" spans="1:3" s="7" customFormat="1" x14ac:dyDescent="0.3">
      <c r="A40" s="19"/>
      <c r="C40" s="17"/>
    </row>
    <row r="41" spans="1:3" s="7" customFormat="1" x14ac:dyDescent="0.3">
      <c r="A41" s="19"/>
      <c r="C41" s="17"/>
    </row>
    <row r="42" spans="1:3" s="7" customFormat="1" x14ac:dyDescent="0.3">
      <c r="A42" s="19"/>
      <c r="C42" s="17"/>
    </row>
    <row r="43" spans="1:3" s="7" customFormat="1" x14ac:dyDescent="0.3">
      <c r="A43" s="19"/>
      <c r="C43" s="17"/>
    </row>
    <row r="44" spans="1:3" s="7" customFormat="1" x14ac:dyDescent="0.3">
      <c r="A44" s="19"/>
      <c r="C44" s="17"/>
    </row>
    <row r="45" spans="1:3" s="7" customFormat="1" x14ac:dyDescent="0.3">
      <c r="A45" s="19"/>
      <c r="C45" s="17"/>
    </row>
    <row r="46" spans="1:3" s="7" customFormat="1" x14ac:dyDescent="0.3">
      <c r="A46" s="19"/>
      <c r="C46" s="17"/>
    </row>
    <row r="47" spans="1:3" s="7" customFormat="1" x14ac:dyDescent="0.3">
      <c r="A47" s="19"/>
      <c r="C47" s="17"/>
    </row>
    <row r="48" spans="1:3" s="7" customFormat="1" x14ac:dyDescent="0.3">
      <c r="A48" s="19"/>
      <c r="C48" s="17"/>
    </row>
    <row r="49" spans="1:3" s="7" customFormat="1" x14ac:dyDescent="0.3">
      <c r="A49" s="19"/>
      <c r="C49" s="17"/>
    </row>
    <row r="50" spans="1:3" s="7" customFormat="1" x14ac:dyDescent="0.3">
      <c r="A50" s="19"/>
      <c r="C50" s="17"/>
    </row>
    <row r="51" spans="1:3" s="7" customFormat="1" x14ac:dyDescent="0.3">
      <c r="A51" s="19"/>
      <c r="C51" s="17"/>
    </row>
    <row r="52" spans="1:3" s="7" customFormat="1" x14ac:dyDescent="0.3">
      <c r="A52" s="19"/>
      <c r="C52" s="17"/>
    </row>
    <row r="53" spans="1:3" s="7" customFormat="1" x14ac:dyDescent="0.3">
      <c r="A53" s="19"/>
      <c r="C53" s="17"/>
    </row>
    <row r="54" spans="1:3" s="7" customFormat="1" x14ac:dyDescent="0.3">
      <c r="A54" s="19"/>
      <c r="C54" s="17"/>
    </row>
    <row r="55" spans="1:3" s="7" customFormat="1" x14ac:dyDescent="0.3">
      <c r="A55" s="19"/>
      <c r="C55" s="17"/>
    </row>
    <row r="56" spans="1:3" s="7" customFormat="1" x14ac:dyDescent="0.3">
      <c r="A56" s="19"/>
      <c r="C56" s="17"/>
    </row>
    <row r="57" spans="1:3" s="7" customFormat="1" x14ac:dyDescent="0.3">
      <c r="A57" s="19"/>
      <c r="C57" s="17"/>
    </row>
    <row r="58" spans="1:3" s="7" customFormat="1" x14ac:dyDescent="0.3">
      <c r="A58" s="19"/>
      <c r="C58" s="17"/>
    </row>
    <row r="59" spans="1:3" s="7" customFormat="1" x14ac:dyDescent="0.3">
      <c r="A59" s="19"/>
      <c r="C59" s="17"/>
    </row>
    <row r="60" spans="1:3" s="7" customFormat="1" x14ac:dyDescent="0.3">
      <c r="A60" s="19"/>
      <c r="C60" s="17"/>
    </row>
    <row r="61" spans="1:3" s="7" customFormat="1" x14ac:dyDescent="0.3">
      <c r="A61" s="19"/>
      <c r="C61" s="17"/>
    </row>
    <row r="62" spans="1:3" s="7" customFormat="1" x14ac:dyDescent="0.3">
      <c r="A62" s="19"/>
      <c r="C62" s="17"/>
    </row>
    <row r="63" spans="1:3" s="7" customFormat="1" x14ac:dyDescent="0.3">
      <c r="A63" s="19"/>
      <c r="C63" s="17"/>
    </row>
    <row r="64" spans="1:3" s="7" customFormat="1" x14ac:dyDescent="0.3">
      <c r="A64" s="19"/>
      <c r="C64" s="17"/>
    </row>
    <row r="65" spans="1:3" s="7" customFormat="1" x14ac:dyDescent="0.3">
      <c r="A65" s="19"/>
      <c r="C65" s="17"/>
    </row>
    <row r="66" spans="1:3" s="7" customFormat="1" x14ac:dyDescent="0.3">
      <c r="A66" s="19"/>
      <c r="C66" s="17"/>
    </row>
    <row r="67" spans="1:3" s="7" customFormat="1" x14ac:dyDescent="0.3">
      <c r="A67" s="19"/>
      <c r="C67" s="17"/>
    </row>
    <row r="68" spans="1:3" s="7" customFormat="1" x14ac:dyDescent="0.3">
      <c r="A68" s="19"/>
      <c r="C68" s="17"/>
    </row>
    <row r="69" spans="1:3" s="7" customFormat="1" x14ac:dyDescent="0.3">
      <c r="A69" s="19"/>
      <c r="C69" s="17"/>
    </row>
    <row r="70" spans="1:3" s="7" customFormat="1" x14ac:dyDescent="0.3">
      <c r="A70" s="19"/>
      <c r="C70" s="17"/>
    </row>
    <row r="71" spans="1:3" s="7" customFormat="1" x14ac:dyDescent="0.3">
      <c r="A71" s="19"/>
      <c r="C71" s="17"/>
    </row>
    <row r="72" spans="1:3" s="7" customFormat="1" x14ac:dyDescent="0.3">
      <c r="A72" s="19"/>
      <c r="C72" s="17"/>
    </row>
    <row r="73" spans="1:3" s="7" customFormat="1" x14ac:dyDescent="0.3">
      <c r="A73" s="19"/>
      <c r="C73" s="17"/>
    </row>
    <row r="74" spans="1:3" s="7" customFormat="1" x14ac:dyDescent="0.3">
      <c r="A74" s="19"/>
      <c r="C74" s="17"/>
    </row>
    <row r="75" spans="1:3" s="7" customFormat="1" x14ac:dyDescent="0.3">
      <c r="A75" s="19"/>
      <c r="C75" s="17"/>
    </row>
    <row r="76" spans="1:3" s="7" customFormat="1" x14ac:dyDescent="0.3">
      <c r="A76" s="19"/>
      <c r="C76" s="17"/>
    </row>
    <row r="77" spans="1:3" s="7" customFormat="1" x14ac:dyDescent="0.3">
      <c r="A77" s="19"/>
      <c r="C77" s="17"/>
    </row>
    <row r="78" spans="1:3" s="7" customFormat="1" x14ac:dyDescent="0.3">
      <c r="A78" s="19"/>
      <c r="C78" s="17"/>
    </row>
    <row r="79" spans="1:3" s="7" customFormat="1" x14ac:dyDescent="0.3">
      <c r="A79" s="19"/>
      <c r="C79" s="17"/>
    </row>
    <row r="80" spans="1:3" s="7" customFormat="1" x14ac:dyDescent="0.3">
      <c r="A80" s="19"/>
      <c r="C80" s="17"/>
    </row>
    <row r="81" spans="1:3" s="7" customFormat="1" x14ac:dyDescent="0.3">
      <c r="A81" s="19"/>
      <c r="C81" s="17"/>
    </row>
    <row r="82" spans="1:3" s="7" customFormat="1" x14ac:dyDescent="0.3">
      <c r="A82" s="19"/>
      <c r="C82" s="17"/>
    </row>
    <row r="83" spans="1:3" s="7" customFormat="1" x14ac:dyDescent="0.3">
      <c r="A83" s="19"/>
      <c r="C83" s="17"/>
    </row>
    <row r="84" spans="1:3" s="7" customFormat="1" x14ac:dyDescent="0.3">
      <c r="A84" s="19"/>
      <c r="C84" s="17"/>
    </row>
    <row r="85" spans="1:3" s="7" customFormat="1" x14ac:dyDescent="0.3">
      <c r="A85" s="19"/>
      <c r="C85" s="17"/>
    </row>
    <row r="86" spans="1:3" s="7" customFormat="1" x14ac:dyDescent="0.3">
      <c r="A86" s="19"/>
      <c r="C86" s="17"/>
    </row>
    <row r="87" spans="1:3" s="7" customFormat="1" x14ac:dyDescent="0.3">
      <c r="A87" s="19"/>
      <c r="C87" s="17"/>
    </row>
    <row r="88" spans="1:3" s="7" customFormat="1" x14ac:dyDescent="0.3">
      <c r="A88" s="19"/>
      <c r="C88" s="17"/>
    </row>
    <row r="89" spans="1:3" s="7" customFormat="1" x14ac:dyDescent="0.3">
      <c r="A89" s="19"/>
      <c r="C89" s="17"/>
    </row>
    <row r="90" spans="1:3" s="7" customFormat="1" x14ac:dyDescent="0.3">
      <c r="A90" s="19"/>
      <c r="C90" s="17"/>
    </row>
    <row r="91" spans="1:3" s="7" customFormat="1" x14ac:dyDescent="0.3">
      <c r="A91" s="19"/>
      <c r="C91" s="17"/>
    </row>
    <row r="92" spans="1:3" s="7" customFormat="1" x14ac:dyDescent="0.3">
      <c r="A92" s="19"/>
      <c r="C92" s="17"/>
    </row>
    <row r="93" spans="1:3" s="7" customFormat="1" x14ac:dyDescent="0.3">
      <c r="A93" s="19"/>
      <c r="C93" s="17"/>
    </row>
    <row r="94" spans="1:3" s="7" customFormat="1" x14ac:dyDescent="0.3">
      <c r="A94" s="19"/>
      <c r="C94" s="17"/>
    </row>
    <row r="95" spans="1:3" s="7" customFormat="1" x14ac:dyDescent="0.3">
      <c r="A95" s="19"/>
      <c r="C95" s="17"/>
    </row>
    <row r="96" spans="1:3" s="7" customFormat="1" x14ac:dyDescent="0.3">
      <c r="A96" s="19"/>
      <c r="C96" s="17"/>
    </row>
    <row r="97" spans="1:3" s="7" customFormat="1" x14ac:dyDescent="0.3">
      <c r="A97" s="19"/>
      <c r="C97" s="17"/>
    </row>
    <row r="98" spans="1:3" s="7" customFormat="1" x14ac:dyDescent="0.3">
      <c r="A98" s="19"/>
      <c r="C98" s="17"/>
    </row>
    <row r="99" spans="1:3" s="7" customFormat="1" x14ac:dyDescent="0.3">
      <c r="A99" s="19"/>
      <c r="C99" s="17"/>
    </row>
    <row r="100" spans="1:3" s="7" customFormat="1" x14ac:dyDescent="0.3">
      <c r="A100" s="19"/>
      <c r="C100" s="17"/>
    </row>
    <row r="101" spans="1:3" s="7" customFormat="1" x14ac:dyDescent="0.3">
      <c r="A101" s="19"/>
      <c r="C101" s="17"/>
    </row>
    <row r="102" spans="1:3" s="7" customFormat="1" x14ac:dyDescent="0.3">
      <c r="A102" s="19"/>
      <c r="C102" s="17"/>
    </row>
    <row r="103" spans="1:3" s="7" customFormat="1" x14ac:dyDescent="0.3">
      <c r="A103" s="19"/>
      <c r="C103" s="17"/>
    </row>
    <row r="104" spans="1:3" s="7" customFormat="1" x14ac:dyDescent="0.3">
      <c r="A104" s="19"/>
      <c r="C104" s="17"/>
    </row>
    <row r="105" spans="1:3" s="7" customFormat="1" x14ac:dyDescent="0.3">
      <c r="A105" s="19"/>
      <c r="C105" s="17"/>
    </row>
    <row r="106" spans="1:3" s="7" customFormat="1" x14ac:dyDescent="0.3">
      <c r="A106" s="19"/>
      <c r="C106" s="17"/>
    </row>
    <row r="107" spans="1:3" s="7" customFormat="1" x14ac:dyDescent="0.3">
      <c r="A107" s="19"/>
      <c r="C107" s="17"/>
    </row>
    <row r="108" spans="1:3" s="7" customFormat="1" x14ac:dyDescent="0.3">
      <c r="A108" s="19"/>
      <c r="C108" s="17"/>
    </row>
    <row r="109" spans="1:3" s="7" customFormat="1" x14ac:dyDescent="0.3">
      <c r="A109" s="19"/>
      <c r="C109" s="17"/>
    </row>
    <row r="110" spans="1:3" s="7" customFormat="1" x14ac:dyDescent="0.3">
      <c r="A110" s="19"/>
      <c r="C110" s="17"/>
    </row>
    <row r="111" spans="1:3" s="7" customFormat="1" x14ac:dyDescent="0.3">
      <c r="A111" s="19"/>
      <c r="C111" s="17"/>
    </row>
    <row r="112" spans="1:3" s="7" customFormat="1" x14ac:dyDescent="0.3">
      <c r="A112" s="19"/>
      <c r="C112" s="17"/>
    </row>
    <row r="113" spans="1:3" s="7" customFormat="1" x14ac:dyDescent="0.3">
      <c r="A113" s="19"/>
      <c r="C113" s="17"/>
    </row>
    <row r="114" spans="1:3" s="7" customFormat="1" x14ac:dyDescent="0.3">
      <c r="A114" s="19"/>
      <c r="C114" s="17"/>
    </row>
    <row r="115" spans="1:3" s="7" customFormat="1" x14ac:dyDescent="0.3">
      <c r="A115" s="19"/>
      <c r="C115" s="17"/>
    </row>
    <row r="116" spans="1:3" s="7" customFormat="1" x14ac:dyDescent="0.3">
      <c r="A116" s="19"/>
      <c r="C116" s="17"/>
    </row>
    <row r="117" spans="1:3" s="7" customFormat="1" x14ac:dyDescent="0.3">
      <c r="A117" s="19"/>
      <c r="C117" s="17"/>
    </row>
    <row r="118" spans="1:3" s="7" customFormat="1" x14ac:dyDescent="0.3">
      <c r="A118" s="19"/>
      <c r="C118" s="17"/>
    </row>
    <row r="119" spans="1:3" s="7" customFormat="1" x14ac:dyDescent="0.3">
      <c r="A119" s="19"/>
      <c r="C119" s="17"/>
    </row>
    <row r="120" spans="1:3" s="7" customFormat="1" x14ac:dyDescent="0.3">
      <c r="A120" s="19"/>
      <c r="C120" s="17"/>
    </row>
    <row r="121" spans="1:3" s="7" customFormat="1" x14ac:dyDescent="0.3">
      <c r="A121" s="19"/>
      <c r="C121" s="17"/>
    </row>
    <row r="122" spans="1:3" s="7" customFormat="1" x14ac:dyDescent="0.3">
      <c r="A122" s="19"/>
      <c r="C122" s="17"/>
    </row>
    <row r="123" spans="1:3" s="7" customFormat="1" x14ac:dyDescent="0.3">
      <c r="A123" s="19"/>
      <c r="C123" s="17"/>
    </row>
    <row r="124" spans="1:3" s="7" customFormat="1" x14ac:dyDescent="0.3">
      <c r="A124" s="19"/>
      <c r="C124" s="17"/>
    </row>
    <row r="125" spans="1:3" s="7" customFormat="1" x14ac:dyDescent="0.3">
      <c r="A125" s="19"/>
      <c r="C125" s="17"/>
    </row>
    <row r="126" spans="1:3" s="7" customFormat="1" x14ac:dyDescent="0.3">
      <c r="A126" s="19"/>
      <c r="C126" s="17"/>
    </row>
    <row r="127" spans="1:3" s="7" customFormat="1" x14ac:dyDescent="0.3">
      <c r="A127" s="19"/>
      <c r="C127" s="17"/>
    </row>
    <row r="128" spans="1:3" s="7" customFormat="1" x14ac:dyDescent="0.3">
      <c r="A128" s="19"/>
      <c r="C128" s="17"/>
    </row>
    <row r="129" spans="1:3" s="7" customFormat="1" x14ac:dyDescent="0.3">
      <c r="A129" s="19"/>
      <c r="C129" s="17"/>
    </row>
    <row r="130" spans="1:3" s="7" customFormat="1" x14ac:dyDescent="0.3">
      <c r="A130" s="19"/>
      <c r="C130" s="17"/>
    </row>
    <row r="131" spans="1:3" s="7" customFormat="1" x14ac:dyDescent="0.3">
      <c r="A131" s="19"/>
      <c r="C131" s="17"/>
    </row>
    <row r="132" spans="1:3" s="7" customFormat="1" x14ac:dyDescent="0.3">
      <c r="A132" s="19"/>
      <c r="C132" s="17"/>
    </row>
    <row r="133" spans="1:3" s="7" customFormat="1" x14ac:dyDescent="0.3">
      <c r="A133" s="19"/>
      <c r="C133" s="17"/>
    </row>
    <row r="134" spans="1:3" s="7" customFormat="1" x14ac:dyDescent="0.3">
      <c r="A134" s="19"/>
      <c r="C134" s="17"/>
    </row>
    <row r="135" spans="1:3" s="7" customFormat="1" x14ac:dyDescent="0.3">
      <c r="A135" s="19"/>
      <c r="C135" s="17"/>
    </row>
    <row r="136" spans="1:3" s="7" customFormat="1" x14ac:dyDescent="0.3">
      <c r="A136" s="19"/>
      <c r="C136" s="17"/>
    </row>
    <row r="137" spans="1:3" s="7" customFormat="1" x14ac:dyDescent="0.3">
      <c r="A137" s="19"/>
      <c r="C137" s="17"/>
    </row>
    <row r="138" spans="1:3" s="7" customFormat="1" x14ac:dyDescent="0.3">
      <c r="A138" s="19"/>
      <c r="C138" s="17"/>
    </row>
    <row r="139" spans="1:3" s="7" customFormat="1" x14ac:dyDescent="0.3">
      <c r="A139" s="19"/>
      <c r="C139" s="17"/>
    </row>
    <row r="140" spans="1:3" s="7" customFormat="1" x14ac:dyDescent="0.3">
      <c r="A140" s="19"/>
      <c r="C140" s="17"/>
    </row>
    <row r="141" spans="1:3" s="7" customFormat="1" x14ac:dyDescent="0.3">
      <c r="A141" s="19"/>
      <c r="C141" s="17"/>
    </row>
    <row r="142" spans="1:3" s="7" customFormat="1" x14ac:dyDescent="0.3">
      <c r="A142" s="19"/>
      <c r="C142" s="17"/>
    </row>
    <row r="143" spans="1:3" s="7" customFormat="1" x14ac:dyDescent="0.3">
      <c r="A143" s="19"/>
      <c r="C143" s="17"/>
    </row>
    <row r="144" spans="1:3" s="7" customFormat="1" x14ac:dyDescent="0.3">
      <c r="A144" s="19"/>
      <c r="C144" s="17"/>
    </row>
    <row r="145" spans="1:3" s="7" customFormat="1" x14ac:dyDescent="0.3">
      <c r="A145" s="19"/>
      <c r="C145" s="17"/>
    </row>
    <row r="146" spans="1:3" s="7" customFormat="1" x14ac:dyDescent="0.3">
      <c r="A146" s="19"/>
      <c r="C146" s="17"/>
    </row>
    <row r="147" spans="1:3" s="7" customFormat="1" x14ac:dyDescent="0.3">
      <c r="A147" s="19"/>
      <c r="C147" s="17"/>
    </row>
    <row r="148" spans="1:3" s="7" customFormat="1" x14ac:dyDescent="0.3">
      <c r="A148" s="19"/>
      <c r="C148" s="17"/>
    </row>
    <row r="149" spans="1:3" s="7" customFormat="1" x14ac:dyDescent="0.3">
      <c r="A149" s="19"/>
      <c r="C149" s="17"/>
    </row>
    <row r="150" spans="1:3" s="7" customFormat="1" x14ac:dyDescent="0.3">
      <c r="A150" s="19"/>
      <c r="C150" s="17"/>
    </row>
    <row r="151" spans="1:3" s="7" customFormat="1" x14ac:dyDescent="0.3">
      <c r="A151" s="19"/>
      <c r="C151" s="17"/>
    </row>
    <row r="152" spans="1:3" s="7" customFormat="1" x14ac:dyDescent="0.3">
      <c r="A152" s="19"/>
      <c r="C152" s="17"/>
    </row>
    <row r="153" spans="1:3" s="7" customFormat="1" x14ac:dyDescent="0.3">
      <c r="A153" s="19"/>
      <c r="C153" s="17"/>
    </row>
    <row r="154" spans="1:3" s="7" customFormat="1" x14ac:dyDescent="0.3">
      <c r="A154" s="19"/>
      <c r="C154" s="17"/>
    </row>
    <row r="155" spans="1:3" s="7" customFormat="1" x14ac:dyDescent="0.3">
      <c r="A155" s="19"/>
      <c r="C155" s="17"/>
    </row>
    <row r="156" spans="1:3" s="7" customFormat="1" x14ac:dyDescent="0.3">
      <c r="A156" s="19"/>
      <c r="C156" s="17"/>
    </row>
    <row r="157" spans="1:3" s="7" customFormat="1" x14ac:dyDescent="0.3">
      <c r="A157" s="19"/>
      <c r="C157" s="17"/>
    </row>
    <row r="158" spans="1:3" s="7" customFormat="1" x14ac:dyDescent="0.3">
      <c r="A158" s="19"/>
      <c r="C158" s="17"/>
    </row>
    <row r="159" spans="1:3" s="7" customFormat="1" x14ac:dyDescent="0.3">
      <c r="A159" s="19"/>
      <c r="C159" s="17"/>
    </row>
    <row r="160" spans="1:3" s="7" customFormat="1" x14ac:dyDescent="0.3">
      <c r="A160" s="19"/>
      <c r="C160" s="17"/>
    </row>
    <row r="161" spans="1:3" s="7" customFormat="1" x14ac:dyDescent="0.3">
      <c r="A161" s="19"/>
      <c r="C161" s="17"/>
    </row>
    <row r="162" spans="1:3" s="7" customFormat="1" x14ac:dyDescent="0.3">
      <c r="A162" s="19"/>
      <c r="C162" s="17"/>
    </row>
    <row r="163" spans="1:3" s="7" customFormat="1" x14ac:dyDescent="0.3">
      <c r="A163" s="19"/>
      <c r="C163" s="17"/>
    </row>
    <row r="164" spans="1:3" s="7" customFormat="1" x14ac:dyDescent="0.3">
      <c r="A164" s="19"/>
      <c r="C164" s="17"/>
    </row>
    <row r="165" spans="1:3" s="7" customFormat="1" x14ac:dyDescent="0.3">
      <c r="A165" s="19"/>
      <c r="C165" s="17"/>
    </row>
    <row r="166" spans="1:3" s="7" customFormat="1" x14ac:dyDescent="0.3">
      <c r="A166" s="19"/>
      <c r="C166" s="17"/>
    </row>
    <row r="167" spans="1:3" s="7" customFormat="1" x14ac:dyDescent="0.3">
      <c r="A167" s="19"/>
      <c r="C167" s="17"/>
    </row>
    <row r="168" spans="1:3" s="7" customFormat="1" x14ac:dyDescent="0.3">
      <c r="A168" s="19"/>
      <c r="C168" s="17"/>
    </row>
    <row r="169" spans="1:3" s="7" customFormat="1" x14ac:dyDescent="0.3">
      <c r="A169" s="19"/>
      <c r="C169" s="17"/>
    </row>
    <row r="170" spans="1:3" s="7" customFormat="1" x14ac:dyDescent="0.3">
      <c r="A170" s="19"/>
      <c r="C170" s="17"/>
    </row>
    <row r="171" spans="1:3" s="7" customFormat="1" x14ac:dyDescent="0.3">
      <c r="A171" s="19"/>
      <c r="C171" s="17"/>
    </row>
    <row r="172" spans="1:3" s="7" customFormat="1" x14ac:dyDescent="0.3">
      <c r="A172" s="19"/>
      <c r="C172" s="17"/>
    </row>
    <row r="173" spans="1:3" s="7" customFormat="1" x14ac:dyDescent="0.3">
      <c r="A173" s="19"/>
      <c r="C173" s="17"/>
    </row>
    <row r="174" spans="1:3" s="7" customFormat="1" x14ac:dyDescent="0.3">
      <c r="A174" s="19"/>
      <c r="C174" s="17"/>
    </row>
    <row r="175" spans="1:3" s="7" customFormat="1" x14ac:dyDescent="0.3">
      <c r="A175" s="19"/>
      <c r="C175" s="17"/>
    </row>
    <row r="176" spans="1:3" s="7" customFormat="1" x14ac:dyDescent="0.3">
      <c r="A176" s="19"/>
      <c r="C176" s="17"/>
    </row>
    <row r="177" spans="1:3" s="7" customFormat="1" x14ac:dyDescent="0.3">
      <c r="A177" s="19"/>
      <c r="C177" s="17"/>
    </row>
    <row r="178" spans="1:3" s="7" customFormat="1" x14ac:dyDescent="0.3">
      <c r="A178" s="19"/>
      <c r="C178" s="17"/>
    </row>
    <row r="179" spans="1:3" s="7" customFormat="1" x14ac:dyDescent="0.3">
      <c r="A179" s="19"/>
      <c r="C179" s="17"/>
    </row>
    <row r="180" spans="1:3" s="7" customFormat="1" x14ac:dyDescent="0.3">
      <c r="A180" s="19"/>
      <c r="C180" s="17"/>
    </row>
    <row r="181" spans="1:3" s="7" customFormat="1" x14ac:dyDescent="0.3">
      <c r="A181" s="19"/>
      <c r="C181" s="17"/>
    </row>
    <row r="182" spans="1:3" s="7" customFormat="1" x14ac:dyDescent="0.3">
      <c r="A182" s="19"/>
      <c r="C182" s="17"/>
    </row>
    <row r="183" spans="1:3" s="7" customFormat="1" x14ac:dyDescent="0.3">
      <c r="A183" s="19"/>
      <c r="C183" s="17"/>
    </row>
    <row r="184" spans="1:3" s="7" customFormat="1" x14ac:dyDescent="0.3">
      <c r="A184" s="19"/>
      <c r="C184" s="17"/>
    </row>
    <row r="185" spans="1:3" s="7" customFormat="1" x14ac:dyDescent="0.3">
      <c r="A185" s="19"/>
      <c r="C185" s="17"/>
    </row>
    <row r="186" spans="1:3" s="7" customFormat="1" x14ac:dyDescent="0.3">
      <c r="A186" s="19"/>
      <c r="C186" s="17"/>
    </row>
    <row r="187" spans="1:3" s="7" customFormat="1" x14ac:dyDescent="0.3">
      <c r="A187" s="19"/>
      <c r="C187" s="17"/>
    </row>
    <row r="188" spans="1:3" s="7" customFormat="1" x14ac:dyDescent="0.3">
      <c r="A188" s="19"/>
      <c r="C188" s="17"/>
    </row>
    <row r="189" spans="1:3" s="7" customFormat="1" x14ac:dyDescent="0.3">
      <c r="A189" s="19"/>
      <c r="C189" s="17"/>
    </row>
    <row r="190" spans="1:3" s="7" customFormat="1" x14ac:dyDescent="0.3">
      <c r="A190" s="19"/>
      <c r="C190" s="17"/>
    </row>
    <row r="191" spans="1:3" s="7" customFormat="1" x14ac:dyDescent="0.3">
      <c r="A191" s="19"/>
      <c r="C191" s="17"/>
    </row>
    <row r="192" spans="1:3" s="7" customFormat="1" x14ac:dyDescent="0.3">
      <c r="A192" s="19"/>
      <c r="C192" s="17"/>
    </row>
    <row r="193" spans="1:3" s="7" customFormat="1" x14ac:dyDescent="0.3">
      <c r="A193" s="19"/>
      <c r="C193" s="17"/>
    </row>
    <row r="194" spans="1:3" s="7" customFormat="1" x14ac:dyDescent="0.3">
      <c r="A194" s="19"/>
      <c r="C194" s="17"/>
    </row>
    <row r="195" spans="1:3" s="7" customFormat="1" x14ac:dyDescent="0.3">
      <c r="A195" s="19"/>
      <c r="C195" s="17"/>
    </row>
    <row r="196" spans="1:3" s="7" customFormat="1" x14ac:dyDescent="0.3">
      <c r="A196" s="19"/>
      <c r="C196" s="17"/>
    </row>
    <row r="197" spans="1:3" s="7" customFormat="1" x14ac:dyDescent="0.3">
      <c r="A197" s="19"/>
      <c r="C197" s="17"/>
    </row>
    <row r="198" spans="1:3" s="7" customFormat="1" x14ac:dyDescent="0.3">
      <c r="A198" s="19"/>
      <c r="C198" s="17"/>
    </row>
    <row r="199" spans="1:3" s="7" customFormat="1" x14ac:dyDescent="0.3">
      <c r="A199" s="19"/>
      <c r="C199" s="17"/>
    </row>
    <row r="200" spans="1:3" s="7" customFormat="1" x14ac:dyDescent="0.3">
      <c r="A200" s="19"/>
      <c r="C200" s="17"/>
    </row>
    <row r="201" spans="1:3" s="7" customFormat="1" x14ac:dyDescent="0.3">
      <c r="A201" s="19"/>
      <c r="C201" s="17"/>
    </row>
    <row r="202" spans="1:3" s="7" customFormat="1" x14ac:dyDescent="0.3">
      <c r="A202" s="19"/>
      <c r="C202" s="17"/>
    </row>
    <row r="203" spans="1:3" s="7" customFormat="1" x14ac:dyDescent="0.3">
      <c r="A203" s="19"/>
      <c r="C203" s="17"/>
    </row>
    <row r="204" spans="1:3" s="7" customFormat="1" x14ac:dyDescent="0.3">
      <c r="A204" s="19"/>
      <c r="C204" s="17"/>
    </row>
    <row r="205" spans="1:3" s="7" customFormat="1" x14ac:dyDescent="0.3">
      <c r="A205" s="19"/>
      <c r="C205" s="17"/>
    </row>
    <row r="206" spans="1:3" s="7" customFormat="1" x14ac:dyDescent="0.3">
      <c r="A206" s="19"/>
      <c r="C206" s="17"/>
    </row>
    <row r="207" spans="1:3" s="7" customFormat="1" x14ac:dyDescent="0.3">
      <c r="A207" s="19"/>
      <c r="C207" s="17"/>
    </row>
    <row r="208" spans="1:3" s="7" customFormat="1" x14ac:dyDescent="0.3">
      <c r="A208" s="19"/>
      <c r="C208" s="17"/>
    </row>
    <row r="209" spans="1:3" s="7" customFormat="1" x14ac:dyDescent="0.3">
      <c r="A209" s="19"/>
      <c r="C209" s="17"/>
    </row>
    <row r="210" spans="1:3" s="7" customFormat="1" x14ac:dyDescent="0.3">
      <c r="A210" s="19"/>
      <c r="C210" s="17"/>
    </row>
    <row r="211" spans="1:3" s="7" customFormat="1" x14ac:dyDescent="0.3">
      <c r="A211" s="19"/>
      <c r="C211" s="17"/>
    </row>
    <row r="212" spans="1:3" s="7" customFormat="1" x14ac:dyDescent="0.3">
      <c r="A212" s="19"/>
      <c r="C212" s="17"/>
    </row>
    <row r="213" spans="1:3" s="7" customFormat="1" x14ac:dyDescent="0.3">
      <c r="A213" s="19"/>
      <c r="C213" s="17"/>
    </row>
    <row r="214" spans="1:3" s="7" customFormat="1" x14ac:dyDescent="0.3">
      <c r="A214" s="19"/>
      <c r="C214" s="17"/>
    </row>
    <row r="215" spans="1:3" s="7" customFormat="1" x14ac:dyDescent="0.3">
      <c r="A215" s="19"/>
      <c r="C215" s="17"/>
    </row>
    <row r="216" spans="1:3" s="7" customFormat="1" x14ac:dyDescent="0.3">
      <c r="A216" s="19"/>
      <c r="C216" s="17"/>
    </row>
    <row r="217" spans="1:3" s="7" customFormat="1" x14ac:dyDescent="0.3">
      <c r="A217" s="19"/>
      <c r="C217" s="17"/>
    </row>
    <row r="218" spans="1:3" s="7" customFormat="1" x14ac:dyDescent="0.3">
      <c r="A218" s="19"/>
      <c r="C218" s="17"/>
    </row>
    <row r="219" spans="1:3" s="7" customFormat="1" x14ac:dyDescent="0.3">
      <c r="A219" s="19"/>
      <c r="C219" s="17"/>
    </row>
    <row r="220" spans="1:3" s="7" customFormat="1" x14ac:dyDescent="0.3">
      <c r="A220" s="19"/>
      <c r="C220" s="17"/>
    </row>
    <row r="221" spans="1:3" s="7" customFormat="1" x14ac:dyDescent="0.3">
      <c r="A221" s="19"/>
      <c r="C221" s="17"/>
    </row>
    <row r="222" spans="1:3" s="7" customFormat="1" x14ac:dyDescent="0.3">
      <c r="A222" s="19"/>
      <c r="C222" s="17"/>
    </row>
    <row r="223" spans="1:3" s="7" customFormat="1" x14ac:dyDescent="0.3">
      <c r="A223" s="19"/>
      <c r="C223" s="17"/>
    </row>
    <row r="224" spans="1:3" s="7" customFormat="1" x14ac:dyDescent="0.3">
      <c r="A224" s="19"/>
      <c r="C224" s="17"/>
    </row>
    <row r="225" spans="1:3" s="7" customFormat="1" x14ac:dyDescent="0.3">
      <c r="A225" s="19"/>
      <c r="C225" s="17"/>
    </row>
    <row r="226" spans="1:3" s="7" customFormat="1" x14ac:dyDescent="0.3">
      <c r="A226" s="19"/>
      <c r="C226" s="17"/>
    </row>
    <row r="227" spans="1:3" s="7" customFormat="1" x14ac:dyDescent="0.3">
      <c r="A227" s="19"/>
      <c r="C227" s="17"/>
    </row>
    <row r="228" spans="1:3" s="7" customFormat="1" x14ac:dyDescent="0.3">
      <c r="A228" s="19"/>
      <c r="C228" s="17"/>
    </row>
    <row r="229" spans="1:3" s="7" customFormat="1" x14ac:dyDescent="0.3">
      <c r="A229" s="19"/>
      <c r="C229" s="17"/>
    </row>
    <row r="230" spans="1:3" s="7" customFormat="1" x14ac:dyDescent="0.3">
      <c r="A230" s="19"/>
      <c r="C230" s="17"/>
    </row>
    <row r="231" spans="1:3" s="7" customFormat="1" x14ac:dyDescent="0.3">
      <c r="A231" s="19"/>
      <c r="C231" s="17"/>
    </row>
    <row r="232" spans="1:3" s="7" customFormat="1" x14ac:dyDescent="0.3">
      <c r="A232" s="19"/>
      <c r="C232" s="17"/>
    </row>
    <row r="233" spans="1:3" s="7" customFormat="1" x14ac:dyDescent="0.3">
      <c r="A233" s="19"/>
      <c r="C233" s="17"/>
    </row>
    <row r="234" spans="1:3" s="7" customFormat="1" x14ac:dyDescent="0.3">
      <c r="A234" s="19"/>
      <c r="C234" s="17"/>
    </row>
    <row r="235" spans="1:3" s="7" customFormat="1" x14ac:dyDescent="0.3">
      <c r="A235" s="19"/>
      <c r="C235" s="17"/>
    </row>
    <row r="236" spans="1:3" s="7" customFormat="1" x14ac:dyDescent="0.3">
      <c r="A236" s="19"/>
      <c r="C236" s="17"/>
    </row>
    <row r="237" spans="1:3" s="7" customFormat="1" x14ac:dyDescent="0.3">
      <c r="A237" s="19"/>
      <c r="C237" s="17"/>
    </row>
    <row r="238" spans="1:3" s="7" customFormat="1" x14ac:dyDescent="0.3">
      <c r="A238" s="19"/>
      <c r="C238" s="17"/>
    </row>
    <row r="239" spans="1:3" s="7" customFormat="1" x14ac:dyDescent="0.3">
      <c r="A239" s="19"/>
      <c r="C239" s="17"/>
    </row>
    <row r="240" spans="1:3" s="7" customFormat="1" x14ac:dyDescent="0.3">
      <c r="A240" s="19"/>
      <c r="C240" s="17"/>
    </row>
    <row r="241" spans="1:3" s="7" customFormat="1" x14ac:dyDescent="0.3">
      <c r="A241" s="19"/>
      <c r="C241" s="17"/>
    </row>
    <row r="242" spans="1:3" s="7" customFormat="1" x14ac:dyDescent="0.3">
      <c r="A242" s="19"/>
      <c r="C242" s="17"/>
    </row>
    <row r="243" spans="1:3" s="7" customFormat="1" x14ac:dyDescent="0.3">
      <c r="A243" s="19"/>
      <c r="C243" s="17"/>
    </row>
    <row r="244" spans="1:3" s="7" customFormat="1" x14ac:dyDescent="0.3">
      <c r="A244" s="19"/>
      <c r="C244" s="17"/>
    </row>
    <row r="245" spans="1:3" s="7" customFormat="1" x14ac:dyDescent="0.3">
      <c r="A245" s="19"/>
      <c r="C245" s="17"/>
    </row>
    <row r="246" spans="1:3" s="7" customFormat="1" x14ac:dyDescent="0.3">
      <c r="A246" s="19"/>
      <c r="C246" s="17"/>
    </row>
    <row r="247" spans="1:3" s="7" customFormat="1" x14ac:dyDescent="0.3">
      <c r="A247" s="19"/>
      <c r="C247" s="17"/>
    </row>
    <row r="248" spans="1:3" s="7" customFormat="1" x14ac:dyDescent="0.3">
      <c r="A248" s="19"/>
      <c r="C248" s="17"/>
    </row>
    <row r="249" spans="1:3" s="7" customFormat="1" x14ac:dyDescent="0.3">
      <c r="A249" s="19"/>
      <c r="C249" s="17"/>
    </row>
    <row r="250" spans="1:3" s="7" customFormat="1" x14ac:dyDescent="0.3">
      <c r="A250" s="19"/>
      <c r="C250" s="17"/>
    </row>
    <row r="251" spans="1:3" s="7" customFormat="1" x14ac:dyDescent="0.3">
      <c r="A251" s="19"/>
      <c r="C251" s="17"/>
    </row>
    <row r="252" spans="1:3" s="7" customFormat="1" x14ac:dyDescent="0.3">
      <c r="A252" s="19"/>
      <c r="C252" s="17"/>
    </row>
    <row r="253" spans="1:3" s="7" customFormat="1" x14ac:dyDescent="0.3">
      <c r="A253" s="19"/>
      <c r="C253" s="17"/>
    </row>
    <row r="254" spans="1:3" s="7" customFormat="1" x14ac:dyDescent="0.3">
      <c r="A254" s="19"/>
      <c r="C254" s="17"/>
    </row>
    <row r="255" spans="1:3" s="7" customFormat="1" x14ac:dyDescent="0.3">
      <c r="A255" s="19"/>
      <c r="C255" s="17"/>
    </row>
    <row r="256" spans="1:3" s="7" customFormat="1" x14ac:dyDescent="0.3">
      <c r="A256" s="19"/>
      <c r="C256" s="17"/>
    </row>
    <row r="257" spans="1:3" s="7" customFormat="1" x14ac:dyDescent="0.3">
      <c r="A257" s="19"/>
      <c r="C257" s="17"/>
    </row>
    <row r="258" spans="1:3" s="7" customFormat="1" x14ac:dyDescent="0.3">
      <c r="A258" s="19"/>
      <c r="C258" s="17"/>
    </row>
    <row r="259" spans="1:3" s="7" customFormat="1" x14ac:dyDescent="0.3">
      <c r="A259" s="19"/>
      <c r="C259" s="17"/>
    </row>
    <row r="260" spans="1:3" s="7" customFormat="1" x14ac:dyDescent="0.3">
      <c r="A260" s="19"/>
      <c r="C260" s="17"/>
    </row>
    <row r="261" spans="1:3" s="7" customFormat="1" x14ac:dyDescent="0.3">
      <c r="A261" s="19"/>
      <c r="C261" s="17"/>
    </row>
    <row r="262" spans="1:3" s="7" customFormat="1" x14ac:dyDescent="0.3">
      <c r="A262" s="19"/>
      <c r="C262" s="17"/>
    </row>
    <row r="263" spans="1:3" s="7" customFormat="1" x14ac:dyDescent="0.3">
      <c r="A263" s="19"/>
      <c r="C263" s="17"/>
    </row>
    <row r="264" spans="1:3" s="7" customFormat="1" x14ac:dyDescent="0.3">
      <c r="A264" s="19"/>
      <c r="C264" s="17"/>
    </row>
    <row r="265" spans="1:3" s="7" customFormat="1" x14ac:dyDescent="0.3">
      <c r="A265" s="19"/>
      <c r="C265" s="17"/>
    </row>
    <row r="266" spans="1:3" s="7" customFormat="1" x14ac:dyDescent="0.3">
      <c r="A266" s="19"/>
      <c r="C266" s="17"/>
    </row>
    <row r="267" spans="1:3" s="7" customFormat="1" x14ac:dyDescent="0.3">
      <c r="A267" s="19"/>
      <c r="C267" s="17"/>
    </row>
    <row r="268" spans="1:3" s="7" customFormat="1" x14ac:dyDescent="0.3">
      <c r="A268" s="19"/>
      <c r="C268" s="17"/>
    </row>
    <row r="269" spans="1:3" s="7" customFormat="1" x14ac:dyDescent="0.3">
      <c r="A269" s="19"/>
      <c r="C269" s="17"/>
    </row>
    <row r="270" spans="1:3" s="7" customFormat="1" x14ac:dyDescent="0.3">
      <c r="A270" s="19"/>
      <c r="C270" s="17"/>
    </row>
    <row r="271" spans="1:3" s="7" customFormat="1" x14ac:dyDescent="0.3">
      <c r="A271" s="19"/>
      <c r="C271" s="17"/>
    </row>
    <row r="272" spans="1:3" s="7" customFormat="1" x14ac:dyDescent="0.3">
      <c r="A272" s="19"/>
      <c r="C272" s="17"/>
    </row>
    <row r="273" spans="1:3" s="7" customFormat="1" x14ac:dyDescent="0.3">
      <c r="A273" s="19"/>
      <c r="C273" s="17"/>
    </row>
    <row r="274" spans="1:3" s="7" customFormat="1" x14ac:dyDescent="0.3">
      <c r="A274" s="19"/>
      <c r="C274" s="17"/>
    </row>
    <row r="275" spans="1:3" s="7" customFormat="1" x14ac:dyDescent="0.3">
      <c r="A275" s="19"/>
      <c r="C275" s="17"/>
    </row>
    <row r="276" spans="1:3" s="7" customFormat="1" x14ac:dyDescent="0.3">
      <c r="A276" s="19"/>
      <c r="C276" s="17"/>
    </row>
    <row r="277" spans="1:3" s="7" customFormat="1" x14ac:dyDescent="0.3">
      <c r="A277" s="19"/>
      <c r="C277" s="17"/>
    </row>
    <row r="278" spans="1:3" s="7" customFormat="1" x14ac:dyDescent="0.3">
      <c r="A278" s="19"/>
      <c r="C278" s="17"/>
    </row>
    <row r="279" spans="1:3" s="7" customFormat="1" x14ac:dyDescent="0.3">
      <c r="A279" s="19"/>
      <c r="C279" s="17"/>
    </row>
    <row r="280" spans="1:3" s="7" customFormat="1" x14ac:dyDescent="0.3">
      <c r="A280" s="19"/>
      <c r="C280" s="17"/>
    </row>
    <row r="281" spans="1:3" s="7" customFormat="1" x14ac:dyDescent="0.3">
      <c r="A281" s="19"/>
      <c r="C281" s="17"/>
    </row>
    <row r="282" spans="1:3" s="7" customFormat="1" x14ac:dyDescent="0.3">
      <c r="A282" s="19"/>
      <c r="C282" s="17"/>
    </row>
    <row r="283" spans="1:3" s="7" customFormat="1" x14ac:dyDescent="0.3">
      <c r="A283" s="19"/>
      <c r="C283" s="17"/>
    </row>
    <row r="284" spans="1:3" s="7" customFormat="1" x14ac:dyDescent="0.3">
      <c r="A284" s="19"/>
      <c r="C284" s="17"/>
    </row>
    <row r="285" spans="1:3" s="7" customFormat="1" x14ac:dyDescent="0.3">
      <c r="A285" s="19"/>
      <c r="C285" s="17"/>
    </row>
    <row r="286" spans="1:3" s="7" customFormat="1" x14ac:dyDescent="0.3">
      <c r="A286" s="19"/>
      <c r="C286" s="17"/>
    </row>
    <row r="287" spans="1:3" s="7" customFormat="1" x14ac:dyDescent="0.3">
      <c r="A287" s="19"/>
      <c r="C287" s="17"/>
    </row>
    <row r="288" spans="1:3" s="7" customFormat="1" x14ac:dyDescent="0.3">
      <c r="A288" s="19"/>
      <c r="C288" s="17"/>
    </row>
    <row r="289" spans="1:3" s="7" customFormat="1" x14ac:dyDescent="0.3">
      <c r="A289" s="19"/>
      <c r="C289" s="17"/>
    </row>
    <row r="290" spans="1:3" s="7" customFormat="1" x14ac:dyDescent="0.3">
      <c r="A290" s="19"/>
      <c r="C290" s="17"/>
    </row>
    <row r="291" spans="1:3" s="7" customFormat="1" x14ac:dyDescent="0.3">
      <c r="A291" s="19"/>
      <c r="C291" s="17"/>
    </row>
    <row r="292" spans="1:3" s="7" customFormat="1" x14ac:dyDescent="0.3">
      <c r="A292" s="19"/>
      <c r="C292" s="17"/>
    </row>
    <row r="293" spans="1:3" s="7" customFormat="1" x14ac:dyDescent="0.3">
      <c r="A293" s="19"/>
      <c r="C293" s="17"/>
    </row>
    <row r="294" spans="1:3" s="7" customFormat="1" x14ac:dyDescent="0.3">
      <c r="A294" s="19"/>
      <c r="C294" s="17"/>
    </row>
    <row r="295" spans="1:3" s="7" customFormat="1" x14ac:dyDescent="0.3">
      <c r="A295" s="19"/>
      <c r="C295" s="17"/>
    </row>
    <row r="296" spans="1:3" s="7" customFormat="1" x14ac:dyDescent="0.3">
      <c r="A296" s="19"/>
      <c r="C296" s="17"/>
    </row>
    <row r="297" spans="1:3" s="7" customFormat="1" x14ac:dyDescent="0.3">
      <c r="A297" s="19"/>
      <c r="C297" s="17"/>
    </row>
  </sheetData>
  <mergeCells count="1">
    <mergeCell ref="C4:G5"/>
  </mergeCells>
  <phoneticPr fontId="7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Detalhes1</vt:lpstr>
      <vt:lpstr>Detalhes12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Tawata</cp:lastModifiedBy>
  <dcterms:created xsi:type="dcterms:W3CDTF">2024-12-19T13:13:10Z</dcterms:created>
  <dcterms:modified xsi:type="dcterms:W3CDTF">2025-04-13T15:06:21Z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