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drigofranca/Documents/Tese/Dissertação/Projecto/samples/"/>
    </mc:Choice>
  </mc:AlternateContent>
  <bookViews>
    <workbookView xWindow="0" yWindow="460" windowWidth="25600" windowHeight="141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1" i="1" l="1"/>
  <c r="E236" i="1"/>
  <c r="E164" i="1"/>
  <c r="E89" i="1"/>
  <c r="E80" i="1"/>
  <c r="E67" i="1"/>
  <c r="E56" i="1"/>
  <c r="E45" i="1"/>
  <c r="E35" i="1"/>
  <c r="E26" i="1"/>
  <c r="E13" i="1"/>
</calcChain>
</file>

<file path=xl/sharedStrings.xml><?xml version="1.0" encoding="utf-8"?>
<sst xmlns="http://schemas.openxmlformats.org/spreadsheetml/2006/main" count="533" uniqueCount="311">
  <si>
    <t>Dia</t>
  </si>
  <si>
    <t>Despesa</t>
  </si>
  <si>
    <t>Descrição</t>
  </si>
  <si>
    <t>Mês</t>
  </si>
  <si>
    <t>Total(por mês)</t>
  </si>
  <si>
    <t>Frankies Saldanha</t>
  </si>
  <si>
    <t>Carregamento Vodafone</t>
  </si>
  <si>
    <t>Pagamento Ginásio Fitness Hut</t>
  </si>
  <si>
    <t>McDonald's</t>
  </si>
  <si>
    <t>13-02-2017</t>
  </si>
  <si>
    <t>2 x Pringles + Gomas (Hotel)</t>
  </si>
  <si>
    <t>14-02-2017</t>
  </si>
  <si>
    <t>17-02-2017</t>
  </si>
  <si>
    <t>21-02-2017</t>
  </si>
  <si>
    <t>Alteração Tarifário WTF (W)</t>
  </si>
  <si>
    <t>22-02-2017</t>
  </si>
  <si>
    <t>February</t>
  </si>
  <si>
    <t>Joker (Dardos)</t>
  </si>
  <si>
    <t>100 Montaditos</t>
  </si>
  <si>
    <t>Líquido Radiador</t>
  </si>
  <si>
    <t>Jogo Futebol (Vasquinho)</t>
  </si>
  <si>
    <t>Jogo Futebol (SINFO)</t>
  </si>
  <si>
    <t>14-03-2017</t>
  </si>
  <si>
    <t>Jogo Futebol (Wallez)</t>
  </si>
  <si>
    <t>19-03-2017</t>
  </si>
  <si>
    <t>Comida Azeitão</t>
  </si>
  <si>
    <t>20-03-2017</t>
  </si>
  <si>
    <t>Merchandising The No Type</t>
  </si>
  <si>
    <t>22-03-2017</t>
  </si>
  <si>
    <t>31-03-2017</t>
  </si>
  <si>
    <t>March</t>
  </si>
  <si>
    <t>Burguer King</t>
  </si>
  <si>
    <t>Esparguete (Jantar Casa Gonçalo)</t>
  </si>
  <si>
    <t>19-04-2017</t>
  </si>
  <si>
    <t>Cinema (Beauty and the Best)</t>
  </si>
  <si>
    <t>Gomas Hussel</t>
  </si>
  <si>
    <t>21-04-2017</t>
  </si>
  <si>
    <t>Calipos</t>
  </si>
  <si>
    <t>29-04-2017</t>
  </si>
  <si>
    <t>Portagem</t>
  </si>
  <si>
    <t>April</t>
  </si>
  <si>
    <t>Manteiga De Amendoim - Crocante - Tubo - 1 Kg</t>
  </si>
  <si>
    <t>Impact Whey Protein - Bolacha e Nata - Pacote - 5 Kg</t>
  </si>
  <si>
    <t>Impact Whey Protein - Chocolate Brownie - 1 Kg</t>
  </si>
  <si>
    <t>Jogo Futebol (Duarte)</t>
  </si>
  <si>
    <t>17-05-2017</t>
  </si>
  <si>
    <t>Prego da Peixaria</t>
  </si>
  <si>
    <t>May</t>
  </si>
  <si>
    <t>Prenda Anos Patita</t>
  </si>
  <si>
    <t>June</t>
  </si>
  <si>
    <t>01-06-2017</t>
  </si>
  <si>
    <t>31-05-2017</t>
  </si>
  <si>
    <t>09-06-2017</t>
  </si>
  <si>
    <t>Marisqueira Valbom (Anos Marys)</t>
  </si>
  <si>
    <t>14-06-2017</t>
  </si>
  <si>
    <t>22-06-2017</t>
  </si>
  <si>
    <t>Pizza Hut Telheiras (Amigos Mafalda)</t>
  </si>
  <si>
    <t>24-06-2017</t>
  </si>
  <si>
    <t>Mercantina (Anos Manuel)</t>
  </si>
  <si>
    <t>28-06-2017</t>
  </si>
  <si>
    <t>Billhetes Comboio Faro</t>
  </si>
  <si>
    <t>Jantar Casa Manuel (Frangos)</t>
  </si>
  <si>
    <t>29-06-2017</t>
  </si>
  <si>
    <t>Euromilhões</t>
  </si>
  <si>
    <t>12-07-2017</t>
  </si>
  <si>
    <t>18-07-2017</t>
  </si>
  <si>
    <t>Baguete Hospital Santa Maria</t>
  </si>
  <si>
    <t>20-07-2017</t>
  </si>
  <si>
    <t>Borrachas Carro</t>
  </si>
  <si>
    <t>26-07-2017</t>
  </si>
  <si>
    <t>Pelicula Telemovél</t>
  </si>
  <si>
    <t>Carregamento Telemovél WTF (W)</t>
  </si>
  <si>
    <t>25-07-2017</t>
  </si>
  <si>
    <t>CP ida e volta Cais do Sodré-Cascais</t>
  </si>
  <si>
    <t>27-07-2017</t>
  </si>
  <si>
    <t>28-07-2017</t>
  </si>
  <si>
    <t>Viagem Próximo Pingo Doce</t>
  </si>
  <si>
    <t>Comida Roulote</t>
  </si>
  <si>
    <t>July</t>
  </si>
  <si>
    <t>Cais 73 Praia Faro</t>
  </si>
  <si>
    <t>Viagem Próximo Praia de Faro</t>
  </si>
  <si>
    <t>09-08-2017</t>
  </si>
  <si>
    <t>01-08-2017</t>
  </si>
  <si>
    <t>August</t>
  </si>
  <si>
    <t>05-08-2017</t>
  </si>
  <si>
    <t>02-08-2017</t>
  </si>
  <si>
    <t>04-08-2017</t>
  </si>
  <si>
    <t>Gelado Olá Calipo</t>
  </si>
  <si>
    <t>Gelados Olá Calipo e Corneto Soft</t>
  </si>
  <si>
    <t>16-08-2017</t>
  </si>
  <si>
    <t>Shui Jing Gong (Jantar com Mafalda)</t>
  </si>
  <si>
    <t>21-08-2017</t>
  </si>
  <si>
    <t>23-08-2017</t>
  </si>
  <si>
    <t>28-08-2017</t>
  </si>
  <si>
    <t>Gasolina</t>
  </si>
  <si>
    <t>27-08-2017</t>
  </si>
  <si>
    <t>Pingo Doce Praia das Maçãs</t>
  </si>
  <si>
    <t>29-08-2017</t>
  </si>
  <si>
    <t>Bola Futebol Chinês Sintra</t>
  </si>
  <si>
    <t>06-09-2017</t>
  </si>
  <si>
    <t>September</t>
  </si>
  <si>
    <t>12-09-2017</t>
  </si>
  <si>
    <t>Prenda Anos Mafalda (Perfume)</t>
  </si>
  <si>
    <t>Hua Sheng (Jantar de Aniversário)</t>
  </si>
  <si>
    <t>20-09-2017</t>
  </si>
  <si>
    <t>22-09-2017</t>
  </si>
  <si>
    <t>Notário (Cópia Cartão Cidadão para Espanha)</t>
  </si>
  <si>
    <t>27-09-2017</t>
  </si>
  <si>
    <t>Notário (2ª via Cópia Cartão Cidadão para Espanha)</t>
  </si>
  <si>
    <t>09-09-2017</t>
  </si>
  <si>
    <t>Anos Baltas (Ferreira do Alentejo)</t>
  </si>
  <si>
    <t>October</t>
  </si>
  <si>
    <t>09-10-2017</t>
  </si>
  <si>
    <t>Inspecção Carro Avó</t>
  </si>
  <si>
    <t>Boné TNT</t>
  </si>
  <si>
    <t>Aposta Placard</t>
  </si>
  <si>
    <t>13-10-2017</t>
  </si>
  <si>
    <t>Mala Cabine Paco Martinez (Viagem)</t>
  </si>
  <si>
    <t>16-10-2017</t>
  </si>
  <si>
    <t>17-10-2017</t>
  </si>
  <si>
    <t>MetroBus 10 Viajes</t>
  </si>
  <si>
    <t>Papel Higienico</t>
  </si>
  <si>
    <t>Burguers Pack 4</t>
  </si>
  <si>
    <t>Burguer Mixta</t>
  </si>
  <si>
    <t>Leite Desnatado x6</t>
  </si>
  <si>
    <t>Peitos Frango (0,67 kg)</t>
  </si>
  <si>
    <t>Cereais Chocolate</t>
  </si>
  <si>
    <t>Laminas Barbear Wilkinson x15</t>
  </si>
  <si>
    <t>Perfume 56</t>
  </si>
  <si>
    <t>Toalhitas x80</t>
  </si>
  <si>
    <t>Mayonese Top-Down</t>
  </si>
  <si>
    <t>Carne picada frango/peru</t>
  </si>
  <si>
    <t>Salsichas frango/peru</t>
  </si>
  <si>
    <t>Aperitivos de queijo</t>
  </si>
  <si>
    <t>Pizza 4 queijos</t>
  </si>
  <si>
    <t>Queijo Dia</t>
  </si>
  <si>
    <t>18-10-2017</t>
  </si>
  <si>
    <t>Almoço VILT</t>
  </si>
  <si>
    <t>Arroz Dia 1Kg</t>
  </si>
  <si>
    <t>Spaguetti Dia</t>
  </si>
  <si>
    <t>Tronquitos Merluza</t>
  </si>
  <si>
    <t>19-10-2017</t>
  </si>
  <si>
    <t>Cotonetes Bonte</t>
  </si>
  <si>
    <t>Maçã Ganny Smit (1,69€/kg)</t>
  </si>
  <si>
    <t>Laranja (1,59€/kg)</t>
  </si>
  <si>
    <t>Lensos Tres Capas</t>
  </si>
  <si>
    <t>Sal Grosso Dia 1kg</t>
  </si>
  <si>
    <t>Oleo Refinado Girassol</t>
  </si>
  <si>
    <t>20-10-2017</t>
  </si>
  <si>
    <t>Açúcar Dia 1kg</t>
  </si>
  <si>
    <t>Pack Elixir + 2 Pastas dentes Froze</t>
  </si>
  <si>
    <t>Fio Dental Bonte</t>
  </si>
  <si>
    <t>Chá Preto Dia 500 unidades</t>
  </si>
  <si>
    <t>21-10-2017</t>
  </si>
  <si>
    <t>Passe Madrid</t>
  </si>
  <si>
    <t>Carregamento Passe Metro Madrid</t>
  </si>
  <si>
    <t>Peitos Frango (7,45€/kg)</t>
  </si>
  <si>
    <t>Fiambre Sandwich Dia</t>
  </si>
  <si>
    <t>Mortadela 250g</t>
  </si>
  <si>
    <t>Pão Familiar Dia</t>
  </si>
  <si>
    <t>28-10-2017</t>
  </si>
  <si>
    <t>McDonalds Madrid</t>
  </si>
  <si>
    <t>23-10-2017</t>
  </si>
  <si>
    <t>Cookie Choc</t>
  </si>
  <si>
    <t>Atun Calvo</t>
  </si>
  <si>
    <t>Refrigerante Limão</t>
  </si>
  <si>
    <t>25-10-2017</t>
  </si>
  <si>
    <t>Peitos Frango (0,695 kg)</t>
  </si>
  <si>
    <t>Salsichas Frankfu Elpoz (x2)</t>
  </si>
  <si>
    <t>Longaniza Pavo/Poll</t>
  </si>
  <si>
    <t>Cortezas de Trigo</t>
  </si>
  <si>
    <t>Menestra</t>
  </si>
  <si>
    <t>Atun Veget P3 (x2)</t>
  </si>
  <si>
    <t>Pizza-Jam-Queso-Dia</t>
  </si>
  <si>
    <t>27-10-2017</t>
  </si>
  <si>
    <t>Cogumelos Laminados</t>
  </si>
  <si>
    <t>Natas Culinaria 500 ml</t>
  </si>
  <si>
    <t>Preparado Picanha Vacun</t>
  </si>
  <si>
    <t>Polpa tomate 500ml</t>
  </si>
  <si>
    <t>Cerveja Amstel x8</t>
  </si>
  <si>
    <t>Taxi Madrid</t>
  </si>
  <si>
    <t>29-10-2017</t>
  </si>
  <si>
    <t>Oculos Ray Ban Polarizados</t>
  </si>
  <si>
    <t>Círculos de Bellas Artes</t>
  </si>
  <si>
    <t>31-10-2017</t>
  </si>
  <si>
    <t>November</t>
  </si>
  <si>
    <t>03-11-2017</t>
  </si>
  <si>
    <t>Saco Plástico</t>
  </si>
  <si>
    <t>FIFA 16</t>
  </si>
  <si>
    <t>Battlefield 4</t>
  </si>
  <si>
    <t>Assassins Creed 3</t>
  </si>
  <si>
    <t>Capa Telemóvel</t>
  </si>
  <si>
    <t>Margarina Vita</t>
  </si>
  <si>
    <t>Feijão Verde Dia</t>
  </si>
  <si>
    <t>Sardinhas em Lata (x4)</t>
  </si>
  <si>
    <t>Azeite Oliva Dia</t>
  </si>
  <si>
    <t>Ketchup Dia 560 Gramas</t>
  </si>
  <si>
    <t>04-11-2017</t>
  </si>
  <si>
    <t>La Rollerie (Lanche Joana Amorim)</t>
  </si>
  <si>
    <t>07-11-2017</t>
  </si>
  <si>
    <t>Vinagre Dia</t>
  </si>
  <si>
    <t>Gel Duche Spa Bonte</t>
  </si>
  <si>
    <t>Lasanha Dia (600gr)</t>
  </si>
  <si>
    <t>Mortadela Azeitonas Pozo (x2)</t>
  </si>
  <si>
    <t>Atun Acte Girassol Dia (x4*3)</t>
  </si>
  <si>
    <t>Champu H&amp;S Citrus (540ml + 90ml)</t>
  </si>
  <si>
    <t>PS3 + 3 comandos + 5 jogos + microfones + camara</t>
  </si>
  <si>
    <t>08-11-2017</t>
  </si>
  <si>
    <t>Batatas Camponesa Dia x3</t>
  </si>
  <si>
    <t>Cerveja Lager Dia x12</t>
  </si>
  <si>
    <t>09-11-2017</t>
  </si>
  <si>
    <t>Longsleeve Primark</t>
  </si>
  <si>
    <t>T-shirt Primark</t>
  </si>
  <si>
    <t>Calças Fato Treino Primark</t>
  </si>
  <si>
    <t>Calções Nike Sport Zone</t>
  </si>
  <si>
    <t>Viagem Mafalda 17/11/2017 (Metade)</t>
  </si>
  <si>
    <t>Viagem Mafalda 08/12/2017 (Metade)</t>
  </si>
  <si>
    <t>Viagem Mafalda 12/01/2018 (Metade)</t>
  </si>
  <si>
    <t>Viagem Mafalda 17/01/2018 (Metade)</t>
  </si>
  <si>
    <t>Bilhete Patrimonio Palacio Real Madrid</t>
  </si>
  <si>
    <t>14-11-2017</t>
  </si>
  <si>
    <t>Cervejas Pessoal VILT (x3)</t>
  </si>
  <si>
    <t>13-11-2017</t>
  </si>
  <si>
    <t>Ensaladilla Bolsa</t>
  </si>
  <si>
    <t>Arroz 3 Delicias Dia 400gr</t>
  </si>
  <si>
    <t>Pão Familiar Dia (x2)</t>
  </si>
  <si>
    <t>Espinafres Dia 400gr</t>
  </si>
  <si>
    <t>Carne picada vaca</t>
  </si>
  <si>
    <t>Burguer De Frango/Porco</t>
  </si>
  <si>
    <t>Nestea Limão 1.5LT</t>
  </si>
  <si>
    <t>Esparguete Dia 1Kg</t>
  </si>
  <si>
    <t>Batatas Fritas Presunto Dia (x3)</t>
  </si>
  <si>
    <t>Salsichas Bockwurs</t>
  </si>
  <si>
    <t>Passe</t>
  </si>
  <si>
    <t>Leite Choc Dia</t>
  </si>
  <si>
    <t>18-11-2017</t>
  </si>
  <si>
    <t>T-shirt Real Madrid Ronaldo (Prenda Pai)</t>
  </si>
  <si>
    <t>McDonalds Madrid (Rodrigo + Mafalda)</t>
  </si>
  <si>
    <t>Peitos Frango (0,58 kg)</t>
  </si>
  <si>
    <t>Pabettone Chocolate Dia</t>
  </si>
  <si>
    <t>Saco Plástico (x2)</t>
  </si>
  <si>
    <t>Sabonetes (pack de 3)</t>
  </si>
  <si>
    <t>Pera</t>
  </si>
  <si>
    <t>Ovos M Dia (x24)</t>
  </si>
  <si>
    <t>Uva Branca</t>
  </si>
  <si>
    <t>Cerveja Lager Dia x6</t>
  </si>
  <si>
    <t>20-11-2017</t>
  </si>
  <si>
    <t>23-11-2017</t>
  </si>
  <si>
    <t>Poker (JuanLuis + Rubén + Remo + Hector + Dalton)</t>
  </si>
  <si>
    <t>24-11-2017</t>
  </si>
  <si>
    <t>Queijo Ralado Dia</t>
  </si>
  <si>
    <t>Tiras Peru Braseada</t>
  </si>
  <si>
    <t>Massa Tallarin Dia (500Gr)</t>
  </si>
  <si>
    <t>Tiras Fiambre</t>
  </si>
  <si>
    <t>Peitos Frango (0,6 kg)</t>
  </si>
  <si>
    <t>Crema Verduras</t>
  </si>
  <si>
    <t>Cerveja (La Esquina de Eusebio)</t>
  </si>
  <si>
    <t>03-12-2017</t>
  </si>
  <si>
    <t>December</t>
  </si>
  <si>
    <t>06-12-2017</t>
  </si>
  <si>
    <t>08-12-2017</t>
  </si>
  <si>
    <t>10-12-2017</t>
  </si>
  <si>
    <t>KFC Madrid</t>
  </si>
  <si>
    <t>Chá FNMT</t>
  </si>
  <si>
    <t>Almoço Cliente VILT (FNMT)</t>
  </si>
  <si>
    <t>07-12-2017</t>
  </si>
  <si>
    <t>Empanada de Atum 550gr</t>
  </si>
  <si>
    <t>Kiwis 1Kg</t>
  </si>
  <si>
    <t>Crema Verduras x2</t>
  </si>
  <si>
    <t>Garbanzos Frasco</t>
  </si>
  <si>
    <t>Taquitos Pechuga x2</t>
  </si>
  <si>
    <t>Mortadela Azeitonas Pozo</t>
  </si>
  <si>
    <t>Burguer de Ternera x2</t>
  </si>
  <si>
    <t>Queijo Dia x2</t>
  </si>
  <si>
    <t>Compras divididas DIA (Mafalda + Francisco + Ariana em Madrid)</t>
  </si>
  <si>
    <t>McDonald's Madrid</t>
  </si>
  <si>
    <t>Iman Madrid (Prenda Patita)</t>
  </si>
  <si>
    <t>Copos shot Madrid (Prenda Patita)</t>
  </si>
  <si>
    <t>Caneca Madrid (Prenda Patita)</t>
  </si>
  <si>
    <t>Copo grande shot (Prenda Patita)</t>
  </si>
  <si>
    <t>13-12-2017</t>
  </si>
  <si>
    <t>Almoço La Tona Goya (Joana Branco)</t>
  </si>
  <si>
    <t>16-12-2017</t>
  </si>
  <si>
    <t>Viajem metro ida/volta Hospital Infanta Sofia</t>
  </si>
  <si>
    <t>Meias quentes 3x (Prenda Mafalda + Mae + Patita)</t>
  </si>
  <si>
    <t>Mala Parfois (Prenda Natal Mae)</t>
  </si>
  <si>
    <t>17-12-2017</t>
  </si>
  <si>
    <t>Corte Cabelo</t>
  </si>
  <si>
    <t>19-12-2017</t>
  </si>
  <si>
    <t>Café da Manhã Cliente VILT (FNMT)</t>
  </si>
  <si>
    <t>20-12-2017</t>
  </si>
  <si>
    <t>22-12-2017</t>
  </si>
  <si>
    <t>Almoço Manuel + Jessica + Adriana (GoNatural)</t>
  </si>
  <si>
    <t>Jantar Amigos Bambi (McDonalds Rodrigo + Mafalda)</t>
  </si>
  <si>
    <t>23-12-2017</t>
  </si>
  <si>
    <t>Bilhetes Cinema Jumanji x2 (Rodrigo + Mafalda)</t>
  </si>
  <si>
    <t>Almoço Primos Sr. Bacalhau (Colombo)</t>
  </si>
  <si>
    <t>Autocarro 758</t>
  </si>
  <si>
    <t>Relógio Chili Beans Preto</t>
  </si>
  <si>
    <t>27-12-2017</t>
  </si>
  <si>
    <t>Milka + M&amp;M (Prenda Tia Alexandra)</t>
  </si>
  <si>
    <t>Jantar Sushi Osaka (Marys, Nunes, Ze, Chico, Cat, Mafs e Sofia)</t>
  </si>
  <si>
    <t>28-12-2017</t>
  </si>
  <si>
    <t>Cinema (O crime no expresso oriente)</t>
  </si>
  <si>
    <t>Jantar McDonald's (Mafalda, Patita, Francisco e Ariana)</t>
  </si>
  <si>
    <t>Matrecos Fun center</t>
  </si>
  <si>
    <t>30-12-2017</t>
  </si>
  <si>
    <t>Jantar Hamburguer (Casa primo Gonçalo)</t>
  </si>
  <si>
    <t>Viagem Rodrigo 19/12/2017 (Metade)</t>
  </si>
  <si>
    <t>Metade Valor Hotel Inglaterra (Mafalda)</t>
  </si>
  <si>
    <t>Jantar Capriciosa (Mafalda)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</si>
</sst>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[$€]"/>
    <numFmt numFmtId="165" formatCode="mm\-dd\-yyyy"/>
    <numFmt numFmtId="166" formatCode="&quot;€&quot;#,##0.00"/>
  </numFmts>
  <fonts count="7" x14ac:knownFonts="1">
    <font>
      <sz val="10"/>
      <color rgb="FF000000"/>
      <name val="Arial"/>
    </font>
    <font>
      <b/>
      <i/>
      <sz val="9"/>
      <name val="Arial"/>
    </font>
    <font>
      <sz val="9"/>
      <name val="Arial"/>
    </font>
    <font>
      <sz val="9"/>
      <color rgb="FF333333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left"/>
    </xf>
    <xf numFmtId="0" fontId="2" fillId="4" borderId="0" xfId="0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right" vertical="top"/>
    </xf>
    <xf numFmtId="0" fontId="3" fillId="3" borderId="0" xfId="0" applyFont="1" applyFill="1" applyAlignment="1">
      <alignment horizontal="left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3" fillId="3" borderId="0" xfId="0" applyNumberFormat="1" applyFont="1" applyFill="1" applyAlignment="1"/>
    <xf numFmtId="0" fontId="2" fillId="0" borderId="0" xfId="0" applyFont="1" applyAlignment="1">
      <alignment horizontal="left" vertic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right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3" borderId="0" xfId="0" applyNumberFormat="1" applyFont="1" applyFill="1" applyAlignment="1">
      <alignment horizontal="right"/>
    </xf>
    <xf numFmtId="16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2" fillId="3" borderId="0" xfId="0" applyNumberFormat="1" applyFont="1" applyFill="1" applyBorder="1" applyAlignment="1">
      <alignment horizontal="right"/>
    </xf>
    <xf numFmtId="164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right"/>
    </xf>
    <xf numFmtId="0" fontId="3" fillId="0" borderId="0" xfId="0" applyFont="1" applyAlignment="1"/>
    <xf numFmtId="4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0"/>
  <sheetViews>
    <sheetView tabSelected="1" topLeftCell="A260" zoomScale="99" workbookViewId="0">
      <selection activeCell="C268" sqref="C268"/>
    </sheetView>
  </sheetViews>
  <sheetFormatPr baseColWidth="10" defaultColWidth="14.5" defaultRowHeight="15.75" customHeight="1" x14ac:dyDescent="0.15"/>
  <cols>
    <col min="3" max="3" width="51.83203125" customWidth="1"/>
    <col min="5" max="5" width="29.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6">
        <v>42768</v>
      </c>
      <c r="B2" s="7">
        <v>5</v>
      </c>
      <c r="C2" s="8" t="s">
        <v>5</v>
      </c>
      <c r="D2" s="9"/>
      <c r="E2" s="9"/>
      <c r="F2" s="4"/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6">
        <v>42888</v>
      </c>
      <c r="B3" s="7">
        <v>5</v>
      </c>
      <c r="C3" s="8" t="s">
        <v>6</v>
      </c>
      <c r="D3" s="9"/>
      <c r="E3" s="9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0">
        <v>42949</v>
      </c>
      <c r="B4" s="7">
        <v>13.2</v>
      </c>
      <c r="C4" s="11" t="s">
        <v>7</v>
      </c>
      <c r="D4" s="9"/>
      <c r="E4" s="9"/>
      <c r="F4" s="4"/>
      <c r="G4" s="4"/>
      <c r="H4" s="4"/>
      <c r="I4" s="4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6">
        <v>42949</v>
      </c>
      <c r="B5" s="12">
        <v>4</v>
      </c>
      <c r="C5" s="8" t="s">
        <v>8</v>
      </c>
      <c r="D5" s="9"/>
      <c r="E5" s="9"/>
      <c r="F5" s="4"/>
      <c r="G5" s="4"/>
      <c r="H5" s="4"/>
      <c r="I5" s="4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0">
        <v>43010</v>
      </c>
      <c r="B6" s="12">
        <v>29.5</v>
      </c>
      <c r="C6" s="13" t="s">
        <v>309</v>
      </c>
      <c r="D6" s="9"/>
      <c r="E6" s="9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4" t="s">
        <v>9</v>
      </c>
      <c r="B7" s="12">
        <v>5.5</v>
      </c>
      <c r="C7" s="13" t="s">
        <v>310</v>
      </c>
      <c r="D7" s="9"/>
      <c r="E7" s="9"/>
      <c r="F7" s="4"/>
      <c r="G7" s="4"/>
      <c r="H7" s="4"/>
      <c r="I7" s="4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4" t="s">
        <v>9</v>
      </c>
      <c r="B8" s="12">
        <v>7.55</v>
      </c>
      <c r="C8" s="8" t="s">
        <v>10</v>
      </c>
      <c r="D8" s="9"/>
      <c r="E8" s="9"/>
      <c r="F8" s="4"/>
      <c r="G8" s="4"/>
      <c r="H8" s="4"/>
      <c r="I8" s="4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4" t="s">
        <v>11</v>
      </c>
      <c r="B9" s="12">
        <v>3.1</v>
      </c>
      <c r="C9" s="8" t="s">
        <v>8</v>
      </c>
      <c r="D9" s="9"/>
      <c r="E9" s="9"/>
      <c r="F9" s="4"/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4" t="s">
        <v>12</v>
      </c>
      <c r="B10" s="12">
        <v>3.1</v>
      </c>
      <c r="C10" s="8" t="s">
        <v>8</v>
      </c>
      <c r="D10" s="9"/>
      <c r="E10" s="9"/>
      <c r="F10" s="4"/>
      <c r="G10" s="4"/>
      <c r="H10" s="4"/>
      <c r="I10" s="4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4" t="s">
        <v>13</v>
      </c>
      <c r="B11" s="12">
        <v>9.8000000000000007</v>
      </c>
      <c r="C11" s="13" t="s">
        <v>14</v>
      </c>
      <c r="D11" s="9"/>
      <c r="E11" s="9"/>
      <c r="F11" s="4"/>
      <c r="G11" s="4"/>
      <c r="H11" s="4"/>
      <c r="I11" s="4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5" t="s">
        <v>15</v>
      </c>
      <c r="B12" s="12">
        <v>13.2</v>
      </c>
      <c r="C12" s="11" t="s">
        <v>7</v>
      </c>
      <c r="D12" s="9"/>
      <c r="E12" s="9"/>
      <c r="F12" s="4"/>
      <c r="G12" s="4"/>
      <c r="H12" s="4"/>
      <c r="I12" s="4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6"/>
      <c r="B13" s="17"/>
      <c r="C13" s="18"/>
      <c r="D13" s="4" t="s">
        <v>16</v>
      </c>
      <c r="E13" s="19">
        <f>SUM(B2:B12)</f>
        <v>98.949999999999989</v>
      </c>
      <c r="F13" s="4"/>
      <c r="G13" s="4"/>
      <c r="H13" s="4"/>
      <c r="I13" s="4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20">
        <v>42769</v>
      </c>
      <c r="B14" s="12">
        <v>1.5</v>
      </c>
      <c r="C14" s="21" t="s">
        <v>17</v>
      </c>
      <c r="D14" s="9"/>
      <c r="E14" s="9"/>
      <c r="F14" s="4"/>
      <c r="G14" s="4"/>
      <c r="H14" s="4"/>
      <c r="I14" s="4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20">
        <v>42797</v>
      </c>
      <c r="B15" s="12">
        <v>6.7</v>
      </c>
      <c r="C15" s="21" t="s">
        <v>18</v>
      </c>
      <c r="D15" s="9"/>
      <c r="E15" s="9"/>
      <c r="F15" s="4"/>
      <c r="G15" s="4"/>
      <c r="H15" s="4"/>
      <c r="I15" s="4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22">
        <v>42889</v>
      </c>
      <c r="B16" s="23">
        <v>2.54</v>
      </c>
      <c r="C16" s="21" t="s">
        <v>19</v>
      </c>
      <c r="D16" s="9"/>
      <c r="E16" s="9"/>
      <c r="F16" s="4"/>
      <c r="G16" s="4"/>
      <c r="H16" s="4"/>
      <c r="I16" s="4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22">
        <v>42950</v>
      </c>
      <c r="B17" s="12">
        <v>13.2</v>
      </c>
      <c r="C17" s="11" t="s">
        <v>7</v>
      </c>
      <c r="D17" s="9"/>
      <c r="E17" s="9"/>
      <c r="F17" s="4"/>
      <c r="G17" s="4"/>
      <c r="H17" s="4"/>
      <c r="I17" s="4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22">
        <v>42950</v>
      </c>
      <c r="B18" s="12">
        <v>3.1</v>
      </c>
      <c r="C18" s="8" t="s">
        <v>8</v>
      </c>
      <c r="D18" s="9"/>
      <c r="E18" s="9"/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22">
        <v>42981</v>
      </c>
      <c r="B19" s="12">
        <v>2</v>
      </c>
      <c r="C19" s="8" t="s">
        <v>20</v>
      </c>
      <c r="D19" s="9"/>
      <c r="E19" s="9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22">
        <v>42981</v>
      </c>
      <c r="B20" s="12">
        <v>1.6</v>
      </c>
      <c r="C20" s="8" t="s">
        <v>21</v>
      </c>
      <c r="D20" s="9"/>
      <c r="E20" s="9"/>
      <c r="F20" s="4"/>
      <c r="G20" s="4"/>
      <c r="H20" s="4"/>
      <c r="I20" s="4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24" t="s">
        <v>22</v>
      </c>
      <c r="B21" s="25">
        <v>3.5</v>
      </c>
      <c r="C21" s="26" t="s">
        <v>23</v>
      </c>
      <c r="D21" s="9"/>
      <c r="E21" s="9"/>
      <c r="F21" s="4"/>
      <c r="G21" s="4"/>
      <c r="H21" s="4"/>
      <c r="I21" s="4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24" t="s">
        <v>24</v>
      </c>
      <c r="B22" s="25">
        <v>5.0999999999999996</v>
      </c>
      <c r="C22" s="26" t="s">
        <v>25</v>
      </c>
      <c r="D22" s="9"/>
      <c r="E22" s="9"/>
      <c r="F22" s="4"/>
      <c r="G22" s="4"/>
      <c r="H22" s="4"/>
      <c r="I22" s="4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24" t="s">
        <v>26</v>
      </c>
      <c r="B23" s="25">
        <v>25.35</v>
      </c>
      <c r="C23" s="26" t="s">
        <v>27</v>
      </c>
      <c r="D23" s="9"/>
      <c r="E23" s="9"/>
      <c r="F23" s="4"/>
      <c r="G23" s="4"/>
      <c r="H23" s="4"/>
      <c r="I23" s="4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24" t="s">
        <v>28</v>
      </c>
      <c r="B24" s="12">
        <v>13.2</v>
      </c>
      <c r="C24" s="11" t="s">
        <v>7</v>
      </c>
      <c r="D24" s="9"/>
      <c r="E24" s="9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24" t="s">
        <v>29</v>
      </c>
      <c r="B25" s="12">
        <v>1</v>
      </c>
      <c r="C25" s="8" t="s">
        <v>20</v>
      </c>
      <c r="D25" s="9"/>
      <c r="E25" s="9"/>
      <c r="F25" s="4"/>
      <c r="G25" s="4"/>
      <c r="H25" s="4"/>
      <c r="I25" s="4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6"/>
      <c r="B26" s="17"/>
      <c r="C26" s="18"/>
      <c r="D26" s="27" t="s">
        <v>30</v>
      </c>
      <c r="E26" s="19">
        <f>SUM(B14:B25)</f>
        <v>78.790000000000006</v>
      </c>
      <c r="F26" s="4"/>
      <c r="G26" s="4"/>
      <c r="H26" s="4"/>
      <c r="I26" s="4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28">
        <v>42739</v>
      </c>
      <c r="B27" s="12">
        <v>3.98</v>
      </c>
      <c r="C27" s="11" t="s">
        <v>31</v>
      </c>
      <c r="D27" s="9"/>
      <c r="E27" s="9"/>
      <c r="F27" s="4"/>
      <c r="G27" s="4"/>
      <c r="H27" s="4"/>
      <c r="I27" s="4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28">
        <v>42798</v>
      </c>
      <c r="B28" s="12">
        <v>1.4</v>
      </c>
      <c r="C28" s="11" t="s">
        <v>32</v>
      </c>
      <c r="D28" s="9"/>
      <c r="E28" s="9"/>
      <c r="F28" s="4"/>
      <c r="G28" s="4"/>
      <c r="H28" s="4"/>
      <c r="I28" s="4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28">
        <v>42890</v>
      </c>
      <c r="B29" s="12">
        <v>13.2</v>
      </c>
      <c r="C29" s="11" t="s">
        <v>7</v>
      </c>
      <c r="D29" s="9"/>
      <c r="E29" s="9"/>
      <c r="F29" s="4"/>
      <c r="G29" s="4"/>
      <c r="H29" s="4"/>
      <c r="I29" s="4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24" t="s">
        <v>33</v>
      </c>
      <c r="B30" s="12">
        <v>13.2</v>
      </c>
      <c r="C30" s="11" t="s">
        <v>7</v>
      </c>
      <c r="D30" s="9"/>
      <c r="E30" s="9"/>
      <c r="F30" s="4"/>
      <c r="G30" s="4"/>
      <c r="H30" s="4"/>
      <c r="I30" s="4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24" t="s">
        <v>33</v>
      </c>
      <c r="B31" s="12">
        <v>12.1</v>
      </c>
      <c r="C31" s="11" t="s">
        <v>34</v>
      </c>
      <c r="D31" s="9"/>
      <c r="E31" s="9"/>
      <c r="F31" s="4"/>
      <c r="G31" s="4"/>
      <c r="H31" s="4"/>
      <c r="I31" s="4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24" t="s">
        <v>33</v>
      </c>
      <c r="B32" s="12">
        <v>2.4</v>
      </c>
      <c r="C32" s="11" t="s">
        <v>35</v>
      </c>
      <c r="D32" s="9"/>
      <c r="E32" s="9"/>
      <c r="F32" s="4"/>
      <c r="G32" s="4"/>
      <c r="H32" s="4"/>
      <c r="I32" s="4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24" t="s">
        <v>36</v>
      </c>
      <c r="B33" s="12">
        <v>2</v>
      </c>
      <c r="C33" s="11" t="s">
        <v>37</v>
      </c>
      <c r="D33" s="9"/>
      <c r="E33" s="9"/>
      <c r="F33" s="4"/>
      <c r="G33" s="4"/>
      <c r="H33" s="4"/>
      <c r="I33" s="4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24" t="s">
        <v>38</v>
      </c>
      <c r="B34" s="12">
        <v>1.75</v>
      </c>
      <c r="C34" s="11" t="s">
        <v>39</v>
      </c>
      <c r="D34" s="9"/>
      <c r="E34" s="9"/>
      <c r="F34" s="4"/>
      <c r="G34" s="4"/>
      <c r="H34" s="4"/>
      <c r="I34" s="4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6"/>
      <c r="B35" s="17"/>
      <c r="C35" s="18"/>
      <c r="D35" s="27" t="s">
        <v>40</v>
      </c>
      <c r="E35" s="19">
        <f>SUM(B27:B34)</f>
        <v>50.029999999999994</v>
      </c>
      <c r="F35" s="4"/>
      <c r="G35" s="4"/>
      <c r="H35" s="4"/>
      <c r="I35" s="4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28">
        <v>42771</v>
      </c>
      <c r="B36" s="12">
        <v>4.1900000000000004</v>
      </c>
      <c r="C36" s="11" t="s">
        <v>41</v>
      </c>
      <c r="D36" s="9"/>
      <c r="E36" s="9"/>
      <c r="F36" s="4"/>
      <c r="G36" s="4"/>
      <c r="H36" s="4"/>
      <c r="I36" s="4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28">
        <v>42771</v>
      </c>
      <c r="B37" s="12">
        <v>46.55</v>
      </c>
      <c r="C37" s="11" t="s">
        <v>42</v>
      </c>
      <c r="D37" s="9"/>
      <c r="E37" s="9"/>
      <c r="F37" s="4"/>
      <c r="G37" s="4"/>
      <c r="H37" s="4"/>
      <c r="I37" s="4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28">
        <v>42771</v>
      </c>
      <c r="B38" s="12">
        <v>12.59</v>
      </c>
      <c r="C38" s="29" t="s">
        <v>43</v>
      </c>
      <c r="D38" s="9"/>
      <c r="E38" s="9"/>
      <c r="F38" s="4"/>
      <c r="G38" s="4"/>
      <c r="H38" s="4"/>
      <c r="I38" s="4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28">
        <v>42830</v>
      </c>
      <c r="B39" s="12">
        <v>13.2</v>
      </c>
      <c r="C39" s="11" t="s">
        <v>7</v>
      </c>
      <c r="D39" s="9"/>
      <c r="E39" s="9"/>
      <c r="F39" s="4"/>
      <c r="G39" s="4"/>
      <c r="H39" s="4"/>
      <c r="I39" s="4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" x14ac:dyDescent="0.15">
      <c r="A40" s="28">
        <v>42891</v>
      </c>
      <c r="B40" s="12">
        <v>5.7</v>
      </c>
      <c r="C40" s="34" t="s">
        <v>8</v>
      </c>
      <c r="D40" s="9"/>
      <c r="E40" s="9"/>
      <c r="F40" s="4"/>
      <c r="G40" s="4"/>
      <c r="H40" s="4"/>
      <c r="I40" s="4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" x14ac:dyDescent="0.15">
      <c r="A41" s="28">
        <v>43074</v>
      </c>
      <c r="B41" s="12">
        <v>3</v>
      </c>
      <c r="C41" s="34" t="s">
        <v>44</v>
      </c>
      <c r="D41" s="9"/>
      <c r="E41" s="9"/>
      <c r="F41" s="4"/>
      <c r="G41" s="4"/>
      <c r="H41" s="4"/>
      <c r="I41" s="4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" x14ac:dyDescent="0.15">
      <c r="A42" s="24" t="s">
        <v>45</v>
      </c>
      <c r="B42" s="12">
        <v>10</v>
      </c>
      <c r="C42" s="8" t="s">
        <v>46</v>
      </c>
      <c r="D42" s="9"/>
      <c r="E42" s="9"/>
      <c r="F42" s="4"/>
      <c r="G42" s="4"/>
      <c r="H42" s="4"/>
      <c r="I42" s="4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" x14ac:dyDescent="0.15">
      <c r="A43" s="24" t="s">
        <v>45</v>
      </c>
      <c r="B43" s="12">
        <v>13.2</v>
      </c>
      <c r="C43" s="11" t="s">
        <v>7</v>
      </c>
      <c r="D43" s="9"/>
      <c r="E43" s="9"/>
      <c r="F43" s="4"/>
      <c r="G43" s="4"/>
      <c r="H43" s="4"/>
      <c r="I43" s="4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" x14ac:dyDescent="0.15">
      <c r="A44" s="36" t="s">
        <v>51</v>
      </c>
      <c r="B44" s="12">
        <v>13.2</v>
      </c>
      <c r="C44" s="29" t="s">
        <v>7</v>
      </c>
      <c r="D44" s="9"/>
      <c r="E44" s="9"/>
      <c r="F44" s="27"/>
      <c r="G44" s="27"/>
      <c r="H44" s="27"/>
      <c r="I44" s="27"/>
      <c r="J44" s="27"/>
      <c r="K44" s="2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" x14ac:dyDescent="0.15">
      <c r="A45" s="16"/>
      <c r="B45" s="17"/>
      <c r="C45" s="18"/>
      <c r="D45" s="27" t="s">
        <v>47</v>
      </c>
      <c r="E45" s="19">
        <f>SUM(B36:B45)</f>
        <v>121.63000000000001</v>
      </c>
      <c r="F45" s="4"/>
      <c r="G45" s="4"/>
      <c r="H45" s="4"/>
      <c r="I45" s="4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" x14ac:dyDescent="0.15">
      <c r="A46" s="36" t="s">
        <v>50</v>
      </c>
      <c r="B46" s="37">
        <v>20</v>
      </c>
      <c r="C46" s="33" t="s">
        <v>48</v>
      </c>
      <c r="D46" s="9"/>
      <c r="E46" s="9"/>
      <c r="F46" s="4"/>
      <c r="G46" s="4"/>
      <c r="H46" s="4"/>
      <c r="I46" s="4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" x14ac:dyDescent="0.15">
      <c r="A47" s="36" t="s">
        <v>52</v>
      </c>
      <c r="B47" s="37">
        <v>10.4</v>
      </c>
      <c r="C47" s="33" t="s">
        <v>53</v>
      </c>
      <c r="D47" s="9"/>
      <c r="E47" s="9"/>
      <c r="F47" s="27"/>
      <c r="G47" s="27"/>
      <c r="H47" s="27"/>
      <c r="I47" s="27"/>
      <c r="J47" s="27"/>
      <c r="K47" s="2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" x14ac:dyDescent="0.15">
      <c r="A48" s="36" t="s">
        <v>54</v>
      </c>
      <c r="B48" s="12">
        <v>13.2</v>
      </c>
      <c r="C48" s="29" t="s">
        <v>7</v>
      </c>
      <c r="D48" s="9"/>
      <c r="E48" s="9"/>
      <c r="F48" s="27"/>
      <c r="G48" s="27"/>
      <c r="H48" s="27"/>
      <c r="I48" s="27"/>
      <c r="J48" s="27"/>
      <c r="K48" s="2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" x14ac:dyDescent="0.15">
      <c r="A49" s="36" t="s">
        <v>55</v>
      </c>
      <c r="B49" s="12">
        <v>7.95</v>
      </c>
      <c r="C49" s="29" t="s">
        <v>56</v>
      </c>
      <c r="D49" s="9"/>
      <c r="E49" s="9"/>
      <c r="F49" s="27"/>
      <c r="G49" s="27"/>
      <c r="H49" s="27"/>
      <c r="I49" s="27"/>
      <c r="J49" s="27"/>
      <c r="K49" s="2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" x14ac:dyDescent="0.15">
      <c r="A50" s="36" t="s">
        <v>57</v>
      </c>
      <c r="B50" s="12">
        <v>12.35</v>
      </c>
      <c r="C50" s="29" t="s">
        <v>58</v>
      </c>
      <c r="D50" s="9"/>
      <c r="E50" s="9"/>
      <c r="F50" s="27"/>
      <c r="G50" s="27"/>
      <c r="H50" s="27"/>
      <c r="I50" s="27"/>
      <c r="J50" s="27"/>
      <c r="K50" s="2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" x14ac:dyDescent="0.15">
      <c r="A51" s="36" t="s">
        <v>57</v>
      </c>
      <c r="B51" s="12">
        <v>1.5</v>
      </c>
      <c r="C51" s="30" t="s">
        <v>17</v>
      </c>
      <c r="D51" s="9"/>
      <c r="E51" s="9"/>
      <c r="F51" s="27"/>
      <c r="G51" s="27"/>
      <c r="H51" s="27"/>
      <c r="I51" s="27"/>
      <c r="J51" s="27"/>
      <c r="K51" s="2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" x14ac:dyDescent="0.15">
      <c r="A52" s="36" t="s">
        <v>59</v>
      </c>
      <c r="B52" s="12">
        <v>26</v>
      </c>
      <c r="C52" s="30" t="s">
        <v>60</v>
      </c>
      <c r="D52" s="9"/>
      <c r="E52" s="9"/>
      <c r="F52" s="27"/>
      <c r="G52" s="27"/>
      <c r="H52" s="27"/>
      <c r="I52" s="27"/>
      <c r="J52" s="27"/>
      <c r="K52" s="2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" x14ac:dyDescent="0.15">
      <c r="A53" s="36" t="s">
        <v>59</v>
      </c>
      <c r="B53" s="12">
        <v>13.2</v>
      </c>
      <c r="C53" s="29" t="s">
        <v>7</v>
      </c>
      <c r="D53" s="9"/>
      <c r="E53" s="9"/>
      <c r="F53" s="27"/>
      <c r="G53" s="27"/>
      <c r="H53" s="27"/>
      <c r="I53" s="27"/>
      <c r="J53" s="27"/>
      <c r="K53" s="2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" x14ac:dyDescent="0.15">
      <c r="A54" s="36" t="s">
        <v>59</v>
      </c>
      <c r="B54" s="12">
        <v>4</v>
      </c>
      <c r="C54" s="30" t="s">
        <v>61</v>
      </c>
      <c r="D54" s="9"/>
      <c r="E54" s="9"/>
      <c r="F54" s="27"/>
      <c r="G54" s="27"/>
      <c r="H54" s="27"/>
      <c r="I54" s="27"/>
      <c r="J54" s="27"/>
      <c r="K54" s="2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" x14ac:dyDescent="0.15">
      <c r="A55" s="36" t="s">
        <v>62</v>
      </c>
      <c r="B55" s="12">
        <v>2.5</v>
      </c>
      <c r="C55" s="30" t="s">
        <v>63</v>
      </c>
      <c r="D55" s="9"/>
      <c r="E55" s="9"/>
      <c r="F55" s="27"/>
      <c r="G55" s="27"/>
      <c r="H55" s="27"/>
      <c r="I55" s="27"/>
      <c r="J55" s="27"/>
      <c r="K55" s="2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6"/>
      <c r="B56" s="17"/>
      <c r="C56" s="18"/>
      <c r="D56" s="38" t="s">
        <v>49</v>
      </c>
      <c r="E56" s="37">
        <f>SUM(B46:B56)</f>
        <v>111.10000000000001</v>
      </c>
      <c r="F56" s="4"/>
      <c r="G56" s="4"/>
      <c r="H56" s="4"/>
      <c r="I56" s="4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39" t="s">
        <v>64</v>
      </c>
      <c r="B57" s="40">
        <v>13.2</v>
      </c>
      <c r="C57" s="41" t="s">
        <v>7</v>
      </c>
      <c r="D57" s="9"/>
      <c r="E57" s="9"/>
      <c r="F57" s="4"/>
      <c r="G57" s="4"/>
      <c r="H57" s="4"/>
      <c r="I57" s="4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39" t="s">
        <v>65</v>
      </c>
      <c r="B58" s="42">
        <v>2.4</v>
      </c>
      <c r="C58" s="43" t="s">
        <v>66</v>
      </c>
      <c r="D58" s="9"/>
      <c r="E58" s="9"/>
      <c r="F58" s="4"/>
      <c r="G58" s="4"/>
      <c r="H58" s="4"/>
      <c r="I58" s="4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39" t="s">
        <v>67</v>
      </c>
      <c r="B59" s="42">
        <v>10.15</v>
      </c>
      <c r="C59" s="43" t="s">
        <v>71</v>
      </c>
      <c r="D59" s="9"/>
      <c r="E59" s="9"/>
      <c r="F59" s="27"/>
      <c r="G59" s="27"/>
      <c r="H59" s="27"/>
      <c r="I59" s="27"/>
      <c r="J59" s="27"/>
      <c r="K59" s="2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39" t="s">
        <v>67</v>
      </c>
      <c r="B60" s="42">
        <v>10</v>
      </c>
      <c r="C60" s="43" t="s">
        <v>70</v>
      </c>
      <c r="D60" s="9"/>
      <c r="E60" s="9"/>
      <c r="F60" s="27"/>
      <c r="G60" s="27"/>
      <c r="H60" s="27"/>
      <c r="I60" s="27"/>
      <c r="J60" s="27"/>
      <c r="K60" s="2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39" t="s">
        <v>67</v>
      </c>
      <c r="B61" s="42">
        <v>3.15</v>
      </c>
      <c r="C61" s="43" t="s">
        <v>68</v>
      </c>
      <c r="D61" s="9"/>
      <c r="E61" s="9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44" t="s">
        <v>72</v>
      </c>
      <c r="B62" s="42">
        <v>4.7</v>
      </c>
      <c r="C62" s="43" t="s">
        <v>73</v>
      </c>
      <c r="D62" s="9"/>
      <c r="E62" s="9"/>
      <c r="F62" s="27"/>
      <c r="G62" s="27"/>
      <c r="H62" s="27"/>
      <c r="I62" s="27"/>
      <c r="J62" s="27"/>
      <c r="K62" s="2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44" t="s">
        <v>69</v>
      </c>
      <c r="B63" s="42">
        <v>13.2</v>
      </c>
      <c r="C63" s="41" t="s">
        <v>7</v>
      </c>
      <c r="D63" s="9"/>
      <c r="E63" s="9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44" t="s">
        <v>74</v>
      </c>
      <c r="B64" s="42">
        <v>2.25</v>
      </c>
      <c r="C64" s="43" t="s">
        <v>80</v>
      </c>
      <c r="D64" s="9"/>
      <c r="E64" s="9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44" t="s">
        <v>75</v>
      </c>
      <c r="B65" s="42">
        <v>13.5</v>
      </c>
      <c r="C65" s="43" t="s">
        <v>77</v>
      </c>
      <c r="D65" s="9"/>
      <c r="E65" s="9"/>
      <c r="F65" s="27"/>
      <c r="G65" s="27"/>
      <c r="H65" s="27"/>
      <c r="I65" s="27"/>
      <c r="J65" s="27"/>
      <c r="K65" s="2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44" t="s">
        <v>75</v>
      </c>
      <c r="B66" s="42">
        <v>2.25</v>
      </c>
      <c r="C66" s="43" t="s">
        <v>76</v>
      </c>
      <c r="D66" s="9"/>
      <c r="E66" s="9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9"/>
      <c r="B67" s="9"/>
      <c r="C67" s="9"/>
      <c r="D67" s="38" t="s">
        <v>78</v>
      </c>
      <c r="E67" s="37">
        <f>SUM(B57:B67)</f>
        <v>74.8</v>
      </c>
      <c r="F67" s="27"/>
      <c r="G67" s="27"/>
      <c r="H67" s="27"/>
      <c r="I67" s="27"/>
      <c r="J67" s="27"/>
      <c r="K67" s="2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44" t="s">
        <v>82</v>
      </c>
      <c r="B68" s="42">
        <v>15</v>
      </c>
      <c r="C68" s="43" t="s">
        <v>77</v>
      </c>
      <c r="D68" s="9"/>
      <c r="E68" s="9"/>
      <c r="F68" s="27"/>
      <c r="G68" s="27"/>
      <c r="H68" s="27"/>
      <c r="I68" s="27"/>
      <c r="J68" s="27"/>
      <c r="K68" s="2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44" t="s">
        <v>85</v>
      </c>
      <c r="B69" s="42">
        <v>1</v>
      </c>
      <c r="C69" s="43" t="s">
        <v>87</v>
      </c>
      <c r="D69" s="9"/>
      <c r="E69" s="9"/>
      <c r="F69" s="27"/>
      <c r="G69" s="27"/>
      <c r="H69" s="27"/>
      <c r="I69" s="27"/>
      <c r="J69" s="27"/>
      <c r="K69" s="2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44" t="s">
        <v>86</v>
      </c>
      <c r="B70" s="42">
        <v>2.4</v>
      </c>
      <c r="C70" s="43" t="s">
        <v>88</v>
      </c>
      <c r="D70" s="9"/>
      <c r="E70" s="9"/>
      <c r="F70" s="27"/>
      <c r="G70" s="27"/>
      <c r="H70" s="27"/>
      <c r="I70" s="27"/>
      <c r="J70" s="27"/>
      <c r="K70" s="2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44" t="s">
        <v>84</v>
      </c>
      <c r="B71" s="19">
        <v>9</v>
      </c>
      <c r="C71" s="45" t="s">
        <v>79</v>
      </c>
      <c r="D71" s="9"/>
      <c r="E71" s="9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44" t="s">
        <v>84</v>
      </c>
      <c r="B72" s="42">
        <v>2.6</v>
      </c>
      <c r="C72" s="43" t="s">
        <v>88</v>
      </c>
      <c r="D72" s="9"/>
      <c r="E72" s="9"/>
      <c r="F72" s="27"/>
      <c r="G72" s="27"/>
      <c r="H72" s="27"/>
      <c r="I72" s="27"/>
      <c r="J72" s="27"/>
      <c r="K72" s="2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44" t="s">
        <v>81</v>
      </c>
      <c r="B73" s="40">
        <v>13.2</v>
      </c>
      <c r="C73" s="41" t="s">
        <v>7</v>
      </c>
      <c r="D73" s="9"/>
      <c r="E73" s="9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44" t="s">
        <v>89</v>
      </c>
      <c r="B74" s="40">
        <v>9.4</v>
      </c>
      <c r="C74" s="41" t="s">
        <v>90</v>
      </c>
      <c r="D74" s="9"/>
      <c r="E74" s="9"/>
      <c r="F74" s="27"/>
      <c r="G74" s="27"/>
      <c r="H74" s="27"/>
      <c r="I74" s="27"/>
      <c r="J74" s="27"/>
      <c r="K74" s="2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44" t="s">
        <v>91</v>
      </c>
      <c r="B75" s="40">
        <v>10</v>
      </c>
      <c r="C75" s="43" t="s">
        <v>71</v>
      </c>
      <c r="D75" s="9"/>
      <c r="E75" s="9"/>
      <c r="F75" s="27"/>
      <c r="G75" s="27"/>
      <c r="H75" s="27"/>
      <c r="I75" s="27"/>
      <c r="J75" s="27"/>
      <c r="K75" s="2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44" t="s">
        <v>92</v>
      </c>
      <c r="B76" s="40">
        <v>13.2</v>
      </c>
      <c r="C76" s="41" t="s">
        <v>7</v>
      </c>
      <c r="D76" s="9"/>
      <c r="E76" s="9"/>
      <c r="F76" s="27"/>
      <c r="G76" s="27"/>
      <c r="H76" s="27"/>
      <c r="I76" s="27"/>
      <c r="J76" s="27"/>
      <c r="K76" s="2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44" t="s">
        <v>95</v>
      </c>
      <c r="B77" s="40">
        <v>20</v>
      </c>
      <c r="C77" s="41" t="s">
        <v>94</v>
      </c>
      <c r="D77" s="9"/>
      <c r="E77" s="9"/>
      <c r="F77" s="27"/>
      <c r="G77" s="27"/>
      <c r="H77" s="27"/>
      <c r="I77" s="27"/>
      <c r="J77" s="27"/>
      <c r="K77" s="2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44" t="s">
        <v>93</v>
      </c>
      <c r="B78" s="40">
        <v>8.61</v>
      </c>
      <c r="C78" s="41" t="s">
        <v>96</v>
      </c>
      <c r="D78" s="9"/>
      <c r="E78" s="9"/>
      <c r="F78" s="27"/>
      <c r="G78" s="27"/>
      <c r="H78" s="27"/>
      <c r="I78" s="27"/>
      <c r="J78" s="27"/>
      <c r="K78" s="2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44" t="s">
        <v>97</v>
      </c>
      <c r="B79" s="40">
        <v>3</v>
      </c>
      <c r="C79" s="41" t="s">
        <v>98</v>
      </c>
      <c r="D79" s="9"/>
      <c r="E79" s="9"/>
      <c r="F79" s="27"/>
      <c r="G79" s="27"/>
      <c r="H79" s="27"/>
      <c r="I79" s="27"/>
      <c r="J79" s="27"/>
      <c r="K79" s="2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9"/>
      <c r="B80" s="9"/>
      <c r="C80" s="9"/>
      <c r="D80" s="38" t="s">
        <v>83</v>
      </c>
      <c r="E80" s="37">
        <f>SUM(B68:B80)</f>
        <v>107.41</v>
      </c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44" t="s">
        <v>99</v>
      </c>
      <c r="B81" s="40">
        <v>13.2</v>
      </c>
      <c r="C81" s="41" t="s">
        <v>7</v>
      </c>
      <c r="D81" s="9"/>
      <c r="E81" s="9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46" t="s">
        <v>109</v>
      </c>
      <c r="B82" s="40">
        <v>31</v>
      </c>
      <c r="C82" s="41" t="s">
        <v>110</v>
      </c>
      <c r="D82" s="9"/>
      <c r="E82" s="9"/>
      <c r="F82" s="27"/>
      <c r="G82" s="27"/>
      <c r="H82" s="27"/>
      <c r="I82" s="27"/>
      <c r="J82" s="27"/>
      <c r="K82" s="2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44" t="s">
        <v>101</v>
      </c>
      <c r="B83" s="40">
        <v>65.5</v>
      </c>
      <c r="C83" s="41" t="s">
        <v>102</v>
      </c>
      <c r="D83" s="9"/>
      <c r="E83" s="9"/>
      <c r="F83" s="27"/>
      <c r="G83" s="27"/>
      <c r="H83" s="27"/>
      <c r="I83" s="27"/>
      <c r="J83" s="27"/>
      <c r="K83" s="2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44" t="s">
        <v>101</v>
      </c>
      <c r="B84" s="40">
        <v>9.9</v>
      </c>
      <c r="C84" s="45" t="s">
        <v>103</v>
      </c>
      <c r="D84" s="9"/>
      <c r="E84" s="9"/>
      <c r="F84" s="27"/>
      <c r="G84" s="27"/>
      <c r="H84" s="27"/>
      <c r="I84" s="27"/>
      <c r="J84" s="27"/>
      <c r="K84" s="2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44" t="s">
        <v>104</v>
      </c>
      <c r="B85" s="40">
        <v>13.2</v>
      </c>
      <c r="C85" s="41" t="s">
        <v>7</v>
      </c>
      <c r="D85" s="9"/>
      <c r="E85" s="9"/>
      <c r="F85" s="27"/>
      <c r="G85" s="27"/>
      <c r="H85" s="27"/>
      <c r="I85" s="27"/>
      <c r="J85" s="27"/>
      <c r="K85" s="2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44" t="s">
        <v>104</v>
      </c>
      <c r="B86" s="40">
        <v>10</v>
      </c>
      <c r="C86" s="43" t="s">
        <v>71</v>
      </c>
      <c r="D86" s="9"/>
      <c r="E86" s="9"/>
      <c r="F86" s="27"/>
      <c r="G86" s="27"/>
      <c r="H86" s="27"/>
      <c r="I86" s="27"/>
      <c r="J86" s="27"/>
      <c r="K86" s="2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44" t="s">
        <v>105</v>
      </c>
      <c r="B87" s="40">
        <v>20.6</v>
      </c>
      <c r="C87" s="43" t="s">
        <v>106</v>
      </c>
      <c r="D87" s="9"/>
      <c r="E87" s="9"/>
      <c r="F87" s="27"/>
      <c r="G87" s="27"/>
      <c r="H87" s="27"/>
      <c r="I87" s="27"/>
      <c r="J87" s="27"/>
      <c r="K87" s="2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44" t="s">
        <v>107</v>
      </c>
      <c r="B88" s="40">
        <v>20.6</v>
      </c>
      <c r="C88" s="43" t="s">
        <v>108</v>
      </c>
      <c r="D88" s="9"/>
      <c r="E88" s="9"/>
      <c r="F88" s="27"/>
      <c r="G88" s="27"/>
      <c r="H88" s="27"/>
      <c r="I88" s="27"/>
      <c r="J88" s="27"/>
      <c r="K88" s="2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9"/>
      <c r="B89" s="9"/>
      <c r="C89" s="9"/>
      <c r="D89" s="38" t="s">
        <v>100</v>
      </c>
      <c r="E89" s="37">
        <f>SUM(B81:B89)</f>
        <v>184</v>
      </c>
      <c r="F89" s="4"/>
      <c r="G89" s="4"/>
      <c r="H89" s="4"/>
      <c r="I89" s="4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44" t="s">
        <v>112</v>
      </c>
      <c r="B90" s="40">
        <v>30.7</v>
      </c>
      <c r="C90" s="43" t="s">
        <v>113</v>
      </c>
      <c r="D90" s="9"/>
      <c r="E90" s="9"/>
      <c r="F90" s="4"/>
      <c r="G90" s="4"/>
      <c r="H90" s="4"/>
      <c r="I90" s="4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44" t="s">
        <v>112</v>
      </c>
      <c r="B91" s="40">
        <v>12</v>
      </c>
      <c r="C91" s="43" t="s">
        <v>114</v>
      </c>
      <c r="D91" s="9"/>
      <c r="E91" s="9"/>
      <c r="F91" s="27"/>
      <c r="G91" s="27"/>
      <c r="H91" s="27"/>
      <c r="I91" s="27"/>
      <c r="J91" s="27"/>
      <c r="K91" s="2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44" t="s">
        <v>112</v>
      </c>
      <c r="B92" s="40">
        <v>1</v>
      </c>
      <c r="C92" s="43" t="s">
        <v>115</v>
      </c>
      <c r="D92" s="9"/>
      <c r="E92" s="9"/>
      <c r="F92" s="4"/>
      <c r="G92" s="4"/>
      <c r="H92" s="4"/>
      <c r="I92" s="4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44" t="s">
        <v>116</v>
      </c>
      <c r="B93" s="40">
        <v>44.99</v>
      </c>
      <c r="C93" s="43" t="s">
        <v>117</v>
      </c>
      <c r="D93" s="9"/>
      <c r="E93" s="9"/>
      <c r="F93" s="4"/>
      <c r="G93" s="4"/>
      <c r="H93" s="4"/>
      <c r="I93" s="4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44" t="s">
        <v>118</v>
      </c>
      <c r="B94" s="40">
        <v>24.5</v>
      </c>
      <c r="C94" s="43" t="s">
        <v>180</v>
      </c>
      <c r="D94" s="9"/>
      <c r="E94" s="9"/>
      <c r="F94" s="27"/>
      <c r="G94" s="27"/>
      <c r="H94" s="27"/>
      <c r="I94" s="27"/>
      <c r="J94" s="27"/>
      <c r="K94" s="2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44" t="s">
        <v>118</v>
      </c>
      <c r="B95" s="40">
        <v>14.7</v>
      </c>
      <c r="C95" s="43" t="s">
        <v>120</v>
      </c>
      <c r="D95" s="9"/>
      <c r="E95" s="9"/>
      <c r="F95" s="27"/>
      <c r="G95" s="27"/>
      <c r="H95" s="27"/>
      <c r="I95" s="27"/>
      <c r="J95" s="27"/>
      <c r="K95" s="2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44" t="s">
        <v>118</v>
      </c>
      <c r="B96" s="40">
        <v>3</v>
      </c>
      <c r="C96" s="43" t="s">
        <v>137</v>
      </c>
      <c r="D96" s="9"/>
      <c r="E96" s="9"/>
      <c r="F96" s="27"/>
      <c r="G96" s="27"/>
      <c r="H96" s="27"/>
      <c r="I96" s="27"/>
      <c r="J96" s="27"/>
      <c r="K96" s="2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44" t="s">
        <v>118</v>
      </c>
      <c r="B97" s="40">
        <v>2.0299999999999998</v>
      </c>
      <c r="C97" s="43" t="s">
        <v>121</v>
      </c>
      <c r="D97" s="9"/>
      <c r="E97" s="9"/>
      <c r="F97" s="27"/>
      <c r="G97" s="27"/>
      <c r="H97" s="27"/>
      <c r="I97" s="27"/>
      <c r="J97" s="27"/>
      <c r="K97" s="2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44" t="s">
        <v>118</v>
      </c>
      <c r="B98" s="40">
        <v>0.6</v>
      </c>
      <c r="C98" s="43" t="s">
        <v>122</v>
      </c>
      <c r="D98" s="9"/>
      <c r="E98" s="9"/>
      <c r="F98" s="27"/>
      <c r="G98" s="27"/>
      <c r="H98" s="27"/>
      <c r="I98" s="27"/>
      <c r="J98" s="27"/>
      <c r="K98" s="2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44" t="s">
        <v>118</v>
      </c>
      <c r="B99" s="40">
        <v>1</v>
      </c>
      <c r="C99" s="43" t="s">
        <v>135</v>
      </c>
      <c r="D99" s="9"/>
      <c r="E99" s="9"/>
      <c r="F99" s="27"/>
      <c r="G99" s="27"/>
      <c r="H99" s="27"/>
      <c r="I99" s="27"/>
      <c r="J99" s="27"/>
      <c r="K99" s="2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44" t="s">
        <v>118</v>
      </c>
      <c r="B100" s="40">
        <v>2</v>
      </c>
      <c r="C100" s="43" t="s">
        <v>123</v>
      </c>
      <c r="D100" s="9"/>
      <c r="E100" s="9"/>
      <c r="F100" s="27"/>
      <c r="G100" s="27"/>
      <c r="H100" s="27"/>
      <c r="I100" s="27"/>
      <c r="J100" s="27"/>
      <c r="K100" s="2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44" t="s">
        <v>118</v>
      </c>
      <c r="B101" s="40">
        <v>3.54</v>
      </c>
      <c r="C101" s="43" t="s">
        <v>124</v>
      </c>
      <c r="D101" s="9"/>
      <c r="E101" s="9"/>
      <c r="F101" s="27"/>
      <c r="G101" s="27"/>
      <c r="H101" s="27"/>
      <c r="I101" s="27"/>
      <c r="J101" s="27"/>
      <c r="K101" s="2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44" t="s">
        <v>118</v>
      </c>
      <c r="B102" s="40">
        <v>5.35</v>
      </c>
      <c r="C102" s="47" t="s">
        <v>127</v>
      </c>
      <c r="D102" s="9"/>
      <c r="E102" s="9"/>
      <c r="F102" s="27"/>
      <c r="G102" s="27"/>
      <c r="H102" s="27"/>
      <c r="I102" s="27"/>
      <c r="J102" s="27"/>
      <c r="K102" s="2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44" t="s">
        <v>118</v>
      </c>
      <c r="B103" s="40">
        <v>4.99</v>
      </c>
      <c r="C103" s="43" t="s">
        <v>125</v>
      </c>
      <c r="D103" s="9"/>
      <c r="E103" s="9"/>
      <c r="F103" s="27"/>
      <c r="G103" s="27"/>
      <c r="H103" s="27"/>
      <c r="I103" s="27"/>
      <c r="J103" s="27"/>
      <c r="K103" s="2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44" t="s">
        <v>118</v>
      </c>
      <c r="B104" s="40">
        <v>1.29</v>
      </c>
      <c r="C104" s="43" t="s">
        <v>126</v>
      </c>
      <c r="D104" s="9"/>
      <c r="E104" s="9"/>
      <c r="F104" s="27"/>
      <c r="G104" s="27"/>
      <c r="H104" s="27"/>
      <c r="I104" s="27"/>
      <c r="J104" s="27"/>
      <c r="K104" s="2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44" t="s">
        <v>118</v>
      </c>
      <c r="B105" s="40">
        <v>9.99</v>
      </c>
      <c r="C105" s="43" t="s">
        <v>128</v>
      </c>
      <c r="D105" s="9"/>
      <c r="E105" s="9"/>
      <c r="F105" s="27"/>
      <c r="G105" s="27"/>
      <c r="H105" s="27"/>
      <c r="I105" s="27"/>
      <c r="J105" s="27"/>
      <c r="K105" s="2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44" t="s">
        <v>118</v>
      </c>
      <c r="B106" s="40">
        <v>1.0900000000000001</v>
      </c>
      <c r="C106" s="43" t="s">
        <v>129</v>
      </c>
      <c r="D106" s="9"/>
      <c r="E106" s="9"/>
      <c r="F106" s="27"/>
      <c r="G106" s="27"/>
      <c r="H106" s="27"/>
      <c r="I106" s="27"/>
      <c r="J106" s="27"/>
      <c r="K106" s="2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44" t="s">
        <v>118</v>
      </c>
      <c r="B107" s="40">
        <v>0.96</v>
      </c>
      <c r="C107" s="43" t="s">
        <v>130</v>
      </c>
      <c r="D107" s="9"/>
      <c r="E107" s="9"/>
      <c r="F107" s="27"/>
      <c r="G107" s="27"/>
      <c r="H107" s="27"/>
      <c r="I107" s="27"/>
      <c r="J107" s="27"/>
      <c r="K107" s="2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44" t="s">
        <v>119</v>
      </c>
      <c r="B108" s="40">
        <v>1.36</v>
      </c>
      <c r="C108" s="43" t="s">
        <v>131</v>
      </c>
      <c r="D108" s="9"/>
      <c r="E108" s="9"/>
      <c r="F108" s="27"/>
      <c r="G108" s="27"/>
      <c r="H108" s="27"/>
      <c r="I108" s="27"/>
      <c r="J108" s="27"/>
      <c r="K108" s="2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44" t="s">
        <v>119</v>
      </c>
      <c r="B109" s="40">
        <v>1.7</v>
      </c>
      <c r="C109" s="43" t="s">
        <v>132</v>
      </c>
      <c r="D109" s="9"/>
      <c r="E109" s="9"/>
      <c r="F109" s="27"/>
      <c r="G109" s="27"/>
      <c r="H109" s="27"/>
      <c r="I109" s="27"/>
      <c r="J109" s="27"/>
      <c r="K109" s="2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44" t="s">
        <v>119</v>
      </c>
      <c r="B110" s="40">
        <v>0.55000000000000004</v>
      </c>
      <c r="C110" s="43" t="s">
        <v>133</v>
      </c>
      <c r="D110" s="9"/>
      <c r="E110" s="9"/>
      <c r="F110" s="27"/>
      <c r="G110" s="27"/>
      <c r="H110" s="27"/>
      <c r="I110" s="27"/>
      <c r="J110" s="27"/>
      <c r="K110" s="2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44" t="s">
        <v>119</v>
      </c>
      <c r="B111" s="40">
        <v>2.64</v>
      </c>
      <c r="C111" s="43" t="s">
        <v>134</v>
      </c>
      <c r="D111" s="9"/>
      <c r="E111" s="9"/>
      <c r="F111" s="27"/>
      <c r="G111" s="27"/>
      <c r="H111" s="27"/>
      <c r="I111" s="27"/>
      <c r="J111" s="27"/>
      <c r="K111" s="27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44" t="s">
        <v>136</v>
      </c>
      <c r="B112" s="40">
        <v>0.69</v>
      </c>
      <c r="C112" s="43" t="s">
        <v>138</v>
      </c>
      <c r="D112" s="9"/>
      <c r="E112" s="9"/>
      <c r="F112" s="27"/>
      <c r="G112" s="27"/>
      <c r="H112" s="27"/>
      <c r="I112" s="27"/>
      <c r="J112" s="27"/>
      <c r="K112" s="27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44" t="s">
        <v>136</v>
      </c>
      <c r="B113" s="40">
        <v>0.69</v>
      </c>
      <c r="C113" s="43" t="s">
        <v>138</v>
      </c>
      <c r="D113" s="9"/>
      <c r="E113" s="9"/>
      <c r="F113" s="27"/>
      <c r="G113" s="27"/>
      <c r="H113" s="27"/>
      <c r="I113" s="27"/>
      <c r="J113" s="27"/>
      <c r="K113" s="27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44" t="s">
        <v>136</v>
      </c>
      <c r="B114" s="40">
        <v>0.6</v>
      </c>
      <c r="C114" s="43" t="s">
        <v>139</v>
      </c>
      <c r="D114" s="9"/>
      <c r="E114" s="9"/>
      <c r="F114" s="27"/>
      <c r="G114" s="27"/>
      <c r="H114" s="27"/>
      <c r="I114" s="27"/>
      <c r="J114" s="27"/>
      <c r="K114" s="27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44" t="s">
        <v>136</v>
      </c>
      <c r="B115" s="40">
        <v>0.6</v>
      </c>
      <c r="C115" s="43" t="s">
        <v>139</v>
      </c>
      <c r="D115" s="9"/>
      <c r="E115" s="9"/>
      <c r="F115" s="27"/>
      <c r="G115" s="27"/>
      <c r="H115" s="27"/>
      <c r="I115" s="27"/>
      <c r="J115" s="27"/>
      <c r="K115" s="27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44" t="s">
        <v>136</v>
      </c>
      <c r="B116" s="40">
        <v>3.97</v>
      </c>
      <c r="C116" s="43" t="s">
        <v>140</v>
      </c>
      <c r="D116" s="9"/>
      <c r="E116" s="9"/>
      <c r="F116" s="27"/>
      <c r="G116" s="27"/>
      <c r="H116" s="27"/>
      <c r="I116" s="27"/>
      <c r="J116" s="27"/>
      <c r="K116" s="27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44" t="s">
        <v>141</v>
      </c>
      <c r="B117" s="40">
        <v>2.0299999999999998</v>
      </c>
      <c r="C117" s="43" t="s">
        <v>143</v>
      </c>
      <c r="D117" s="9"/>
      <c r="E117" s="9"/>
      <c r="F117" s="27"/>
      <c r="G117" s="27"/>
      <c r="H117" s="27"/>
      <c r="I117" s="27"/>
      <c r="J117" s="27"/>
      <c r="K117" s="27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44" t="s">
        <v>141</v>
      </c>
      <c r="B118" s="40">
        <v>0.55000000000000004</v>
      </c>
      <c r="C118" s="43" t="s">
        <v>142</v>
      </c>
      <c r="D118" s="9"/>
      <c r="E118" s="9"/>
      <c r="F118" s="27"/>
      <c r="G118" s="27"/>
      <c r="H118" s="27"/>
      <c r="I118" s="27"/>
      <c r="J118" s="27"/>
      <c r="K118" s="27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44" t="s">
        <v>141</v>
      </c>
      <c r="B119" s="40">
        <v>1.07</v>
      </c>
      <c r="C119" s="43" t="s">
        <v>144</v>
      </c>
      <c r="D119" s="9"/>
      <c r="E119" s="9"/>
      <c r="F119" s="27"/>
      <c r="G119" s="27"/>
      <c r="H119" s="27"/>
      <c r="I119" s="27"/>
      <c r="J119" s="27"/>
      <c r="K119" s="27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44" t="s">
        <v>141</v>
      </c>
      <c r="B120" s="40">
        <v>0.95</v>
      </c>
      <c r="C120" s="43" t="s">
        <v>145</v>
      </c>
      <c r="D120" s="9"/>
      <c r="E120" s="9"/>
      <c r="F120" s="27"/>
      <c r="G120" s="27"/>
      <c r="H120" s="27"/>
      <c r="I120" s="27"/>
      <c r="J120" s="27"/>
      <c r="K120" s="27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44" t="s">
        <v>141</v>
      </c>
      <c r="B121" s="40">
        <v>0.95</v>
      </c>
      <c r="C121" s="43" t="s">
        <v>145</v>
      </c>
      <c r="D121" s="9"/>
      <c r="E121" s="9"/>
      <c r="F121" s="27"/>
      <c r="G121" s="27"/>
      <c r="H121" s="27"/>
      <c r="I121" s="27"/>
      <c r="J121" s="27"/>
      <c r="K121" s="27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44" t="s">
        <v>141</v>
      </c>
      <c r="B122" s="40">
        <v>0.26</v>
      </c>
      <c r="C122" s="43" t="s">
        <v>146</v>
      </c>
      <c r="D122" s="9"/>
      <c r="E122" s="9"/>
      <c r="F122" s="27"/>
      <c r="G122" s="27"/>
      <c r="H122" s="27"/>
      <c r="I122" s="27"/>
      <c r="J122" s="27"/>
      <c r="K122" s="27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44" t="s">
        <v>141</v>
      </c>
      <c r="B123" s="40">
        <v>1.02</v>
      </c>
      <c r="C123" s="43" t="s">
        <v>147</v>
      </c>
      <c r="D123" s="9"/>
      <c r="E123" s="9"/>
      <c r="F123" s="27"/>
      <c r="G123" s="27"/>
      <c r="H123" s="27"/>
      <c r="I123" s="27"/>
      <c r="J123" s="27"/>
      <c r="K123" s="27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44" t="s">
        <v>148</v>
      </c>
      <c r="B124" s="40">
        <v>0.69</v>
      </c>
      <c r="C124" s="43" t="s">
        <v>149</v>
      </c>
      <c r="D124" s="9"/>
      <c r="E124" s="9"/>
      <c r="F124" s="27"/>
      <c r="G124" s="27"/>
      <c r="H124" s="27"/>
      <c r="I124" s="27"/>
      <c r="J124" s="27"/>
      <c r="K124" s="27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44" t="s">
        <v>148</v>
      </c>
      <c r="B125" s="40">
        <v>4.95</v>
      </c>
      <c r="C125" s="43" t="s">
        <v>150</v>
      </c>
      <c r="D125" s="9"/>
      <c r="E125" s="9"/>
      <c r="F125" s="27"/>
      <c r="G125" s="27"/>
      <c r="H125" s="27"/>
      <c r="I125" s="27"/>
      <c r="J125" s="27"/>
      <c r="K125" s="27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44" t="s">
        <v>148</v>
      </c>
      <c r="B126" s="40">
        <v>1.27</v>
      </c>
      <c r="C126" s="43" t="s">
        <v>151</v>
      </c>
      <c r="D126" s="9"/>
      <c r="E126" s="9"/>
      <c r="F126" s="27"/>
      <c r="G126" s="27"/>
      <c r="H126" s="27"/>
      <c r="I126" s="27"/>
      <c r="J126" s="27"/>
      <c r="K126" s="27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44" t="s">
        <v>148</v>
      </c>
      <c r="B127" s="40">
        <v>1.65</v>
      </c>
      <c r="C127" s="43" t="s">
        <v>152</v>
      </c>
      <c r="D127" s="9"/>
      <c r="E127" s="9"/>
      <c r="F127" s="27"/>
      <c r="G127" s="27"/>
      <c r="H127" s="27"/>
      <c r="I127" s="27"/>
      <c r="J127" s="27"/>
      <c r="K127" s="27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44" t="s">
        <v>153</v>
      </c>
      <c r="B128" s="40">
        <v>5</v>
      </c>
      <c r="C128" s="43" t="s">
        <v>154</v>
      </c>
      <c r="D128" s="9"/>
      <c r="E128" s="9"/>
      <c r="F128" s="27"/>
      <c r="G128" s="27"/>
      <c r="H128" s="27"/>
      <c r="I128" s="27"/>
      <c r="J128" s="27"/>
      <c r="K128" s="27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44" t="s">
        <v>153</v>
      </c>
      <c r="B129" s="40">
        <v>20</v>
      </c>
      <c r="C129" s="43" t="s">
        <v>155</v>
      </c>
      <c r="D129" s="9"/>
      <c r="E129" s="9"/>
      <c r="F129" s="27"/>
      <c r="G129" s="27"/>
      <c r="H129" s="27"/>
      <c r="I129" s="27"/>
      <c r="J129" s="27"/>
      <c r="K129" s="27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44" t="s">
        <v>153</v>
      </c>
      <c r="B130" s="40">
        <v>3.91</v>
      </c>
      <c r="C130" s="43" t="s">
        <v>156</v>
      </c>
      <c r="D130" s="9"/>
      <c r="E130" s="9"/>
      <c r="F130" s="27"/>
      <c r="G130" s="27"/>
      <c r="H130" s="27"/>
      <c r="I130" s="27"/>
      <c r="J130" s="27"/>
      <c r="K130" s="27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44" t="s">
        <v>153</v>
      </c>
      <c r="B131" s="40">
        <v>1.35</v>
      </c>
      <c r="C131" s="43" t="s">
        <v>157</v>
      </c>
      <c r="D131" s="9"/>
      <c r="E131" s="9"/>
      <c r="F131" s="27"/>
      <c r="G131" s="27"/>
      <c r="H131" s="27"/>
      <c r="I131" s="27"/>
      <c r="J131" s="27"/>
      <c r="K131" s="27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44" t="s">
        <v>153</v>
      </c>
      <c r="B132" s="40">
        <v>1.19</v>
      </c>
      <c r="C132" s="43" t="s">
        <v>135</v>
      </c>
      <c r="D132" s="9"/>
      <c r="E132" s="9"/>
      <c r="F132" s="27"/>
      <c r="G132" s="27"/>
      <c r="H132" s="27"/>
      <c r="I132" s="27"/>
      <c r="J132" s="27"/>
      <c r="K132" s="27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44" t="s">
        <v>153</v>
      </c>
      <c r="B133" s="40">
        <v>1.19</v>
      </c>
      <c r="C133" s="43" t="s">
        <v>135</v>
      </c>
      <c r="D133" s="9"/>
      <c r="E133" s="9"/>
      <c r="F133" s="27"/>
      <c r="G133" s="27"/>
      <c r="H133" s="27"/>
      <c r="I133" s="27"/>
      <c r="J133" s="27"/>
      <c r="K133" s="27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44" t="s">
        <v>153</v>
      </c>
      <c r="B134" s="40">
        <v>0.95</v>
      </c>
      <c r="C134" s="43" t="s">
        <v>158</v>
      </c>
      <c r="D134" s="9"/>
      <c r="E134" s="9"/>
      <c r="F134" s="27"/>
      <c r="G134" s="27"/>
      <c r="H134" s="27"/>
      <c r="I134" s="27"/>
      <c r="J134" s="27"/>
      <c r="K134" s="27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44" t="s">
        <v>153</v>
      </c>
      <c r="B135" s="40">
        <v>0.98</v>
      </c>
      <c r="C135" s="43" t="s">
        <v>159</v>
      </c>
      <c r="D135" s="9"/>
      <c r="E135" s="9"/>
      <c r="F135" s="27"/>
      <c r="G135" s="27"/>
      <c r="H135" s="27"/>
      <c r="I135" s="27"/>
      <c r="J135" s="27"/>
      <c r="K135" s="27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44" t="s">
        <v>162</v>
      </c>
      <c r="B136" s="40">
        <v>0.89</v>
      </c>
      <c r="C136" s="43" t="s">
        <v>163</v>
      </c>
      <c r="D136" s="9"/>
      <c r="E136" s="9"/>
      <c r="F136" s="27"/>
      <c r="G136" s="27"/>
      <c r="H136" s="27"/>
      <c r="I136" s="27"/>
      <c r="J136" s="27"/>
      <c r="K136" s="27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44" t="s">
        <v>162</v>
      </c>
      <c r="B137" s="40">
        <v>0.89</v>
      </c>
      <c r="C137" s="43" t="s">
        <v>163</v>
      </c>
      <c r="D137" s="9"/>
      <c r="E137" s="9"/>
      <c r="F137" s="27"/>
      <c r="G137" s="27"/>
      <c r="H137" s="27"/>
      <c r="I137" s="27"/>
      <c r="J137" s="27"/>
      <c r="K137" s="27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44" t="s">
        <v>162</v>
      </c>
      <c r="B138" s="40">
        <v>1.54</v>
      </c>
      <c r="C138" s="43" t="s">
        <v>164</v>
      </c>
      <c r="D138" s="9"/>
      <c r="E138" s="9"/>
      <c r="F138" s="27"/>
      <c r="G138" s="27"/>
      <c r="H138" s="27"/>
      <c r="I138" s="27"/>
      <c r="J138" s="27"/>
      <c r="K138" s="27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44" t="s">
        <v>162</v>
      </c>
      <c r="B139" s="40">
        <v>0.65</v>
      </c>
      <c r="C139" s="43" t="s">
        <v>165</v>
      </c>
      <c r="D139" s="9"/>
      <c r="E139" s="9"/>
      <c r="F139" s="27"/>
      <c r="G139" s="27"/>
      <c r="H139" s="27"/>
      <c r="I139" s="27"/>
      <c r="J139" s="27"/>
      <c r="K139" s="27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44" t="s">
        <v>166</v>
      </c>
      <c r="B140" s="40">
        <v>4.83</v>
      </c>
      <c r="C140" s="43" t="s">
        <v>167</v>
      </c>
      <c r="D140" s="9"/>
      <c r="E140" s="9"/>
      <c r="F140" s="27"/>
      <c r="G140" s="27"/>
      <c r="H140" s="27"/>
      <c r="I140" s="27"/>
      <c r="J140" s="27"/>
      <c r="K140" s="27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44" t="s">
        <v>166</v>
      </c>
      <c r="B141" s="40">
        <v>0.9</v>
      </c>
      <c r="C141" s="43" t="s">
        <v>168</v>
      </c>
      <c r="D141" s="9"/>
      <c r="E141" s="9"/>
      <c r="F141" s="27"/>
      <c r="G141" s="27"/>
      <c r="H141" s="27"/>
      <c r="I141" s="27"/>
      <c r="J141" s="27"/>
      <c r="K141" s="27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44" t="s">
        <v>166</v>
      </c>
      <c r="B142" s="40">
        <v>1.7</v>
      </c>
      <c r="C142" s="43" t="s">
        <v>169</v>
      </c>
      <c r="D142" s="9"/>
      <c r="E142" s="9"/>
      <c r="F142" s="27"/>
      <c r="G142" s="27"/>
      <c r="H142" s="27"/>
      <c r="I142" s="27"/>
      <c r="J142" s="27"/>
      <c r="K142" s="27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44" t="s">
        <v>166</v>
      </c>
      <c r="B143" s="40">
        <v>0.68</v>
      </c>
      <c r="C143" s="43" t="s">
        <v>170</v>
      </c>
      <c r="D143" s="9"/>
      <c r="E143" s="9"/>
      <c r="F143" s="27"/>
      <c r="G143" s="27"/>
      <c r="H143" s="27"/>
      <c r="I143" s="27"/>
      <c r="J143" s="27"/>
      <c r="K143" s="27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44" t="s">
        <v>166</v>
      </c>
      <c r="B144" s="40">
        <v>1.1299999999999999</v>
      </c>
      <c r="C144" s="43" t="s">
        <v>171</v>
      </c>
      <c r="D144" s="9"/>
      <c r="E144" s="9"/>
      <c r="F144" s="27"/>
      <c r="G144" s="27"/>
      <c r="H144" s="27"/>
      <c r="I144" s="27"/>
      <c r="J144" s="27"/>
      <c r="K144" s="27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44" t="s">
        <v>166</v>
      </c>
      <c r="B145" s="40">
        <v>0.55000000000000004</v>
      </c>
      <c r="C145" s="43" t="s">
        <v>133</v>
      </c>
      <c r="D145" s="9"/>
      <c r="E145" s="9"/>
      <c r="F145" s="27"/>
      <c r="G145" s="27"/>
      <c r="H145" s="27"/>
      <c r="I145" s="27"/>
      <c r="J145" s="27"/>
      <c r="K145" s="27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44" t="s">
        <v>166</v>
      </c>
      <c r="B146" s="40">
        <v>3.88</v>
      </c>
      <c r="C146" s="43" t="s">
        <v>172</v>
      </c>
      <c r="D146" s="9"/>
      <c r="E146" s="9"/>
      <c r="F146" s="27"/>
      <c r="G146" s="27"/>
      <c r="H146" s="27"/>
      <c r="I146" s="27"/>
      <c r="J146" s="27"/>
      <c r="K146" s="27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44" t="s">
        <v>166</v>
      </c>
      <c r="B147" s="40">
        <v>0.69</v>
      </c>
      <c r="C147" s="43" t="s">
        <v>138</v>
      </c>
      <c r="D147" s="9"/>
      <c r="E147" s="9"/>
      <c r="F147" s="27"/>
      <c r="G147" s="27"/>
      <c r="H147" s="27"/>
      <c r="I147" s="27"/>
      <c r="J147" s="27"/>
      <c r="K147" s="27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44" t="s">
        <v>166</v>
      </c>
      <c r="B148" s="40">
        <v>2.09</v>
      </c>
      <c r="C148" s="43" t="s">
        <v>173</v>
      </c>
      <c r="D148" s="9"/>
      <c r="E148" s="9"/>
      <c r="F148" s="27"/>
      <c r="G148" s="27"/>
      <c r="H148" s="27"/>
      <c r="I148" s="27"/>
      <c r="J148" s="27"/>
      <c r="K148" s="27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44" t="s">
        <v>174</v>
      </c>
      <c r="B149" s="40">
        <v>0.91</v>
      </c>
      <c r="C149" s="43" t="s">
        <v>175</v>
      </c>
      <c r="D149" s="9"/>
      <c r="E149" s="9"/>
      <c r="F149" s="27"/>
      <c r="G149" s="27"/>
      <c r="H149" s="27"/>
      <c r="I149" s="27"/>
      <c r="J149" s="27"/>
      <c r="K149" s="27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44" t="s">
        <v>174</v>
      </c>
      <c r="B150" s="40">
        <v>1.23</v>
      </c>
      <c r="C150" s="43" t="s">
        <v>176</v>
      </c>
      <c r="D150" s="9"/>
      <c r="E150" s="9"/>
      <c r="F150" s="27"/>
      <c r="G150" s="27"/>
      <c r="H150" s="27"/>
      <c r="I150" s="27"/>
      <c r="J150" s="27"/>
      <c r="K150" s="27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44" t="s">
        <v>174</v>
      </c>
      <c r="B151" s="40">
        <v>2.85</v>
      </c>
      <c r="C151" s="43" t="s">
        <v>177</v>
      </c>
      <c r="D151" s="9"/>
      <c r="E151" s="9"/>
      <c r="F151" s="27"/>
      <c r="G151" s="27"/>
      <c r="H151" s="27"/>
      <c r="I151" s="27"/>
      <c r="J151" s="27"/>
      <c r="K151" s="27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44" t="s">
        <v>174</v>
      </c>
      <c r="B152" s="40">
        <v>0.67</v>
      </c>
      <c r="C152" s="43" t="s">
        <v>178</v>
      </c>
      <c r="D152" s="9"/>
      <c r="E152" s="9"/>
      <c r="F152" s="27"/>
      <c r="G152" s="27"/>
      <c r="H152" s="27"/>
      <c r="I152" s="27"/>
      <c r="J152" s="27"/>
      <c r="K152" s="27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44" t="s">
        <v>174</v>
      </c>
      <c r="B153" s="40">
        <v>3.92</v>
      </c>
      <c r="C153" s="43" t="s">
        <v>179</v>
      </c>
      <c r="D153" s="9"/>
      <c r="E153" s="9"/>
      <c r="F153" s="27"/>
      <c r="G153" s="27"/>
      <c r="H153" s="27"/>
      <c r="I153" s="27"/>
      <c r="J153" s="27"/>
      <c r="K153" s="27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44" t="s">
        <v>160</v>
      </c>
      <c r="B154" s="40">
        <v>11</v>
      </c>
      <c r="C154" s="43" t="s">
        <v>219</v>
      </c>
      <c r="D154" s="9"/>
      <c r="E154" s="9"/>
      <c r="F154" s="27"/>
      <c r="G154" s="27"/>
      <c r="H154" s="27"/>
      <c r="I154" s="27"/>
      <c r="J154" s="27"/>
      <c r="K154" s="27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44" t="s">
        <v>160</v>
      </c>
      <c r="B155" s="19">
        <v>8</v>
      </c>
      <c r="C155" s="30" t="s">
        <v>161</v>
      </c>
      <c r="D155" s="9"/>
      <c r="E155" s="9"/>
      <c r="F155" s="27"/>
      <c r="G155" s="27"/>
      <c r="H155" s="27"/>
      <c r="I155" s="27"/>
      <c r="J155" s="27"/>
      <c r="K155" s="27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44" t="s">
        <v>181</v>
      </c>
      <c r="B156" s="40">
        <v>5</v>
      </c>
      <c r="C156" s="43" t="s">
        <v>31</v>
      </c>
      <c r="D156" s="9"/>
      <c r="E156" s="9"/>
      <c r="F156" s="27"/>
      <c r="G156" s="27"/>
      <c r="H156" s="27"/>
      <c r="I156" s="27"/>
      <c r="J156" s="27"/>
      <c r="K156" s="27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44" t="s">
        <v>181</v>
      </c>
      <c r="B157" s="40">
        <v>169</v>
      </c>
      <c r="C157" s="43" t="s">
        <v>182</v>
      </c>
      <c r="D157" s="9"/>
      <c r="E157" s="9"/>
      <c r="F157" s="27"/>
      <c r="G157" s="27"/>
      <c r="H157" s="27"/>
      <c r="I157" s="27"/>
      <c r="J157" s="27"/>
      <c r="K157" s="27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44" t="s">
        <v>181</v>
      </c>
      <c r="B158" s="40">
        <v>4</v>
      </c>
      <c r="C158" s="43" t="s">
        <v>183</v>
      </c>
      <c r="D158" s="9"/>
      <c r="E158" s="9"/>
      <c r="F158" s="27"/>
      <c r="G158" s="27"/>
      <c r="H158" s="27"/>
      <c r="I158" s="27"/>
      <c r="J158" s="27"/>
      <c r="K158" s="27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44" t="s">
        <v>181</v>
      </c>
      <c r="B159" s="40">
        <v>53.78</v>
      </c>
      <c r="C159" s="43" t="s">
        <v>215</v>
      </c>
      <c r="D159" s="9"/>
      <c r="E159" s="9"/>
      <c r="F159" s="27"/>
      <c r="G159" s="27"/>
      <c r="H159" s="27"/>
      <c r="I159" s="27"/>
      <c r="J159" s="27"/>
      <c r="K159" s="27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44" t="s">
        <v>181</v>
      </c>
      <c r="B160" s="40">
        <v>49.78</v>
      </c>
      <c r="C160" s="43" t="s">
        <v>216</v>
      </c>
      <c r="D160" s="9"/>
      <c r="E160" s="9"/>
      <c r="F160" s="27"/>
      <c r="G160" s="27"/>
      <c r="H160" s="27"/>
      <c r="I160" s="27"/>
      <c r="J160" s="27"/>
      <c r="K160" s="27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44" t="s">
        <v>181</v>
      </c>
      <c r="B161" s="40">
        <v>38.24</v>
      </c>
      <c r="C161" s="43" t="s">
        <v>217</v>
      </c>
      <c r="D161" s="9"/>
      <c r="E161" s="9"/>
      <c r="F161" s="27"/>
      <c r="G161" s="27"/>
      <c r="H161" s="27"/>
      <c r="I161" s="27"/>
      <c r="J161" s="27"/>
      <c r="K161" s="27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44" t="s">
        <v>181</v>
      </c>
      <c r="B162" s="40">
        <v>35.24</v>
      </c>
      <c r="C162" s="43" t="s">
        <v>218</v>
      </c>
      <c r="D162" s="9"/>
      <c r="E162" s="9"/>
      <c r="F162" s="4"/>
      <c r="G162" s="4"/>
      <c r="H162" s="4"/>
      <c r="I162" s="4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44" t="s">
        <v>184</v>
      </c>
      <c r="B163" s="40">
        <v>38</v>
      </c>
      <c r="C163" s="43" t="s">
        <v>308</v>
      </c>
      <c r="D163" s="9"/>
      <c r="E163" s="9"/>
      <c r="F163" s="27"/>
      <c r="G163" s="27"/>
      <c r="H163" s="27"/>
      <c r="I163" s="27"/>
      <c r="J163" s="27"/>
      <c r="K163" s="27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9"/>
      <c r="B164" s="9"/>
      <c r="C164" s="9"/>
      <c r="D164" s="38" t="s">
        <v>111</v>
      </c>
      <c r="E164" s="37">
        <f>SUM(B90:B164)</f>
        <v>668.52999999999986</v>
      </c>
      <c r="F164" s="4"/>
      <c r="G164" s="4"/>
      <c r="H164" s="4"/>
      <c r="I164" s="4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44" t="s">
        <v>186</v>
      </c>
      <c r="B165" s="40">
        <v>0.1</v>
      </c>
      <c r="C165" s="43" t="s">
        <v>187</v>
      </c>
      <c r="D165" s="9"/>
      <c r="E165" s="9"/>
      <c r="F165" s="4"/>
      <c r="G165" s="4"/>
      <c r="H165" s="4"/>
      <c r="I165" s="4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44" t="s">
        <v>186</v>
      </c>
      <c r="B166" s="40">
        <v>100</v>
      </c>
      <c r="C166" s="43" t="s">
        <v>206</v>
      </c>
      <c r="D166" s="9"/>
      <c r="E166" s="9"/>
      <c r="F166" s="27"/>
      <c r="G166" s="27"/>
      <c r="H166" s="27"/>
      <c r="I166" s="27"/>
      <c r="J166" s="27"/>
      <c r="K166" s="27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44" t="s">
        <v>186</v>
      </c>
      <c r="B167" s="40">
        <v>12</v>
      </c>
      <c r="C167" s="43" t="s">
        <v>188</v>
      </c>
      <c r="D167" s="9"/>
      <c r="E167" s="9"/>
      <c r="F167" s="27"/>
      <c r="G167" s="27"/>
      <c r="H167" s="27"/>
      <c r="I167" s="27"/>
      <c r="J167" s="27"/>
      <c r="K167" s="27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44" t="s">
        <v>186</v>
      </c>
      <c r="B168" s="40">
        <v>10</v>
      </c>
      <c r="C168" s="43" t="s">
        <v>189</v>
      </c>
      <c r="D168" s="9"/>
      <c r="E168" s="9"/>
      <c r="F168" s="27"/>
      <c r="G168" s="27"/>
      <c r="H168" s="27"/>
      <c r="I168" s="27"/>
      <c r="J168" s="27"/>
      <c r="K168" s="27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44" t="s">
        <v>186</v>
      </c>
      <c r="B169" s="40">
        <v>5</v>
      </c>
      <c r="C169" s="43" t="s">
        <v>190</v>
      </c>
      <c r="D169" s="9"/>
      <c r="E169" s="9"/>
      <c r="F169" s="27"/>
      <c r="G169" s="27"/>
      <c r="H169" s="27"/>
      <c r="I169" s="27"/>
      <c r="J169" s="27"/>
      <c r="K169" s="27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44" t="s">
        <v>186</v>
      </c>
      <c r="B170" s="40">
        <v>0.5</v>
      </c>
      <c r="C170" s="43" t="s">
        <v>191</v>
      </c>
      <c r="D170" s="9"/>
      <c r="E170" s="9"/>
      <c r="F170" s="27"/>
      <c r="G170" s="27"/>
      <c r="H170" s="27"/>
      <c r="I170" s="27"/>
      <c r="J170" s="27"/>
      <c r="K170" s="27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44" t="s">
        <v>186</v>
      </c>
      <c r="B171" s="40">
        <v>0.98</v>
      </c>
      <c r="C171" s="43" t="s">
        <v>159</v>
      </c>
      <c r="D171" s="9"/>
      <c r="E171" s="9"/>
      <c r="F171" s="27"/>
      <c r="G171" s="27"/>
      <c r="H171" s="27"/>
      <c r="I171" s="27"/>
      <c r="J171" s="27"/>
      <c r="K171" s="27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44" t="s">
        <v>186</v>
      </c>
      <c r="B172" s="40">
        <v>0.85</v>
      </c>
      <c r="C172" s="43" t="s">
        <v>192</v>
      </c>
      <c r="D172" s="9"/>
      <c r="E172" s="9"/>
      <c r="F172" s="27"/>
      <c r="G172" s="27"/>
      <c r="H172" s="27"/>
      <c r="I172" s="27"/>
      <c r="J172" s="27"/>
      <c r="K172" s="27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44" t="s">
        <v>186</v>
      </c>
      <c r="B173" s="40">
        <v>1.03</v>
      </c>
      <c r="C173" s="43" t="s">
        <v>193</v>
      </c>
      <c r="D173" s="9"/>
      <c r="E173" s="9"/>
      <c r="F173" s="27"/>
      <c r="G173" s="27"/>
      <c r="H173" s="27"/>
      <c r="I173" s="27"/>
      <c r="J173" s="27"/>
      <c r="K173" s="27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44" t="s">
        <v>186</v>
      </c>
      <c r="B174" s="40">
        <v>2.52</v>
      </c>
      <c r="C174" s="43" t="s">
        <v>194</v>
      </c>
      <c r="D174" s="9"/>
      <c r="E174" s="9"/>
      <c r="F174" s="27"/>
      <c r="G174" s="27"/>
      <c r="H174" s="27"/>
      <c r="I174" s="27"/>
      <c r="J174" s="27"/>
      <c r="K174" s="27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44" t="s">
        <v>186</v>
      </c>
      <c r="B175" s="40">
        <v>2.19</v>
      </c>
      <c r="C175" s="43" t="s">
        <v>123</v>
      </c>
      <c r="D175" s="9"/>
      <c r="E175" s="9"/>
      <c r="F175" s="27"/>
      <c r="G175" s="27"/>
      <c r="H175" s="27"/>
      <c r="I175" s="27"/>
      <c r="J175" s="27"/>
      <c r="K175" s="2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44" t="s">
        <v>186</v>
      </c>
      <c r="B176" s="40">
        <v>1.19</v>
      </c>
      <c r="C176" s="43" t="s">
        <v>135</v>
      </c>
      <c r="D176" s="9"/>
      <c r="E176" s="9"/>
      <c r="F176" s="27"/>
      <c r="G176" s="27"/>
      <c r="H176" s="27"/>
      <c r="I176" s="27"/>
      <c r="J176" s="27"/>
      <c r="K176" s="27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44" t="s">
        <v>186</v>
      </c>
      <c r="B177" s="40">
        <v>4.09</v>
      </c>
      <c r="C177" s="43" t="s">
        <v>195</v>
      </c>
      <c r="D177" s="9"/>
      <c r="E177" s="9"/>
      <c r="F177" s="27"/>
      <c r="G177" s="27"/>
      <c r="H177" s="27"/>
      <c r="I177" s="27"/>
      <c r="J177" s="27"/>
      <c r="K177" s="27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44" t="s">
        <v>186</v>
      </c>
      <c r="B178" s="40">
        <v>0.87</v>
      </c>
      <c r="C178" s="43" t="s">
        <v>196</v>
      </c>
      <c r="D178" s="9"/>
      <c r="E178" s="9"/>
      <c r="F178" s="27"/>
      <c r="G178" s="27"/>
      <c r="H178" s="27"/>
      <c r="I178" s="27"/>
      <c r="J178" s="27"/>
      <c r="K178" s="27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44" t="s">
        <v>197</v>
      </c>
      <c r="B179" s="40">
        <v>5.7</v>
      </c>
      <c r="C179" s="43" t="s">
        <v>198</v>
      </c>
      <c r="D179" s="9"/>
      <c r="E179" s="9"/>
      <c r="F179" s="4"/>
      <c r="G179" s="4"/>
      <c r="H179" s="4"/>
      <c r="I179" s="4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44" t="s">
        <v>199</v>
      </c>
      <c r="B180" s="40">
        <v>5.85</v>
      </c>
      <c r="C180" s="43" t="s">
        <v>205</v>
      </c>
      <c r="D180" s="9"/>
      <c r="E180" s="9"/>
      <c r="F180" s="27"/>
      <c r="G180" s="27"/>
      <c r="H180" s="27"/>
      <c r="I180" s="27"/>
      <c r="J180" s="27"/>
      <c r="K180" s="27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44" t="s">
        <v>199</v>
      </c>
      <c r="B181" s="40">
        <v>1.55</v>
      </c>
      <c r="C181" s="43" t="s">
        <v>201</v>
      </c>
      <c r="D181" s="9"/>
      <c r="E181" s="9"/>
      <c r="F181" s="27"/>
      <c r="G181" s="27"/>
      <c r="H181" s="27"/>
      <c r="I181" s="27"/>
      <c r="J181" s="27"/>
      <c r="K181" s="27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44" t="s">
        <v>199</v>
      </c>
      <c r="B182" s="40">
        <v>0.5</v>
      </c>
      <c r="C182" s="43" t="s">
        <v>200</v>
      </c>
      <c r="D182" s="9"/>
      <c r="E182" s="9"/>
      <c r="F182" s="27"/>
      <c r="G182" s="27"/>
      <c r="H182" s="27"/>
      <c r="I182" s="27"/>
      <c r="J182" s="27"/>
      <c r="K182" s="27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44" t="s">
        <v>199</v>
      </c>
      <c r="B183" s="40">
        <v>1.95</v>
      </c>
      <c r="C183" s="43" t="s">
        <v>202</v>
      </c>
      <c r="D183" s="9"/>
      <c r="E183" s="9"/>
      <c r="F183" s="27"/>
      <c r="G183" s="27"/>
      <c r="H183" s="27"/>
      <c r="I183" s="27"/>
      <c r="J183" s="27"/>
      <c r="K183" s="27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44" t="s">
        <v>199</v>
      </c>
      <c r="B184" s="40">
        <v>2.78</v>
      </c>
      <c r="C184" s="43" t="s">
        <v>203</v>
      </c>
      <c r="D184" s="9"/>
      <c r="E184" s="9"/>
      <c r="F184" s="27"/>
      <c r="G184" s="27"/>
      <c r="H184" s="27"/>
      <c r="I184" s="27"/>
      <c r="J184" s="27"/>
      <c r="K184" s="27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44" t="s">
        <v>199</v>
      </c>
      <c r="B185" s="40">
        <v>6.2</v>
      </c>
      <c r="C185" s="43" t="s">
        <v>204</v>
      </c>
      <c r="D185" s="9"/>
      <c r="E185" s="9"/>
      <c r="F185" s="27"/>
      <c r="G185" s="27"/>
      <c r="H185" s="27"/>
      <c r="I185" s="27"/>
      <c r="J185" s="27"/>
      <c r="K185" s="27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44" t="s">
        <v>199</v>
      </c>
      <c r="B186" s="40">
        <v>3.32</v>
      </c>
      <c r="C186" s="43" t="s">
        <v>156</v>
      </c>
      <c r="D186" s="9"/>
      <c r="E186" s="9"/>
      <c r="F186" s="27"/>
      <c r="G186" s="27"/>
      <c r="H186" s="27"/>
      <c r="I186" s="27"/>
      <c r="J186" s="27"/>
      <c r="K186" s="27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44" t="s">
        <v>207</v>
      </c>
      <c r="B187" s="40">
        <v>0.05</v>
      </c>
      <c r="C187" s="47" t="s">
        <v>187</v>
      </c>
      <c r="D187" s="9"/>
      <c r="E187" s="9"/>
      <c r="F187" s="27"/>
      <c r="G187" s="27"/>
      <c r="H187" s="27"/>
      <c r="I187" s="27"/>
      <c r="J187" s="27"/>
      <c r="K187" s="27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44" t="s">
        <v>207</v>
      </c>
      <c r="B188" s="40">
        <v>1.44</v>
      </c>
      <c r="C188" s="43" t="s">
        <v>208</v>
      </c>
      <c r="D188" s="9"/>
      <c r="E188" s="9"/>
      <c r="F188" s="27"/>
      <c r="G188" s="27"/>
      <c r="H188" s="27"/>
      <c r="I188" s="27"/>
      <c r="J188" s="27"/>
      <c r="K188" s="27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44" t="s">
        <v>207</v>
      </c>
      <c r="B189" s="40">
        <v>3.12</v>
      </c>
      <c r="C189" s="43" t="s">
        <v>209</v>
      </c>
      <c r="D189" s="9"/>
      <c r="E189" s="9"/>
      <c r="F189" s="27"/>
      <c r="G189" s="27"/>
      <c r="H189" s="27"/>
      <c r="I189" s="27"/>
      <c r="J189" s="27"/>
      <c r="K189" s="27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44" t="s">
        <v>210</v>
      </c>
      <c r="B190" s="40">
        <v>3</v>
      </c>
      <c r="C190" s="43" t="s">
        <v>211</v>
      </c>
      <c r="D190" s="9"/>
      <c r="E190" s="9"/>
      <c r="F190" s="27"/>
      <c r="G190" s="27"/>
      <c r="H190" s="27"/>
      <c r="I190" s="27"/>
      <c r="J190" s="27"/>
      <c r="K190" s="27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44" t="s">
        <v>210</v>
      </c>
      <c r="B191" s="40">
        <v>2</v>
      </c>
      <c r="C191" s="43" t="s">
        <v>212</v>
      </c>
      <c r="D191" s="9"/>
      <c r="E191" s="9"/>
      <c r="F191" s="27"/>
      <c r="G191" s="27"/>
      <c r="H191" s="27"/>
      <c r="I191" s="27"/>
      <c r="J191" s="27"/>
      <c r="K191" s="27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44" t="s">
        <v>210</v>
      </c>
      <c r="B192" s="40">
        <v>14</v>
      </c>
      <c r="C192" s="43" t="s">
        <v>213</v>
      </c>
      <c r="D192" s="9"/>
      <c r="E192" s="9"/>
      <c r="F192" s="27"/>
      <c r="G192" s="27"/>
      <c r="H192" s="27"/>
      <c r="I192" s="27"/>
      <c r="J192" s="27"/>
      <c r="K192" s="27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44" t="s">
        <v>210</v>
      </c>
      <c r="B193" s="40">
        <v>12.99</v>
      </c>
      <c r="C193" s="43" t="s">
        <v>214</v>
      </c>
      <c r="D193" s="9"/>
      <c r="E193" s="9"/>
      <c r="F193" s="27"/>
      <c r="G193" s="27"/>
      <c r="H193" s="27"/>
      <c r="I193" s="27"/>
      <c r="J193" s="27"/>
      <c r="K193" s="2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44" t="s">
        <v>222</v>
      </c>
      <c r="B194" s="40">
        <v>0.78</v>
      </c>
      <c r="C194" s="43" t="s">
        <v>223</v>
      </c>
      <c r="D194" s="9"/>
      <c r="E194" s="9"/>
      <c r="F194" s="27"/>
      <c r="G194" s="27"/>
      <c r="H194" s="27"/>
      <c r="I194" s="27"/>
      <c r="J194" s="27"/>
      <c r="K194" s="27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44" t="s">
        <v>222</v>
      </c>
      <c r="B195" s="40">
        <v>1.84</v>
      </c>
      <c r="C195" s="43" t="s">
        <v>224</v>
      </c>
      <c r="D195" s="9"/>
      <c r="E195" s="9"/>
      <c r="F195" s="27"/>
      <c r="G195" s="27"/>
      <c r="H195" s="27"/>
      <c r="I195" s="27"/>
      <c r="J195" s="27"/>
      <c r="K195" s="27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44" t="s">
        <v>222</v>
      </c>
      <c r="B196" s="40">
        <v>0.61</v>
      </c>
      <c r="C196" s="47" t="s">
        <v>226</v>
      </c>
      <c r="D196" s="9"/>
      <c r="E196" s="9"/>
      <c r="F196" s="27"/>
      <c r="G196" s="27"/>
      <c r="H196" s="27"/>
      <c r="I196" s="27"/>
      <c r="J196" s="27"/>
      <c r="K196" s="2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44" t="s">
        <v>222</v>
      </c>
      <c r="B197" s="40">
        <v>1.94</v>
      </c>
      <c r="C197" s="43" t="s">
        <v>225</v>
      </c>
      <c r="D197" s="9"/>
      <c r="E197" s="9"/>
      <c r="F197" s="27"/>
      <c r="G197" s="27"/>
      <c r="H197" s="27"/>
      <c r="I197" s="27"/>
      <c r="J197" s="27"/>
      <c r="K197" s="27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44" t="s">
        <v>222</v>
      </c>
      <c r="B198" s="40">
        <v>2.85</v>
      </c>
      <c r="C198" s="43" t="s">
        <v>227</v>
      </c>
      <c r="D198" s="9"/>
      <c r="E198" s="9"/>
      <c r="F198" s="27"/>
      <c r="G198" s="27"/>
      <c r="H198" s="27"/>
      <c r="I198" s="27"/>
      <c r="J198" s="27"/>
      <c r="K198" s="27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44" t="s">
        <v>222</v>
      </c>
      <c r="B199" s="40">
        <v>1.9</v>
      </c>
      <c r="C199" s="43" t="s">
        <v>228</v>
      </c>
      <c r="D199" s="9"/>
      <c r="E199" s="9"/>
      <c r="F199" s="27"/>
      <c r="G199" s="27"/>
      <c r="H199" s="27"/>
      <c r="I199" s="27"/>
      <c r="J199" s="27"/>
      <c r="K199" s="27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44" t="s">
        <v>222</v>
      </c>
      <c r="B200" s="40">
        <v>0.91</v>
      </c>
      <c r="C200" s="43" t="s">
        <v>175</v>
      </c>
      <c r="D200" s="9"/>
      <c r="E200" s="9"/>
      <c r="F200" s="27"/>
      <c r="G200" s="27"/>
      <c r="H200" s="27"/>
      <c r="I200" s="27"/>
      <c r="J200" s="27"/>
      <c r="K200" s="27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44" t="s">
        <v>222</v>
      </c>
      <c r="B201" s="40">
        <v>1.44</v>
      </c>
      <c r="C201" s="43" t="s">
        <v>229</v>
      </c>
      <c r="D201" s="9"/>
      <c r="E201" s="9"/>
      <c r="F201" s="27"/>
      <c r="G201" s="27"/>
      <c r="H201" s="27"/>
      <c r="I201" s="27"/>
      <c r="J201" s="27"/>
      <c r="K201" s="27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44" t="s">
        <v>222</v>
      </c>
      <c r="B202" s="40">
        <v>1.03</v>
      </c>
      <c r="C202" s="43" t="s">
        <v>193</v>
      </c>
      <c r="D202" s="9"/>
      <c r="E202" s="9"/>
      <c r="F202" s="27"/>
      <c r="G202" s="27"/>
      <c r="H202" s="27"/>
      <c r="I202" s="27"/>
      <c r="J202" s="27"/>
      <c r="K202" s="27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44" t="s">
        <v>222</v>
      </c>
      <c r="B203" s="40">
        <v>0.77</v>
      </c>
      <c r="C203" s="43" t="s">
        <v>230</v>
      </c>
      <c r="D203" s="9"/>
      <c r="E203" s="9"/>
      <c r="F203" s="27"/>
      <c r="G203" s="27"/>
      <c r="H203" s="27"/>
      <c r="I203" s="27"/>
      <c r="J203" s="27"/>
      <c r="K203" s="27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44" t="s">
        <v>222</v>
      </c>
      <c r="B204" s="40">
        <v>1.4</v>
      </c>
      <c r="C204" s="43" t="s">
        <v>231</v>
      </c>
      <c r="D204" s="9"/>
      <c r="E204" s="9"/>
      <c r="F204" s="27"/>
      <c r="G204" s="27"/>
      <c r="H204" s="27"/>
      <c r="I204" s="27"/>
      <c r="J204" s="27"/>
      <c r="K204" s="27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44" t="s">
        <v>222</v>
      </c>
      <c r="B205" s="40">
        <v>1.64</v>
      </c>
      <c r="C205" s="43" t="s">
        <v>232</v>
      </c>
      <c r="D205" s="9"/>
      <c r="E205" s="9"/>
      <c r="F205" s="27"/>
      <c r="G205" s="27"/>
      <c r="H205" s="27"/>
      <c r="I205" s="27"/>
      <c r="J205" s="27"/>
      <c r="K205" s="27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44" t="s">
        <v>220</v>
      </c>
      <c r="B206" s="40">
        <v>7.5</v>
      </c>
      <c r="C206" s="43" t="s">
        <v>221</v>
      </c>
      <c r="D206" s="9"/>
      <c r="E206" s="9"/>
      <c r="F206" s="27"/>
      <c r="G206" s="27"/>
      <c r="H206" s="27"/>
      <c r="I206" s="27"/>
      <c r="J206" s="27"/>
      <c r="K206" s="27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44" t="s">
        <v>235</v>
      </c>
      <c r="B207" s="40">
        <v>1.0900000000000001</v>
      </c>
      <c r="C207" s="43" t="s">
        <v>234</v>
      </c>
      <c r="D207" s="9"/>
      <c r="E207" s="9"/>
      <c r="F207" s="27"/>
      <c r="G207" s="27"/>
      <c r="H207" s="27"/>
      <c r="I207" s="27"/>
      <c r="J207" s="27"/>
      <c r="K207" s="27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44" t="s">
        <v>235</v>
      </c>
      <c r="B208" s="40">
        <v>20</v>
      </c>
      <c r="C208" s="43" t="s">
        <v>236</v>
      </c>
      <c r="D208" s="9"/>
      <c r="E208" s="9"/>
      <c r="F208" s="27"/>
      <c r="G208" s="27"/>
      <c r="H208" s="27"/>
      <c r="I208" s="27"/>
      <c r="J208" s="27"/>
      <c r="K208" s="27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44" t="s">
        <v>235</v>
      </c>
      <c r="B209" s="40">
        <v>22.35</v>
      </c>
      <c r="C209" s="30" t="s">
        <v>237</v>
      </c>
      <c r="D209" s="9"/>
      <c r="E209" s="9"/>
      <c r="F209" s="27"/>
      <c r="G209" s="27"/>
      <c r="H209" s="27"/>
      <c r="I209" s="27"/>
      <c r="J209" s="27"/>
      <c r="K209" s="27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44" t="s">
        <v>235</v>
      </c>
      <c r="B210" s="40">
        <v>4.32</v>
      </c>
      <c r="C210" s="43" t="s">
        <v>238</v>
      </c>
      <c r="D210" s="9"/>
      <c r="E210" s="9"/>
      <c r="F210" s="27"/>
      <c r="G210" s="27"/>
      <c r="H210" s="27"/>
      <c r="I210" s="27"/>
      <c r="J210" s="27"/>
      <c r="K210" s="27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44" t="s">
        <v>235</v>
      </c>
      <c r="B211" s="40">
        <v>2.85</v>
      </c>
      <c r="C211" s="43" t="s">
        <v>239</v>
      </c>
      <c r="D211" s="9"/>
      <c r="E211" s="9"/>
      <c r="F211" s="27"/>
      <c r="G211" s="27"/>
      <c r="H211" s="27"/>
      <c r="I211" s="27"/>
      <c r="J211" s="27"/>
      <c r="K211" s="27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44" t="s">
        <v>235</v>
      </c>
      <c r="B212" s="40">
        <v>0.1</v>
      </c>
      <c r="C212" s="43" t="s">
        <v>240</v>
      </c>
      <c r="D212" s="9"/>
      <c r="E212" s="9"/>
      <c r="F212" s="27"/>
      <c r="G212" s="27"/>
      <c r="H212" s="27"/>
      <c r="I212" s="27"/>
      <c r="J212" s="27"/>
      <c r="K212" s="27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44" t="s">
        <v>235</v>
      </c>
      <c r="B213" s="40">
        <v>1.1399999999999999</v>
      </c>
      <c r="C213" s="43" t="s">
        <v>143</v>
      </c>
      <c r="D213" s="9"/>
      <c r="E213" s="9"/>
      <c r="F213" s="27"/>
      <c r="G213" s="27"/>
      <c r="H213" s="27"/>
      <c r="I213" s="27"/>
      <c r="J213" s="27"/>
      <c r="K213" s="27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44" t="s">
        <v>235</v>
      </c>
      <c r="B214" s="40">
        <v>1.03</v>
      </c>
      <c r="C214" s="43" t="s">
        <v>193</v>
      </c>
      <c r="D214" s="9"/>
      <c r="E214" s="9"/>
      <c r="F214" s="27"/>
      <c r="G214" s="27"/>
      <c r="H214" s="27"/>
      <c r="I214" s="27"/>
      <c r="J214" s="27"/>
      <c r="K214" s="27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44" t="s">
        <v>235</v>
      </c>
      <c r="B215" s="40">
        <v>2.2000000000000002</v>
      </c>
      <c r="C215" s="43" t="s">
        <v>241</v>
      </c>
      <c r="D215" s="9"/>
      <c r="E215" s="9"/>
      <c r="F215" s="27"/>
      <c r="G215" s="27"/>
      <c r="H215" s="27"/>
      <c r="I215" s="27"/>
      <c r="J215" s="27"/>
      <c r="K215" s="27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44" t="s">
        <v>235</v>
      </c>
      <c r="B216" s="40">
        <v>1.19</v>
      </c>
      <c r="C216" s="43" t="s">
        <v>135</v>
      </c>
      <c r="D216" s="9"/>
      <c r="E216" s="9"/>
      <c r="F216" s="27"/>
      <c r="G216" s="27"/>
      <c r="H216" s="27"/>
      <c r="I216" s="27"/>
      <c r="J216" s="27"/>
      <c r="K216" s="27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44" t="s">
        <v>235</v>
      </c>
      <c r="B217" s="40">
        <v>1.35</v>
      </c>
      <c r="C217" s="43" t="s">
        <v>157</v>
      </c>
      <c r="D217" s="9"/>
      <c r="E217" s="9"/>
      <c r="F217" s="27"/>
      <c r="G217" s="27"/>
      <c r="H217" s="27"/>
      <c r="I217" s="27"/>
      <c r="J217" s="27"/>
      <c r="K217" s="27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44" t="s">
        <v>235</v>
      </c>
      <c r="B218" s="40">
        <v>0.89</v>
      </c>
      <c r="C218" s="43" t="s">
        <v>242</v>
      </c>
      <c r="D218" s="9"/>
      <c r="E218" s="9"/>
      <c r="F218" s="27"/>
      <c r="G218" s="27"/>
      <c r="H218" s="27"/>
      <c r="I218" s="27"/>
      <c r="J218" s="27"/>
      <c r="K218" s="27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44" t="s">
        <v>235</v>
      </c>
      <c r="B219" s="40">
        <v>2.52</v>
      </c>
      <c r="C219" s="43" t="s">
        <v>194</v>
      </c>
      <c r="D219" s="9"/>
      <c r="E219" s="9"/>
      <c r="F219" s="27"/>
      <c r="G219" s="27"/>
      <c r="H219" s="27"/>
      <c r="I219" s="27"/>
      <c r="J219" s="27"/>
      <c r="K219" s="27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44" t="s">
        <v>235</v>
      </c>
      <c r="B220" s="40">
        <v>2.58</v>
      </c>
      <c r="C220" s="43" t="s">
        <v>243</v>
      </c>
      <c r="D220" s="9"/>
      <c r="E220" s="9"/>
      <c r="F220" s="27"/>
      <c r="G220" s="27"/>
      <c r="H220" s="27"/>
      <c r="I220" s="27"/>
      <c r="J220" s="27"/>
      <c r="K220" s="27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44" t="s">
        <v>235</v>
      </c>
      <c r="B221" s="40">
        <v>1.75</v>
      </c>
      <c r="C221" s="43" t="s">
        <v>244</v>
      </c>
      <c r="D221" s="9"/>
      <c r="E221" s="9"/>
      <c r="F221" s="27"/>
      <c r="G221" s="27"/>
      <c r="H221" s="27"/>
      <c r="I221" s="27"/>
      <c r="J221" s="27"/>
      <c r="K221" s="27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44" t="s">
        <v>235</v>
      </c>
      <c r="B222" s="40">
        <v>1.56</v>
      </c>
      <c r="C222" s="43" t="s">
        <v>245</v>
      </c>
      <c r="D222" s="9"/>
      <c r="E222" s="9"/>
      <c r="F222" s="27"/>
      <c r="G222" s="27"/>
      <c r="H222" s="27"/>
      <c r="I222" s="27"/>
      <c r="J222" s="27"/>
      <c r="K222" s="27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" customHeight="1" x14ac:dyDescent="0.15">
      <c r="A223" s="44" t="s">
        <v>246</v>
      </c>
      <c r="B223" s="40">
        <v>10</v>
      </c>
      <c r="C223" s="43" t="s">
        <v>71</v>
      </c>
      <c r="D223" s="9"/>
      <c r="E223" s="9"/>
      <c r="F223" s="27"/>
      <c r="G223" s="27"/>
      <c r="H223" s="27"/>
      <c r="I223" s="27"/>
      <c r="J223" s="27"/>
      <c r="K223" s="27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44" t="s">
        <v>246</v>
      </c>
      <c r="B224" s="40">
        <v>20</v>
      </c>
      <c r="C224" s="43" t="s">
        <v>233</v>
      </c>
      <c r="D224" s="9"/>
      <c r="E224" s="9"/>
      <c r="F224" s="27"/>
      <c r="G224" s="27"/>
      <c r="H224" s="27"/>
      <c r="I224" s="27"/>
      <c r="J224" s="27"/>
      <c r="K224" s="27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44" t="s">
        <v>247</v>
      </c>
      <c r="B225" s="40">
        <v>5</v>
      </c>
      <c r="C225" s="43" t="s">
        <v>248</v>
      </c>
      <c r="D225" s="9"/>
      <c r="E225" s="9"/>
      <c r="F225" s="27"/>
      <c r="G225" s="27"/>
      <c r="H225" s="27"/>
      <c r="I225" s="27"/>
      <c r="J225" s="27"/>
      <c r="K225" s="27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44" t="s">
        <v>249</v>
      </c>
      <c r="B226" s="40">
        <v>1.1499999999999999</v>
      </c>
      <c r="C226" s="43" t="s">
        <v>250</v>
      </c>
      <c r="D226" s="9"/>
      <c r="E226" s="9"/>
      <c r="F226" s="27"/>
      <c r="G226" s="27"/>
      <c r="H226" s="27"/>
      <c r="I226" s="27"/>
      <c r="J226" s="27"/>
      <c r="K226" s="27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44" t="s">
        <v>249</v>
      </c>
      <c r="B227" s="40">
        <v>2.2799999999999998</v>
      </c>
      <c r="C227" s="43" t="s">
        <v>251</v>
      </c>
      <c r="D227" s="9"/>
      <c r="E227" s="9"/>
      <c r="F227" s="27"/>
      <c r="G227" s="27"/>
      <c r="H227" s="27"/>
      <c r="I227" s="27"/>
      <c r="J227" s="27"/>
      <c r="K227" s="2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44" t="s">
        <v>249</v>
      </c>
      <c r="B228" s="40">
        <v>1.19</v>
      </c>
      <c r="C228" s="43" t="s">
        <v>135</v>
      </c>
      <c r="D228" s="9"/>
      <c r="E228" s="9"/>
      <c r="F228" s="27"/>
      <c r="G228" s="27"/>
      <c r="H228" s="27"/>
      <c r="I228" s="27"/>
      <c r="J228" s="27"/>
      <c r="K228" s="27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44" t="s">
        <v>249</v>
      </c>
      <c r="B229" s="40">
        <v>0.91</v>
      </c>
      <c r="C229" s="43" t="s">
        <v>175</v>
      </c>
      <c r="D229" s="9"/>
      <c r="E229" s="9"/>
      <c r="F229" s="27"/>
      <c r="G229" s="27"/>
      <c r="H229" s="27"/>
      <c r="I229" s="27"/>
      <c r="J229" s="27"/>
      <c r="K229" s="27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44" t="s">
        <v>249</v>
      </c>
      <c r="B230" s="40">
        <v>0.61</v>
      </c>
      <c r="C230" s="43" t="s">
        <v>252</v>
      </c>
      <c r="D230" s="9"/>
      <c r="E230" s="9"/>
      <c r="F230" s="27"/>
      <c r="G230" s="27"/>
      <c r="H230" s="27"/>
      <c r="I230" s="27"/>
      <c r="J230" s="27"/>
      <c r="K230" s="27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44" t="s">
        <v>249</v>
      </c>
      <c r="B231" s="40">
        <v>2.0499999999999998</v>
      </c>
      <c r="C231" s="43" t="s">
        <v>253</v>
      </c>
      <c r="D231" s="9"/>
      <c r="E231" s="9"/>
      <c r="F231" s="27"/>
      <c r="G231" s="27"/>
      <c r="H231" s="27"/>
      <c r="I231" s="27"/>
      <c r="J231" s="27"/>
      <c r="K231" s="27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44" t="s">
        <v>249</v>
      </c>
      <c r="B232" s="40">
        <v>4.47</v>
      </c>
      <c r="C232" s="43" t="s">
        <v>254</v>
      </c>
      <c r="D232" s="9"/>
      <c r="E232" s="9"/>
      <c r="F232" s="27"/>
      <c r="G232" s="27"/>
      <c r="H232" s="27"/>
      <c r="I232" s="27"/>
      <c r="J232" s="27"/>
      <c r="K232" s="27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44" t="s">
        <v>249</v>
      </c>
      <c r="B233" s="40">
        <v>1.23</v>
      </c>
      <c r="C233" s="43" t="s">
        <v>176</v>
      </c>
      <c r="D233" s="9"/>
      <c r="E233" s="9"/>
      <c r="F233" s="27"/>
      <c r="G233" s="27"/>
      <c r="H233" s="27"/>
      <c r="I233" s="27"/>
      <c r="J233" s="27"/>
      <c r="K233" s="27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44" t="s">
        <v>249</v>
      </c>
      <c r="B234" s="40">
        <v>1.42</v>
      </c>
      <c r="C234" s="43" t="s">
        <v>255</v>
      </c>
      <c r="D234" s="9"/>
      <c r="E234" s="9"/>
      <c r="F234" s="27"/>
      <c r="G234" s="27"/>
      <c r="H234" s="27"/>
      <c r="I234" s="27"/>
      <c r="J234" s="27"/>
      <c r="K234" s="27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44" t="s">
        <v>249</v>
      </c>
      <c r="B235" s="40">
        <v>2.5</v>
      </c>
      <c r="C235" s="43" t="s">
        <v>256</v>
      </c>
      <c r="D235" s="9"/>
      <c r="E235" s="9"/>
      <c r="F235" s="27"/>
      <c r="G235" s="27"/>
      <c r="H235" s="27"/>
      <c r="I235" s="27"/>
      <c r="J235" s="27"/>
      <c r="K235" s="2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9"/>
      <c r="B236" s="9"/>
      <c r="C236" s="9"/>
      <c r="D236" s="38" t="s">
        <v>185</v>
      </c>
      <c r="E236" s="37">
        <f>SUM(B165:B236)</f>
        <v>350.11</v>
      </c>
      <c r="F236" s="4"/>
      <c r="G236" s="4"/>
      <c r="H236" s="4"/>
      <c r="I236" s="4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44" t="s">
        <v>257</v>
      </c>
      <c r="B237" s="40">
        <v>3.42</v>
      </c>
      <c r="C237" s="43" t="s">
        <v>124</v>
      </c>
      <c r="D237" s="9"/>
      <c r="E237" s="9"/>
      <c r="F237" s="4"/>
      <c r="G237" s="4"/>
      <c r="H237" s="4"/>
      <c r="I237" s="4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44" t="s">
        <v>257</v>
      </c>
      <c r="B238" s="40">
        <v>2.84</v>
      </c>
      <c r="C238" s="43" t="s">
        <v>268</v>
      </c>
      <c r="D238" s="9"/>
      <c r="E238" s="9"/>
      <c r="F238" s="4"/>
      <c r="G238" s="4"/>
      <c r="H238" s="4"/>
      <c r="I238" s="4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44" t="s">
        <v>257</v>
      </c>
      <c r="B239" s="40">
        <v>1.64</v>
      </c>
      <c r="C239" s="43" t="s">
        <v>232</v>
      </c>
      <c r="D239" s="9"/>
      <c r="E239" s="9"/>
      <c r="F239" s="4"/>
      <c r="G239" s="4"/>
      <c r="H239" s="4"/>
      <c r="I239" s="4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44" t="s">
        <v>257</v>
      </c>
      <c r="B240" s="40">
        <v>0.55000000000000004</v>
      </c>
      <c r="C240" s="43" t="s">
        <v>269</v>
      </c>
      <c r="D240" s="9"/>
      <c r="E240" s="9"/>
      <c r="F240" s="4"/>
      <c r="G240" s="4"/>
      <c r="H240" s="4"/>
      <c r="I240" s="4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44" t="s">
        <v>257</v>
      </c>
      <c r="B241" s="40">
        <v>3.98</v>
      </c>
      <c r="C241" s="43" t="s">
        <v>270</v>
      </c>
      <c r="D241" s="9"/>
      <c r="E241" s="9"/>
      <c r="F241" s="4"/>
      <c r="G241" s="4"/>
      <c r="H241" s="4"/>
      <c r="I241" s="4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44" t="s">
        <v>257</v>
      </c>
      <c r="B242" s="40">
        <v>1.7</v>
      </c>
      <c r="C242" s="43" t="s">
        <v>169</v>
      </c>
      <c r="D242" s="9"/>
      <c r="E242" s="9"/>
      <c r="F242" s="4"/>
      <c r="G242" s="4"/>
      <c r="H242" s="4"/>
      <c r="I242" s="4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44" t="s">
        <v>257</v>
      </c>
      <c r="B243" s="40">
        <v>1</v>
      </c>
      <c r="C243" s="43" t="s">
        <v>271</v>
      </c>
      <c r="D243" s="9"/>
      <c r="E243" s="9"/>
      <c r="F243" s="4"/>
      <c r="G243" s="4"/>
      <c r="H243" s="4"/>
      <c r="I243" s="4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44" t="s">
        <v>257</v>
      </c>
      <c r="B244" s="40">
        <v>0.78</v>
      </c>
      <c r="C244" s="43" t="s">
        <v>223</v>
      </c>
      <c r="D244" s="9"/>
      <c r="E244" s="9"/>
      <c r="F244" s="4"/>
      <c r="G244" s="4"/>
      <c r="H244" s="4"/>
      <c r="I244" s="4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44" t="s">
        <v>257</v>
      </c>
      <c r="B245" s="40">
        <v>3.5</v>
      </c>
      <c r="C245" s="43" t="s">
        <v>272</v>
      </c>
      <c r="D245" s="9"/>
      <c r="E245" s="9"/>
      <c r="F245" s="4"/>
      <c r="G245" s="4"/>
      <c r="H245" s="4"/>
      <c r="I245" s="4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44" t="s">
        <v>257</v>
      </c>
      <c r="B246" s="40">
        <v>0.91</v>
      </c>
      <c r="C246" s="43" t="s">
        <v>175</v>
      </c>
      <c r="D246" s="9"/>
      <c r="E246" s="9"/>
      <c r="F246" s="4"/>
      <c r="G246" s="4"/>
      <c r="H246" s="4"/>
      <c r="I246" s="4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44" t="s">
        <v>257</v>
      </c>
      <c r="B247" s="40">
        <v>1.84</v>
      </c>
      <c r="C247" s="43" t="s">
        <v>224</v>
      </c>
      <c r="D247" s="9"/>
      <c r="E247" s="9"/>
      <c r="F247" s="4"/>
      <c r="G247" s="4"/>
      <c r="H247" s="4"/>
      <c r="I247" s="4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44" t="s">
        <v>257</v>
      </c>
      <c r="B248" s="40">
        <v>2.38</v>
      </c>
      <c r="C248" s="43" t="s">
        <v>273</v>
      </c>
      <c r="D248" s="9"/>
      <c r="E248" s="9"/>
      <c r="F248" s="4"/>
      <c r="G248" s="4"/>
      <c r="H248" s="4"/>
      <c r="I248" s="4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44" t="s">
        <v>259</v>
      </c>
      <c r="B249" s="40">
        <v>4.5</v>
      </c>
      <c r="C249" s="43" t="s">
        <v>264</v>
      </c>
      <c r="D249" s="9"/>
      <c r="E249" s="9"/>
      <c r="F249" s="4"/>
      <c r="G249" s="4"/>
      <c r="H249" s="4"/>
      <c r="I249" s="4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44" t="s">
        <v>259</v>
      </c>
      <c r="B250" s="40">
        <v>0.35</v>
      </c>
      <c r="C250" s="43" t="s">
        <v>263</v>
      </c>
      <c r="D250" s="9"/>
      <c r="E250" s="9"/>
      <c r="F250" s="27"/>
      <c r="G250" s="27"/>
      <c r="H250" s="27"/>
      <c r="I250" s="27"/>
      <c r="J250" s="27"/>
      <c r="K250" s="2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44" t="s">
        <v>265</v>
      </c>
      <c r="B251" s="40">
        <v>3</v>
      </c>
      <c r="C251" s="43" t="s">
        <v>266</v>
      </c>
      <c r="D251" s="9"/>
      <c r="E251" s="9"/>
      <c r="F251" s="27"/>
      <c r="G251" s="27"/>
      <c r="H251" s="27"/>
      <c r="I251" s="27"/>
      <c r="J251" s="27"/>
      <c r="K251" s="27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44" t="s">
        <v>265</v>
      </c>
      <c r="B252" s="40">
        <v>1.39</v>
      </c>
      <c r="C252" s="43" t="s">
        <v>138</v>
      </c>
      <c r="D252" s="9"/>
      <c r="E252" s="9"/>
      <c r="F252" s="27"/>
      <c r="G252" s="27"/>
      <c r="H252" s="27"/>
      <c r="I252" s="27"/>
      <c r="J252" s="27"/>
      <c r="K252" s="27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44" t="s">
        <v>265</v>
      </c>
      <c r="B253" s="40">
        <v>2.69</v>
      </c>
      <c r="C253" s="43" t="s">
        <v>267</v>
      </c>
      <c r="D253" s="9"/>
      <c r="E253" s="9"/>
      <c r="F253" s="27"/>
      <c r="G253" s="27"/>
      <c r="H253" s="27"/>
      <c r="I253" s="27"/>
      <c r="J253" s="27"/>
      <c r="K253" s="27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44" t="s">
        <v>260</v>
      </c>
      <c r="B254" s="40">
        <v>15</v>
      </c>
      <c r="C254" s="43" t="s">
        <v>274</v>
      </c>
      <c r="D254" s="9"/>
      <c r="E254" s="9"/>
      <c r="F254" s="4"/>
      <c r="G254" s="4"/>
      <c r="H254" s="4"/>
      <c r="I254" s="4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44" t="s">
        <v>260</v>
      </c>
      <c r="B255" s="40">
        <v>9</v>
      </c>
      <c r="C255" s="43" t="s">
        <v>275</v>
      </c>
      <c r="D255" s="9"/>
      <c r="E255" s="9"/>
      <c r="F255" s="4"/>
      <c r="G255" s="4"/>
      <c r="H255" s="4"/>
      <c r="I255" s="4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44" t="s">
        <v>261</v>
      </c>
      <c r="B256" s="40">
        <v>6.7</v>
      </c>
      <c r="C256" s="43" t="s">
        <v>262</v>
      </c>
      <c r="D256" s="9"/>
      <c r="E256" s="9"/>
      <c r="F256" s="27"/>
      <c r="G256" s="27"/>
      <c r="H256" s="27"/>
      <c r="I256" s="27"/>
      <c r="J256" s="27"/>
      <c r="K256" s="27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44" t="s">
        <v>261</v>
      </c>
      <c r="B257" s="40">
        <v>2.95</v>
      </c>
      <c r="C257" s="47" t="s">
        <v>276</v>
      </c>
      <c r="D257" s="9"/>
      <c r="E257" s="9"/>
      <c r="F257" s="4"/>
      <c r="G257" s="4"/>
      <c r="H257" s="4"/>
      <c r="I257" s="4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44" t="s">
        <v>261</v>
      </c>
      <c r="B258" s="40">
        <v>3.5</v>
      </c>
      <c r="C258" s="43" t="s">
        <v>277</v>
      </c>
      <c r="D258" s="9"/>
      <c r="E258" s="9"/>
      <c r="F258" s="4"/>
      <c r="G258" s="4"/>
      <c r="H258" s="4"/>
      <c r="I258" s="4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44" t="s">
        <v>261</v>
      </c>
      <c r="B259" s="40">
        <v>4.95</v>
      </c>
      <c r="C259" s="43" t="s">
        <v>278</v>
      </c>
      <c r="D259" s="9"/>
      <c r="E259" s="9"/>
      <c r="F259" s="4"/>
      <c r="G259" s="4"/>
      <c r="H259" s="4"/>
      <c r="I259" s="4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44" t="s">
        <v>261</v>
      </c>
      <c r="B260" s="40">
        <v>2.95</v>
      </c>
      <c r="C260" s="43" t="s">
        <v>279</v>
      </c>
      <c r="D260" s="9"/>
      <c r="E260" s="9"/>
      <c r="F260" s="4"/>
      <c r="G260" s="4"/>
      <c r="H260" s="4"/>
      <c r="I260" s="4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44" t="s">
        <v>280</v>
      </c>
      <c r="B261" s="40">
        <v>11.2</v>
      </c>
      <c r="C261" s="43" t="s">
        <v>281</v>
      </c>
      <c r="D261" s="9"/>
      <c r="E261" s="9"/>
      <c r="F261" s="27"/>
      <c r="G261" s="27"/>
      <c r="H261" s="27"/>
      <c r="I261" s="27"/>
      <c r="J261" s="27"/>
      <c r="K261" s="27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44" t="s">
        <v>282</v>
      </c>
      <c r="B262" s="40">
        <v>3</v>
      </c>
      <c r="C262" s="43" t="s">
        <v>283</v>
      </c>
      <c r="D262" s="9"/>
      <c r="E262" s="9"/>
      <c r="F262" s="27"/>
      <c r="G262" s="27"/>
      <c r="H262" s="27"/>
      <c r="I262" s="27"/>
      <c r="J262" s="27"/>
      <c r="K262" s="27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44" t="s">
        <v>282</v>
      </c>
      <c r="B263" s="40">
        <v>19.95</v>
      </c>
      <c r="C263" s="43" t="s">
        <v>284</v>
      </c>
      <c r="D263" s="9"/>
      <c r="E263" s="9"/>
      <c r="F263" s="27"/>
      <c r="G263" s="27"/>
      <c r="H263" s="27"/>
      <c r="I263" s="27"/>
      <c r="J263" s="27"/>
      <c r="K263" s="27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44" t="s">
        <v>282</v>
      </c>
      <c r="B264" s="40">
        <v>16.95</v>
      </c>
      <c r="C264" s="43" t="s">
        <v>285</v>
      </c>
      <c r="D264" s="9"/>
      <c r="E264" s="9"/>
      <c r="F264" s="4"/>
      <c r="G264" s="4"/>
      <c r="H264" s="4"/>
      <c r="I264" s="4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44" t="s">
        <v>286</v>
      </c>
      <c r="B265" s="40">
        <v>7</v>
      </c>
      <c r="C265" s="43" t="s">
        <v>287</v>
      </c>
      <c r="D265" s="9"/>
      <c r="E265" s="9"/>
      <c r="F265" s="27"/>
      <c r="G265" s="27"/>
      <c r="H265" s="27"/>
      <c r="I265" s="27"/>
      <c r="J265" s="27"/>
      <c r="K265" s="27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44" t="s">
        <v>288</v>
      </c>
      <c r="B266" s="40">
        <v>4.5</v>
      </c>
      <c r="C266" s="43" t="s">
        <v>264</v>
      </c>
      <c r="D266" s="9"/>
      <c r="E266" s="9"/>
      <c r="F266" s="27"/>
      <c r="G266" s="27"/>
      <c r="H266" s="27"/>
      <c r="I266" s="27"/>
      <c r="J266" s="27"/>
      <c r="K266" s="27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44" t="s">
        <v>288</v>
      </c>
      <c r="B267" s="40">
        <v>3</v>
      </c>
      <c r="C267" s="43" t="s">
        <v>289</v>
      </c>
      <c r="D267" s="9"/>
      <c r="E267" s="9"/>
      <c r="F267" s="27"/>
      <c r="G267" s="27"/>
      <c r="H267" s="27"/>
      <c r="I267" s="27"/>
      <c r="J267" s="27"/>
      <c r="K267" s="27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44" t="s">
        <v>290</v>
      </c>
      <c r="B268" s="40">
        <v>10</v>
      </c>
      <c r="C268" s="43" t="s">
        <v>71</v>
      </c>
      <c r="D268" s="9"/>
      <c r="E268" s="9"/>
      <c r="F268" s="27"/>
      <c r="G268" s="27"/>
      <c r="H268" s="27"/>
      <c r="I268" s="27"/>
      <c r="J268" s="27"/>
      <c r="K268" s="27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44" t="s">
        <v>291</v>
      </c>
      <c r="B269" s="40">
        <v>8.4499999999999993</v>
      </c>
      <c r="C269" s="43" t="s">
        <v>292</v>
      </c>
      <c r="D269" s="9"/>
      <c r="E269" s="9"/>
      <c r="F269" s="27"/>
      <c r="G269" s="27"/>
      <c r="H269" s="27"/>
      <c r="I269" s="27"/>
      <c r="J269" s="27"/>
      <c r="K269" s="27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44" t="s">
        <v>291</v>
      </c>
      <c r="B270" s="40">
        <v>14.15</v>
      </c>
      <c r="C270" s="43" t="s">
        <v>293</v>
      </c>
      <c r="D270" s="9"/>
      <c r="E270" s="9"/>
      <c r="F270" s="27"/>
      <c r="G270" s="27"/>
      <c r="H270" s="27"/>
      <c r="I270" s="27"/>
      <c r="J270" s="27"/>
      <c r="K270" s="27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44" t="s">
        <v>294</v>
      </c>
      <c r="B271" s="40">
        <v>6.95</v>
      </c>
      <c r="C271" s="43" t="s">
        <v>295</v>
      </c>
      <c r="D271" s="9"/>
      <c r="E271" s="9"/>
      <c r="F271" s="27"/>
      <c r="G271" s="27"/>
      <c r="H271" s="27"/>
      <c r="I271" s="27"/>
      <c r="J271" s="27"/>
      <c r="K271" s="27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44" t="s">
        <v>294</v>
      </c>
      <c r="B272" s="40">
        <v>6.1</v>
      </c>
      <c r="C272" s="43" t="s">
        <v>296</v>
      </c>
      <c r="D272" s="9"/>
      <c r="E272" s="9"/>
      <c r="F272" s="27"/>
      <c r="G272" s="27"/>
      <c r="H272" s="27"/>
      <c r="I272" s="27"/>
      <c r="J272" s="27"/>
      <c r="K272" s="27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44" t="s">
        <v>294</v>
      </c>
      <c r="B273" s="40">
        <v>1.85</v>
      </c>
      <c r="C273" s="43" t="s">
        <v>297</v>
      </c>
      <c r="D273" s="9"/>
      <c r="E273" s="9"/>
      <c r="F273" s="27"/>
      <c r="G273" s="27"/>
      <c r="H273" s="27"/>
      <c r="I273" s="27"/>
      <c r="J273" s="27"/>
      <c r="K273" s="27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44" t="s">
        <v>294</v>
      </c>
      <c r="B274" s="40">
        <v>69.5</v>
      </c>
      <c r="C274" s="43" t="s">
        <v>298</v>
      </c>
      <c r="D274" s="9"/>
      <c r="E274" s="9"/>
      <c r="F274" s="27"/>
      <c r="G274" s="27"/>
      <c r="H274" s="27"/>
      <c r="I274" s="27"/>
      <c r="J274" s="27"/>
      <c r="K274" s="27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44" t="s">
        <v>299</v>
      </c>
      <c r="B275" s="40">
        <v>5</v>
      </c>
      <c r="C275" s="43" t="s">
        <v>300</v>
      </c>
      <c r="D275" s="9"/>
      <c r="E275" s="9"/>
      <c r="F275" s="27"/>
      <c r="G275" s="27"/>
      <c r="H275" s="27"/>
      <c r="I275" s="27"/>
      <c r="J275" s="27"/>
      <c r="K275" s="27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44" t="s">
        <v>299</v>
      </c>
      <c r="B276" s="40">
        <v>12.75</v>
      </c>
      <c r="C276" s="43" t="s">
        <v>301</v>
      </c>
      <c r="D276" s="9"/>
      <c r="E276" s="9"/>
      <c r="F276" s="27"/>
      <c r="G276" s="27"/>
      <c r="H276" s="27"/>
      <c r="I276" s="27"/>
      <c r="J276" s="27"/>
      <c r="K276" s="27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44" t="s">
        <v>302</v>
      </c>
      <c r="B277" s="40">
        <v>3.5</v>
      </c>
      <c r="C277" s="43" t="s">
        <v>303</v>
      </c>
      <c r="D277" s="9"/>
      <c r="E277" s="9"/>
      <c r="F277" s="27"/>
      <c r="G277" s="27"/>
      <c r="H277" s="27"/>
      <c r="I277" s="27"/>
      <c r="J277" s="27"/>
      <c r="K277" s="27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44" t="s">
        <v>302</v>
      </c>
      <c r="B278" s="40">
        <v>5.9</v>
      </c>
      <c r="C278" s="43" t="s">
        <v>304</v>
      </c>
      <c r="D278" s="9"/>
      <c r="E278" s="9"/>
      <c r="F278" s="27"/>
      <c r="G278" s="27"/>
      <c r="H278" s="27"/>
      <c r="I278" s="27"/>
      <c r="J278" s="27"/>
      <c r="K278" s="27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44" t="s">
        <v>302</v>
      </c>
      <c r="B279" s="40">
        <v>1.5</v>
      </c>
      <c r="C279" s="43" t="s">
        <v>305</v>
      </c>
      <c r="D279" s="9"/>
      <c r="E279" s="9"/>
      <c r="F279" s="27"/>
      <c r="G279" s="27"/>
      <c r="H279" s="27"/>
      <c r="I279" s="27"/>
      <c r="J279" s="27"/>
      <c r="K279" s="27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44" t="s">
        <v>306</v>
      </c>
      <c r="B280" s="40">
        <v>6.7</v>
      </c>
      <c r="C280" s="43" t="s">
        <v>307</v>
      </c>
      <c r="D280" s="9"/>
      <c r="E280" s="9"/>
      <c r="F280" s="27"/>
      <c r="G280" s="27"/>
      <c r="H280" s="27"/>
      <c r="I280" s="27"/>
      <c r="J280" s="27"/>
      <c r="K280" s="27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9"/>
      <c r="B281" s="9"/>
      <c r="C281" s="9"/>
      <c r="D281" s="38" t="s">
        <v>258</v>
      </c>
      <c r="E281" s="37">
        <f>SUM(B237:B281)</f>
        <v>299.46999999999997</v>
      </c>
      <c r="F281" s="4"/>
      <c r="G281" s="4"/>
      <c r="H281" s="4"/>
      <c r="I281" s="4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46"/>
      <c r="B282" s="48"/>
      <c r="C282" s="47"/>
      <c r="D282" s="49"/>
      <c r="E282" s="49"/>
      <c r="F282" s="4"/>
      <c r="G282" s="4"/>
      <c r="H282" s="4"/>
      <c r="I282" s="4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46"/>
      <c r="B283" s="48"/>
      <c r="C283" s="47"/>
      <c r="D283" s="49"/>
      <c r="E283" s="49"/>
      <c r="F283" s="4"/>
      <c r="G283" s="4"/>
      <c r="H283" s="4"/>
      <c r="I283" s="4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46"/>
      <c r="B284" s="48"/>
      <c r="C284" s="47"/>
      <c r="D284" s="49"/>
      <c r="E284" s="49"/>
      <c r="F284" s="27"/>
      <c r="G284" s="27"/>
      <c r="H284" s="27"/>
      <c r="I284" s="27"/>
      <c r="J284" s="27"/>
      <c r="K284" s="27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46"/>
      <c r="B285" s="48"/>
      <c r="C285" s="47"/>
      <c r="D285" s="49"/>
      <c r="E285" s="49"/>
      <c r="F285" s="27"/>
      <c r="G285" s="27"/>
      <c r="H285" s="27"/>
      <c r="I285" s="27"/>
      <c r="J285" s="27"/>
      <c r="K285" s="27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46"/>
      <c r="B286" s="48"/>
      <c r="C286" s="47"/>
      <c r="D286" s="49"/>
      <c r="E286" s="49"/>
      <c r="F286" s="4"/>
      <c r="G286" s="4"/>
      <c r="H286" s="4"/>
      <c r="I286" s="4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49"/>
      <c r="B287" s="49"/>
      <c r="C287" s="49"/>
      <c r="D287" s="50"/>
      <c r="E287" s="51"/>
      <c r="F287" s="4"/>
      <c r="G287" s="4"/>
      <c r="H287" s="4"/>
      <c r="I287" s="4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35"/>
      <c r="B288" s="19"/>
      <c r="C288" s="30"/>
      <c r="D288" s="4"/>
      <c r="E288" s="4"/>
      <c r="F288" s="4"/>
      <c r="G288" s="4"/>
      <c r="H288" s="4"/>
      <c r="I288" s="4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35"/>
      <c r="B289" s="19"/>
      <c r="C289" s="30"/>
      <c r="D289" s="4"/>
      <c r="E289" s="4"/>
      <c r="F289" s="4"/>
      <c r="G289" s="4"/>
      <c r="H289" s="4"/>
      <c r="I289" s="4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35"/>
      <c r="B290" s="19"/>
      <c r="C290" s="30"/>
      <c r="D290" s="4"/>
      <c r="E290" s="4"/>
      <c r="F290" s="4"/>
      <c r="G290" s="4"/>
      <c r="H290" s="4"/>
      <c r="I290" s="4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35"/>
      <c r="B291" s="19"/>
      <c r="C291" s="30"/>
      <c r="D291" s="4"/>
      <c r="E291" s="4"/>
      <c r="F291" s="4"/>
      <c r="G291" s="4"/>
      <c r="H291" s="4"/>
      <c r="I291" s="4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35"/>
      <c r="B292" s="19"/>
      <c r="C292" s="30"/>
      <c r="D292" s="4"/>
      <c r="E292" s="4"/>
      <c r="F292" s="4"/>
      <c r="G292" s="4"/>
      <c r="H292" s="4"/>
      <c r="I292" s="4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35"/>
      <c r="B293" s="19"/>
      <c r="C293" s="30"/>
      <c r="D293" s="4"/>
      <c r="E293" s="4"/>
      <c r="F293" s="4"/>
      <c r="G293" s="4"/>
      <c r="H293" s="4"/>
      <c r="I293" s="4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35"/>
      <c r="B294" s="19"/>
      <c r="C294" s="30"/>
      <c r="D294" s="4"/>
      <c r="E294" s="4"/>
      <c r="F294" s="4"/>
      <c r="G294" s="4"/>
      <c r="H294" s="4"/>
      <c r="I294" s="4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35"/>
      <c r="B295" s="19"/>
      <c r="C295" s="30"/>
      <c r="D295" s="4"/>
      <c r="E295" s="4"/>
      <c r="F295" s="4"/>
      <c r="G295" s="4"/>
      <c r="H295" s="4"/>
      <c r="I295" s="4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35"/>
      <c r="B296" s="19"/>
      <c r="C296" s="30"/>
      <c r="D296" s="4"/>
      <c r="E296" s="4"/>
      <c r="F296" s="4"/>
      <c r="G296" s="4"/>
      <c r="H296" s="4"/>
      <c r="I296" s="4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35"/>
      <c r="B297" s="19"/>
      <c r="C297" s="30"/>
      <c r="D297" s="4"/>
      <c r="E297" s="4"/>
      <c r="F297" s="4"/>
      <c r="G297" s="4"/>
      <c r="H297" s="4"/>
      <c r="I297" s="4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35"/>
      <c r="B298" s="19"/>
      <c r="C298" s="30"/>
      <c r="D298" s="4"/>
      <c r="E298" s="4"/>
      <c r="F298" s="4"/>
      <c r="G298" s="4"/>
      <c r="H298" s="4"/>
      <c r="I298" s="4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35"/>
      <c r="B299" s="19"/>
      <c r="C299" s="30"/>
      <c r="D299" s="4"/>
      <c r="E299" s="4"/>
      <c r="F299" s="4"/>
      <c r="G299" s="4"/>
      <c r="H299" s="4"/>
      <c r="I299" s="4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35"/>
      <c r="B300" s="19"/>
      <c r="C300" s="30"/>
      <c r="D300" s="4"/>
      <c r="E300" s="4"/>
      <c r="F300" s="4"/>
      <c r="G300" s="4"/>
      <c r="H300" s="4"/>
      <c r="I300" s="4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35"/>
      <c r="B301" s="19"/>
      <c r="C301" s="30"/>
      <c r="D301" s="4"/>
      <c r="E301" s="4"/>
      <c r="F301" s="4"/>
      <c r="G301" s="4"/>
      <c r="H301" s="4"/>
      <c r="I301" s="4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35"/>
      <c r="B302" s="19"/>
      <c r="C302" s="30"/>
      <c r="D302" s="4"/>
      <c r="E302" s="4"/>
      <c r="F302" s="4"/>
      <c r="G302" s="4"/>
      <c r="H302" s="4"/>
      <c r="I302" s="4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35"/>
      <c r="B303" s="19"/>
      <c r="C303" s="30"/>
      <c r="D303" s="4"/>
      <c r="E303" s="4"/>
      <c r="F303" s="4"/>
      <c r="G303" s="4"/>
      <c r="H303" s="4"/>
      <c r="I303" s="4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35"/>
      <c r="B304" s="19"/>
      <c r="C304" s="30"/>
      <c r="D304" s="4"/>
      <c r="E304" s="4"/>
      <c r="F304" s="4"/>
      <c r="G304" s="4"/>
      <c r="H304" s="4"/>
      <c r="I304" s="4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35"/>
      <c r="B305" s="19"/>
      <c r="C305" s="30"/>
      <c r="D305" s="4"/>
      <c r="E305" s="4"/>
      <c r="F305" s="4"/>
      <c r="G305" s="4"/>
      <c r="H305" s="4"/>
      <c r="I305" s="4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35"/>
      <c r="B306" s="19"/>
      <c r="C306" s="30"/>
      <c r="D306" s="4"/>
      <c r="E306" s="4"/>
      <c r="F306" s="4"/>
      <c r="G306" s="4"/>
      <c r="H306" s="4"/>
      <c r="I306" s="4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35"/>
      <c r="B307" s="19"/>
      <c r="C307" s="30"/>
      <c r="D307" s="4"/>
      <c r="E307" s="4"/>
      <c r="F307" s="4"/>
      <c r="G307" s="4"/>
      <c r="H307" s="4"/>
      <c r="I307" s="4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35"/>
      <c r="B308" s="19"/>
      <c r="C308" s="30"/>
      <c r="D308" s="4"/>
      <c r="E308" s="4"/>
      <c r="F308" s="4"/>
      <c r="G308" s="4"/>
      <c r="H308" s="4"/>
      <c r="I308" s="4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35"/>
      <c r="B309" s="19"/>
      <c r="C309" s="30"/>
      <c r="D309" s="4"/>
      <c r="E309" s="4"/>
      <c r="F309" s="4"/>
      <c r="G309" s="4"/>
      <c r="H309" s="4"/>
      <c r="I309" s="4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35"/>
      <c r="B310" s="19"/>
      <c r="C310" s="30"/>
      <c r="D310" s="4"/>
      <c r="E310" s="4"/>
      <c r="F310" s="4"/>
      <c r="G310" s="4"/>
      <c r="H310" s="4"/>
      <c r="I310" s="4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35"/>
      <c r="B311" s="19"/>
      <c r="C311" s="30"/>
      <c r="D311" s="4"/>
      <c r="E311" s="4"/>
      <c r="F311" s="4"/>
      <c r="G311" s="4"/>
      <c r="H311" s="4"/>
      <c r="I311" s="4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35"/>
      <c r="B312" s="19"/>
      <c r="C312" s="30"/>
      <c r="D312" s="4"/>
      <c r="E312" s="4"/>
      <c r="F312" s="4"/>
      <c r="G312" s="4"/>
      <c r="H312" s="4"/>
      <c r="I312" s="4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35"/>
      <c r="B313" s="19"/>
      <c r="C313" s="30"/>
      <c r="D313" s="4"/>
      <c r="E313" s="4"/>
      <c r="F313" s="4"/>
      <c r="G313" s="4"/>
      <c r="H313" s="4"/>
      <c r="I313" s="4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35"/>
      <c r="B314" s="19"/>
      <c r="C314" s="30"/>
      <c r="D314" s="4"/>
      <c r="E314" s="4"/>
      <c r="F314" s="4"/>
      <c r="G314" s="4"/>
      <c r="H314" s="4"/>
      <c r="I314" s="4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35"/>
      <c r="B315" s="19"/>
      <c r="C315" s="30"/>
      <c r="D315" s="4"/>
      <c r="E315" s="4"/>
      <c r="F315" s="4"/>
      <c r="G315" s="4"/>
      <c r="H315" s="4"/>
      <c r="I315" s="4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35"/>
      <c r="B316" s="19"/>
      <c r="C316" s="30"/>
      <c r="D316" s="4"/>
      <c r="E316" s="4"/>
      <c r="F316" s="4"/>
      <c r="G316" s="4"/>
      <c r="H316" s="4"/>
      <c r="I316" s="4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35"/>
      <c r="B317" s="19"/>
      <c r="C317" s="30"/>
      <c r="D317" s="4"/>
      <c r="E317" s="4"/>
      <c r="F317" s="4"/>
      <c r="G317" s="4"/>
      <c r="H317" s="4"/>
      <c r="I317" s="4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35"/>
      <c r="B318" s="19"/>
      <c r="C318" s="30"/>
      <c r="D318" s="4"/>
      <c r="E318" s="4"/>
      <c r="F318" s="4"/>
      <c r="G318" s="4"/>
      <c r="H318" s="4"/>
      <c r="I318" s="4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35"/>
      <c r="B319" s="19"/>
      <c r="C319" s="30"/>
      <c r="D319" s="4"/>
      <c r="E319" s="4"/>
      <c r="F319" s="4"/>
      <c r="G319" s="4"/>
      <c r="H319" s="4"/>
      <c r="I319" s="4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35"/>
      <c r="B320" s="19"/>
      <c r="C320" s="30"/>
      <c r="D320" s="4"/>
      <c r="E320" s="4"/>
      <c r="F320" s="4"/>
      <c r="G320" s="4"/>
      <c r="H320" s="4"/>
      <c r="I320" s="4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35"/>
      <c r="B321" s="19"/>
      <c r="C321" s="30"/>
      <c r="D321" s="4"/>
      <c r="E321" s="4"/>
      <c r="F321" s="4"/>
      <c r="G321" s="4"/>
      <c r="H321" s="4"/>
      <c r="I321" s="4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35"/>
      <c r="B322" s="19"/>
      <c r="C322" s="30"/>
      <c r="D322" s="4"/>
      <c r="E322" s="4"/>
      <c r="F322" s="4"/>
      <c r="G322" s="4"/>
      <c r="H322" s="4"/>
      <c r="I322" s="4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35"/>
      <c r="B323" s="19"/>
      <c r="C323" s="30"/>
      <c r="D323" s="4"/>
      <c r="E323" s="4"/>
      <c r="F323" s="4"/>
      <c r="G323" s="4"/>
      <c r="H323" s="4"/>
      <c r="I323" s="4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35"/>
      <c r="B324" s="19"/>
      <c r="C324" s="30"/>
      <c r="D324" s="4"/>
      <c r="E324" s="4"/>
      <c r="F324" s="4"/>
      <c r="G324" s="4"/>
      <c r="H324" s="4"/>
      <c r="I324" s="4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35"/>
      <c r="B325" s="19"/>
      <c r="C325" s="30"/>
      <c r="D325" s="4"/>
      <c r="E325" s="4"/>
      <c r="F325" s="4"/>
      <c r="G325" s="4"/>
      <c r="H325" s="4"/>
      <c r="I325" s="4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35"/>
      <c r="B326" s="19"/>
      <c r="C326" s="30"/>
      <c r="D326" s="4"/>
      <c r="E326" s="4"/>
      <c r="F326" s="4"/>
      <c r="G326" s="4"/>
      <c r="H326" s="4"/>
      <c r="I326" s="4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35"/>
      <c r="B327" s="19"/>
      <c r="C327" s="30"/>
      <c r="D327" s="4"/>
      <c r="E327" s="4"/>
      <c r="F327" s="4"/>
      <c r="G327" s="4"/>
      <c r="H327" s="4"/>
      <c r="I327" s="4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35"/>
      <c r="B328" s="19"/>
      <c r="C328" s="30"/>
      <c r="D328" s="4"/>
      <c r="E328" s="4"/>
      <c r="F328" s="4"/>
      <c r="G328" s="4"/>
      <c r="H328" s="4"/>
      <c r="I328" s="4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35"/>
      <c r="B329" s="19"/>
      <c r="C329" s="30"/>
      <c r="D329" s="4"/>
      <c r="E329" s="4"/>
      <c r="F329" s="4"/>
      <c r="G329" s="4"/>
      <c r="H329" s="4"/>
      <c r="I329" s="4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35"/>
      <c r="B330" s="19"/>
      <c r="C330" s="30"/>
      <c r="D330" s="4"/>
      <c r="E330" s="4"/>
      <c r="F330" s="4"/>
      <c r="G330" s="4"/>
      <c r="H330" s="4"/>
      <c r="I330" s="4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35"/>
      <c r="B331" s="19"/>
      <c r="C331" s="30"/>
      <c r="D331" s="4"/>
      <c r="E331" s="4"/>
      <c r="F331" s="4"/>
      <c r="G331" s="4"/>
      <c r="H331" s="4"/>
      <c r="I331" s="4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35"/>
      <c r="B332" s="19"/>
      <c r="C332" s="30"/>
      <c r="D332" s="4"/>
      <c r="E332" s="4"/>
      <c r="F332" s="4"/>
      <c r="G332" s="4"/>
      <c r="H332" s="4"/>
      <c r="I332" s="4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35"/>
      <c r="B333" s="19"/>
      <c r="C333" s="30"/>
      <c r="D333" s="4"/>
      <c r="E333" s="4"/>
      <c r="F333" s="4"/>
      <c r="G333" s="4"/>
      <c r="H333" s="4"/>
      <c r="I333" s="4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35"/>
      <c r="B334" s="19"/>
      <c r="C334" s="30"/>
      <c r="D334" s="4"/>
      <c r="E334" s="4"/>
      <c r="F334" s="4"/>
      <c r="G334" s="4"/>
      <c r="H334" s="4"/>
      <c r="I334" s="4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35"/>
      <c r="B335" s="19"/>
      <c r="C335" s="30"/>
      <c r="D335" s="4"/>
      <c r="E335" s="4"/>
      <c r="F335" s="4"/>
      <c r="G335" s="4"/>
      <c r="H335" s="4"/>
      <c r="I335" s="4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35"/>
      <c r="B336" s="31"/>
      <c r="C336" s="32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35"/>
      <c r="B337" s="31"/>
      <c r="C337" s="32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35"/>
      <c r="B338" s="31"/>
      <c r="C338" s="32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35"/>
      <c r="B339" s="31"/>
      <c r="C339" s="32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35"/>
      <c r="B340" s="31"/>
      <c r="C340" s="32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35"/>
      <c r="B341" s="31"/>
      <c r="C341" s="32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35"/>
      <c r="B342" s="31"/>
      <c r="C342" s="32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35"/>
      <c r="B343" s="31"/>
      <c r="C343" s="32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35"/>
      <c r="B344" s="31"/>
      <c r="C344" s="32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35"/>
      <c r="B345" s="31"/>
      <c r="C345" s="32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35"/>
      <c r="B346" s="31"/>
      <c r="C346" s="32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35"/>
      <c r="B347" s="31"/>
      <c r="C347" s="32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35"/>
      <c r="B348" s="31"/>
      <c r="C348" s="32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35"/>
      <c r="B349" s="31"/>
      <c r="C349" s="32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35"/>
      <c r="B350" s="31"/>
      <c r="C350" s="32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35"/>
      <c r="B351" s="31"/>
      <c r="C351" s="32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35"/>
      <c r="B352" s="31"/>
      <c r="C352" s="32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35"/>
      <c r="B353" s="31"/>
      <c r="C353" s="32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35"/>
      <c r="B354" s="31"/>
      <c r="C354" s="32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35"/>
      <c r="B355" s="31"/>
      <c r="C355" s="32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35"/>
      <c r="B356" s="31"/>
      <c r="C356" s="32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35"/>
      <c r="B357" s="31"/>
      <c r="C357" s="32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35"/>
      <c r="B358" s="31"/>
      <c r="C358" s="32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35"/>
      <c r="B359" s="31"/>
      <c r="C359" s="32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35"/>
      <c r="B360" s="31"/>
      <c r="C360" s="32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35"/>
      <c r="B361" s="31"/>
      <c r="C361" s="32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35"/>
      <c r="B362" s="31"/>
      <c r="C362" s="32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35"/>
      <c r="B363" s="31"/>
      <c r="C363" s="32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35"/>
      <c r="B364" s="31"/>
      <c r="C364" s="32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35"/>
      <c r="B365" s="31"/>
      <c r="C365" s="32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35"/>
      <c r="B366" s="31"/>
      <c r="C366" s="32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35"/>
      <c r="B367" s="31"/>
      <c r="C367" s="32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35"/>
      <c r="B368" s="31"/>
      <c r="C368" s="32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35"/>
      <c r="B369" s="31"/>
      <c r="C369" s="32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35"/>
      <c r="B370" s="31"/>
      <c r="C370" s="32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35"/>
      <c r="B371" s="31"/>
      <c r="C371" s="32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35"/>
      <c r="B372" s="31"/>
      <c r="C372" s="32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35"/>
      <c r="B373" s="31"/>
      <c r="C373" s="32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35"/>
      <c r="B374" s="31"/>
      <c r="C374" s="32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35"/>
      <c r="B375" s="31"/>
      <c r="C375" s="32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35"/>
      <c r="B376" s="31"/>
      <c r="C376" s="3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35"/>
      <c r="B377" s="31"/>
      <c r="C377" s="32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35"/>
      <c r="B378" s="31"/>
      <c r="C378" s="32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35"/>
      <c r="B379" s="31"/>
      <c r="C379" s="32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35"/>
      <c r="B380" s="31"/>
      <c r="C380" s="32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35"/>
      <c r="B381" s="31"/>
      <c r="C381" s="32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35"/>
      <c r="B382" s="31"/>
      <c r="C382" s="32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35"/>
      <c r="B383" s="31"/>
      <c r="C383" s="32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35"/>
      <c r="B384" s="31"/>
      <c r="C384" s="32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35"/>
      <c r="B385" s="31"/>
      <c r="C385" s="32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35"/>
      <c r="B386" s="31"/>
      <c r="C386" s="32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35"/>
      <c r="B387" s="31"/>
      <c r="C387" s="32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35"/>
      <c r="B388" s="31"/>
      <c r="C388" s="32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35"/>
      <c r="B389" s="31"/>
      <c r="C389" s="32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35"/>
      <c r="B390" s="31"/>
      <c r="C390" s="32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35"/>
      <c r="B391" s="31"/>
      <c r="C391" s="32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35"/>
      <c r="B392" s="31"/>
      <c r="C392" s="32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35"/>
      <c r="B393" s="31"/>
      <c r="C393" s="32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35"/>
      <c r="B394" s="31"/>
      <c r="C394" s="32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35"/>
      <c r="B395" s="31"/>
      <c r="C395" s="32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35"/>
      <c r="B396" s="31"/>
      <c r="C396" s="32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35"/>
      <c r="B397" s="31"/>
      <c r="C397" s="32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35"/>
      <c r="B398" s="31"/>
      <c r="C398" s="32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35"/>
      <c r="B399" s="31"/>
      <c r="C399" s="32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35"/>
      <c r="B400" s="31"/>
      <c r="C400" s="32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35"/>
      <c r="B401" s="31"/>
      <c r="C401" s="32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35"/>
      <c r="B402" s="31"/>
      <c r="C402" s="32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35"/>
      <c r="B403" s="31"/>
      <c r="C403" s="32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35"/>
      <c r="B404" s="31"/>
      <c r="C404" s="32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35"/>
      <c r="B405" s="31"/>
      <c r="C405" s="32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35"/>
      <c r="B406" s="31"/>
      <c r="C406" s="32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35"/>
      <c r="B407" s="31"/>
      <c r="C407" s="32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35"/>
      <c r="B408" s="31"/>
      <c r="C408" s="32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35"/>
      <c r="B409" s="31"/>
      <c r="C409" s="32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35"/>
      <c r="B410" s="31"/>
      <c r="C410" s="32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35"/>
      <c r="B411" s="31"/>
      <c r="C411" s="32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35"/>
      <c r="B412" s="31"/>
      <c r="C412" s="32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35"/>
      <c r="B413" s="31"/>
      <c r="C413" s="32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35"/>
      <c r="B414" s="31"/>
      <c r="C414" s="32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35"/>
      <c r="B415" s="31"/>
      <c r="C415" s="32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35"/>
      <c r="B416" s="31"/>
      <c r="C416" s="32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35"/>
      <c r="B417" s="31"/>
      <c r="C417" s="32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35"/>
      <c r="B418" s="31"/>
      <c r="C418" s="32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35"/>
      <c r="B419" s="31"/>
      <c r="C419" s="32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35"/>
      <c r="B420" s="31"/>
      <c r="C420" s="32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35"/>
      <c r="B421" s="31"/>
      <c r="C421" s="32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35"/>
      <c r="B422" s="31"/>
      <c r="C422" s="32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35"/>
      <c r="B423" s="31"/>
      <c r="C423" s="32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35"/>
      <c r="B424" s="31"/>
      <c r="C424" s="32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35"/>
      <c r="B425" s="31"/>
      <c r="C425" s="32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35"/>
      <c r="B426" s="31"/>
      <c r="C426" s="32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35"/>
      <c r="B427" s="31"/>
      <c r="C427" s="32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35"/>
      <c r="B428" s="31"/>
      <c r="C428" s="32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35"/>
      <c r="B429" s="31"/>
      <c r="C429" s="3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35"/>
      <c r="B430" s="31"/>
      <c r="C430" s="32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35"/>
      <c r="B431" s="31"/>
      <c r="C431" s="32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35"/>
      <c r="B432" s="31"/>
      <c r="C432" s="32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35"/>
      <c r="B433" s="31"/>
      <c r="C433" s="32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35"/>
      <c r="B434" s="31"/>
      <c r="C434" s="32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35"/>
      <c r="B435" s="31"/>
      <c r="C435" s="32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35"/>
      <c r="B436" s="31"/>
      <c r="C436" s="32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35"/>
      <c r="B437" s="31"/>
      <c r="C437" s="32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35"/>
      <c r="B438" s="31"/>
      <c r="C438" s="32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35"/>
      <c r="B439" s="31"/>
      <c r="C439" s="32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35"/>
      <c r="B440" s="31"/>
      <c r="C440" s="32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35"/>
      <c r="B441" s="31"/>
      <c r="C441" s="32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35"/>
      <c r="B442" s="31"/>
      <c r="C442" s="32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35"/>
      <c r="B443" s="31"/>
      <c r="C443" s="32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35"/>
      <c r="B444" s="31"/>
      <c r="C444" s="32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35"/>
      <c r="B445" s="31"/>
      <c r="C445" s="32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35"/>
      <c r="B446" s="31"/>
      <c r="C446" s="32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35"/>
      <c r="B447" s="31"/>
      <c r="C447" s="32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35"/>
      <c r="B448" s="31"/>
      <c r="C448" s="32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35"/>
      <c r="B449" s="31"/>
      <c r="C449" s="32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35"/>
      <c r="B450" s="31"/>
      <c r="C450" s="32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35"/>
      <c r="B451" s="31"/>
      <c r="C451" s="32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35"/>
      <c r="B452" s="31"/>
      <c r="C452" s="32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35"/>
      <c r="B453" s="31"/>
      <c r="C453" s="32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35"/>
      <c r="B454" s="31"/>
      <c r="C454" s="32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35"/>
      <c r="B455" s="31"/>
      <c r="C455" s="32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35"/>
      <c r="B456" s="31"/>
      <c r="C456" s="32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35"/>
      <c r="B457" s="31"/>
      <c r="C457" s="32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35"/>
      <c r="B458" s="31"/>
      <c r="C458" s="32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35"/>
      <c r="B459" s="31"/>
      <c r="C459" s="32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35"/>
      <c r="B460" s="31"/>
      <c r="C460" s="32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35"/>
      <c r="B461" s="31"/>
      <c r="C461" s="32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35"/>
      <c r="B462" s="31"/>
      <c r="C462" s="32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35"/>
      <c r="B463" s="31"/>
      <c r="C463" s="32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35"/>
      <c r="B464" s="31"/>
      <c r="C464" s="32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35"/>
      <c r="B465" s="31"/>
      <c r="C465" s="32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35"/>
      <c r="B466" s="31"/>
      <c r="C466" s="32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35"/>
      <c r="B467" s="31"/>
      <c r="C467" s="32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35"/>
      <c r="B468" s="31"/>
      <c r="C468" s="32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35"/>
      <c r="B469" s="31"/>
      <c r="C469" s="32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35"/>
      <c r="B470" s="31"/>
      <c r="C470" s="32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35"/>
      <c r="B471" s="31"/>
      <c r="C471" s="32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35"/>
      <c r="B472" s="31"/>
      <c r="C472" s="32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35"/>
      <c r="B473" s="31"/>
      <c r="C473" s="32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35"/>
      <c r="B474" s="31"/>
      <c r="C474" s="32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35"/>
      <c r="B475" s="31"/>
      <c r="C475" s="32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35"/>
      <c r="B476" s="31"/>
      <c r="C476" s="32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35"/>
      <c r="B477" s="31"/>
      <c r="C477" s="32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35"/>
      <c r="B478" s="31"/>
      <c r="C478" s="32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35"/>
      <c r="B479" s="31"/>
      <c r="C479" s="32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35"/>
      <c r="B480" s="31"/>
      <c r="C480" s="32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35"/>
      <c r="B481" s="31"/>
      <c r="C481" s="32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35"/>
      <c r="B482" s="31"/>
      <c r="C482" s="32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35"/>
      <c r="B483" s="31"/>
      <c r="C483" s="32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35"/>
      <c r="B484" s="31"/>
      <c r="C484" s="32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35"/>
      <c r="B485" s="31"/>
      <c r="C485" s="32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35"/>
      <c r="B486" s="31"/>
      <c r="C486" s="32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35"/>
      <c r="B487" s="31"/>
      <c r="C487" s="32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35"/>
      <c r="B488" s="31"/>
      <c r="C488" s="32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35"/>
      <c r="B489" s="31"/>
      <c r="C489" s="32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35"/>
      <c r="B490" s="31"/>
      <c r="C490" s="32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35"/>
      <c r="B491" s="31"/>
      <c r="C491" s="32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35"/>
      <c r="B492" s="31"/>
      <c r="C492" s="32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35"/>
      <c r="B493" s="31"/>
      <c r="C493" s="32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35"/>
      <c r="B494" s="31"/>
      <c r="C494" s="32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35"/>
      <c r="B495" s="31"/>
      <c r="C495" s="32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35"/>
      <c r="B496" s="31"/>
      <c r="C496" s="32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35"/>
      <c r="B497" s="31"/>
      <c r="C497" s="32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35"/>
      <c r="B498" s="31"/>
      <c r="C498" s="32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35"/>
      <c r="B499" s="31"/>
      <c r="C499" s="32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35"/>
      <c r="B500" s="31"/>
      <c r="C500" s="32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35"/>
      <c r="B501" s="31"/>
      <c r="C501" s="32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35"/>
      <c r="B502" s="31"/>
      <c r="C502" s="32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35"/>
      <c r="B503" s="31"/>
      <c r="C503" s="32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35"/>
      <c r="B504" s="31"/>
      <c r="C504" s="32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35"/>
      <c r="B505" s="31"/>
      <c r="C505" s="32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35"/>
      <c r="B506" s="31"/>
      <c r="C506" s="32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35"/>
      <c r="B507" s="31"/>
      <c r="C507" s="32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35"/>
      <c r="B508" s="31"/>
      <c r="C508" s="32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35"/>
      <c r="B509" s="31"/>
      <c r="C509" s="32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35"/>
      <c r="B510" s="31"/>
      <c r="C510" s="32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35"/>
      <c r="B511" s="31"/>
      <c r="C511" s="32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35"/>
      <c r="B512" s="31"/>
      <c r="C512" s="32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35"/>
      <c r="B513" s="31"/>
      <c r="C513" s="32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35"/>
      <c r="B514" s="31"/>
      <c r="C514" s="32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35"/>
      <c r="B515" s="31"/>
      <c r="C515" s="32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35"/>
      <c r="B516" s="31"/>
      <c r="C516" s="32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35"/>
      <c r="B517" s="31"/>
      <c r="C517" s="32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35"/>
      <c r="B518" s="31"/>
      <c r="C518" s="32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35"/>
      <c r="B519" s="31"/>
      <c r="C519" s="32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35"/>
      <c r="B520" s="31"/>
      <c r="C520" s="32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35"/>
      <c r="B521" s="31"/>
      <c r="C521" s="32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35"/>
      <c r="B522" s="31"/>
      <c r="C522" s="32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35"/>
      <c r="B523" s="31"/>
      <c r="C523" s="32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35"/>
      <c r="B524" s="31"/>
      <c r="C524" s="32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35"/>
      <c r="B525" s="31"/>
      <c r="C525" s="32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35"/>
      <c r="B526" s="31"/>
      <c r="C526" s="32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35"/>
      <c r="B527" s="31"/>
      <c r="C527" s="32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35"/>
      <c r="B528" s="31"/>
      <c r="C528" s="32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35"/>
      <c r="B529" s="31"/>
      <c r="C529" s="32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35"/>
      <c r="B530" s="31"/>
      <c r="C530" s="32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35"/>
      <c r="B531" s="31"/>
      <c r="C531" s="32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35"/>
      <c r="B532" s="31"/>
      <c r="C532" s="32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35"/>
      <c r="B533" s="31"/>
      <c r="C533" s="32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35"/>
      <c r="B534" s="31"/>
      <c r="C534" s="32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35"/>
      <c r="B535" s="31"/>
      <c r="C535" s="32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35"/>
      <c r="B536" s="31"/>
      <c r="C536" s="32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35"/>
      <c r="B537" s="31"/>
      <c r="C537" s="32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35"/>
      <c r="B538" s="31"/>
      <c r="C538" s="32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35"/>
      <c r="B539" s="31"/>
      <c r="C539" s="32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35"/>
      <c r="B540" s="31"/>
      <c r="C540" s="32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35"/>
      <c r="B541" s="31"/>
      <c r="C541" s="32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35"/>
      <c r="B542" s="31"/>
      <c r="C542" s="32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35"/>
      <c r="B543" s="31"/>
      <c r="C543" s="32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35"/>
      <c r="B544" s="31"/>
      <c r="C544" s="32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35"/>
      <c r="B545" s="31"/>
      <c r="C545" s="32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35"/>
      <c r="B546" s="31"/>
      <c r="C546" s="32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35"/>
      <c r="B547" s="31"/>
      <c r="C547" s="32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35"/>
      <c r="B548" s="31"/>
      <c r="C548" s="32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35"/>
      <c r="B549" s="31"/>
      <c r="C549" s="32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35"/>
      <c r="B550" s="31"/>
      <c r="C550" s="32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35"/>
      <c r="B551" s="31"/>
      <c r="C551" s="32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35"/>
      <c r="B552" s="31"/>
      <c r="C552" s="32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35"/>
      <c r="B553" s="31"/>
      <c r="C553" s="32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35"/>
      <c r="B554" s="31"/>
      <c r="C554" s="32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35"/>
      <c r="B555" s="31"/>
      <c r="C555" s="32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35"/>
      <c r="B556" s="31"/>
      <c r="C556" s="32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35"/>
      <c r="B557" s="31"/>
      <c r="C557" s="32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35"/>
      <c r="B558" s="31"/>
      <c r="C558" s="32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35"/>
      <c r="B559" s="31"/>
      <c r="C559" s="32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35"/>
      <c r="B560" s="31"/>
      <c r="C560" s="32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35"/>
      <c r="B561" s="31"/>
      <c r="C561" s="32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35"/>
      <c r="B562" s="31"/>
      <c r="C562" s="32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35"/>
      <c r="B563" s="31"/>
      <c r="C563" s="32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35"/>
      <c r="B564" s="31"/>
      <c r="C564" s="32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35"/>
      <c r="B565" s="31"/>
      <c r="C565" s="32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35"/>
      <c r="B566" s="31"/>
      <c r="C566" s="32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35"/>
      <c r="B567" s="31"/>
      <c r="C567" s="32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35"/>
      <c r="B568" s="31"/>
      <c r="C568" s="32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35"/>
      <c r="B569" s="31"/>
      <c r="C569" s="32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35"/>
      <c r="B570" s="31"/>
      <c r="C570" s="32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35"/>
      <c r="B571" s="31"/>
      <c r="C571" s="32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35"/>
      <c r="B572" s="31"/>
      <c r="C572" s="32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35"/>
      <c r="B573" s="31"/>
      <c r="C573" s="32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35"/>
      <c r="B574" s="31"/>
      <c r="C574" s="32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35"/>
      <c r="B575" s="31"/>
      <c r="C575" s="32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35"/>
      <c r="B576" s="31"/>
      <c r="C576" s="32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35"/>
      <c r="B577" s="31"/>
      <c r="C577" s="32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35"/>
      <c r="B578" s="31"/>
      <c r="C578" s="32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35"/>
      <c r="B579" s="31"/>
      <c r="C579" s="32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35"/>
      <c r="B580" s="31"/>
      <c r="C580" s="32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35"/>
      <c r="B581" s="31"/>
      <c r="C581" s="32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35"/>
      <c r="B582" s="31"/>
      <c r="C582" s="32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35"/>
      <c r="B583" s="31"/>
      <c r="C583" s="32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35"/>
      <c r="B584" s="31"/>
      <c r="C584" s="32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35"/>
      <c r="B585" s="31"/>
      <c r="C585" s="32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35"/>
      <c r="B586" s="31"/>
      <c r="C586" s="32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35"/>
      <c r="B587" s="31"/>
      <c r="C587" s="32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35"/>
      <c r="B588" s="31"/>
      <c r="C588" s="32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35"/>
      <c r="B589" s="31"/>
      <c r="C589" s="32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35"/>
      <c r="B590" s="31"/>
      <c r="C590" s="32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35"/>
      <c r="B591" s="31"/>
      <c r="C591" s="32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35"/>
      <c r="B592" s="31"/>
      <c r="C592" s="32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35"/>
      <c r="B593" s="31"/>
      <c r="C593" s="32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35"/>
      <c r="B594" s="31"/>
      <c r="C594" s="32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35"/>
      <c r="B595" s="31"/>
      <c r="C595" s="32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35"/>
      <c r="B596" s="31"/>
      <c r="C596" s="32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35"/>
      <c r="B597" s="31"/>
      <c r="C597" s="32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35"/>
      <c r="B598" s="31"/>
      <c r="C598" s="32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35"/>
      <c r="B599" s="31"/>
      <c r="C599" s="32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35"/>
      <c r="B600" s="31"/>
      <c r="C600" s="32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35"/>
      <c r="B601" s="31"/>
      <c r="C601" s="32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35"/>
      <c r="B602" s="31"/>
      <c r="C602" s="32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35"/>
      <c r="B603" s="31"/>
      <c r="C603" s="32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35"/>
      <c r="B604" s="31"/>
      <c r="C604" s="32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35"/>
      <c r="B605" s="31"/>
      <c r="C605" s="32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35"/>
      <c r="B606" s="31"/>
      <c r="C606" s="32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35"/>
      <c r="B607" s="31"/>
      <c r="C607" s="32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35"/>
      <c r="B608" s="31"/>
      <c r="C608" s="32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35"/>
      <c r="B609" s="31"/>
      <c r="C609" s="32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35"/>
      <c r="B610" s="31"/>
      <c r="C610" s="32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35"/>
      <c r="B611" s="31"/>
      <c r="C611" s="32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35"/>
      <c r="B612" s="31"/>
      <c r="C612" s="32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35"/>
      <c r="B613" s="31"/>
      <c r="C613" s="32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35"/>
      <c r="B614" s="31"/>
      <c r="C614" s="32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35"/>
      <c r="B615" s="31"/>
      <c r="C615" s="32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35"/>
      <c r="B616" s="31"/>
      <c r="C616" s="32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35"/>
      <c r="B617" s="31"/>
      <c r="C617" s="32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35"/>
      <c r="B618" s="31"/>
      <c r="C618" s="32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35"/>
      <c r="B619" s="31"/>
      <c r="C619" s="32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35"/>
      <c r="B620" s="31"/>
      <c r="C620" s="32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35"/>
      <c r="B621" s="31"/>
      <c r="C621" s="32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35"/>
      <c r="B622" s="31"/>
      <c r="C622" s="32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35"/>
      <c r="B623" s="31"/>
      <c r="C623" s="32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35"/>
      <c r="B624" s="31"/>
      <c r="C624" s="32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35"/>
      <c r="B625" s="31"/>
      <c r="C625" s="32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35"/>
      <c r="B626" s="31"/>
      <c r="C626" s="32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35"/>
      <c r="B627" s="31"/>
      <c r="C627" s="32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35"/>
      <c r="B628" s="31"/>
      <c r="C628" s="32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35"/>
      <c r="B629" s="31"/>
      <c r="C629" s="32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35"/>
      <c r="B630" s="31"/>
      <c r="C630" s="32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35"/>
      <c r="B631" s="31"/>
      <c r="C631" s="32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35"/>
      <c r="B632" s="31"/>
      <c r="C632" s="32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35"/>
      <c r="B633" s="31"/>
      <c r="C633" s="32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35"/>
      <c r="B634" s="31"/>
      <c r="C634" s="32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35"/>
      <c r="B635" s="31"/>
      <c r="C635" s="32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35"/>
      <c r="B636" s="31"/>
      <c r="C636" s="32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35"/>
      <c r="B637" s="31"/>
      <c r="C637" s="32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35"/>
      <c r="B638" s="31"/>
      <c r="C638" s="32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35"/>
      <c r="B639" s="31"/>
      <c r="C639" s="32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35"/>
      <c r="B640" s="31"/>
      <c r="C640" s="32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35"/>
      <c r="B641" s="31"/>
      <c r="C641" s="32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35"/>
      <c r="B642" s="31"/>
      <c r="C642" s="32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35"/>
      <c r="B643" s="31"/>
      <c r="C643" s="32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35"/>
      <c r="B644" s="31"/>
      <c r="C644" s="32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35"/>
      <c r="B645" s="31"/>
      <c r="C645" s="32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35"/>
      <c r="B646" s="31"/>
      <c r="C646" s="32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35"/>
      <c r="B647" s="31"/>
      <c r="C647" s="32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35"/>
      <c r="B648" s="31"/>
      <c r="C648" s="32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35"/>
      <c r="B649" s="31"/>
      <c r="C649" s="32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35"/>
      <c r="B650" s="31"/>
      <c r="C650" s="32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35"/>
      <c r="B651" s="31"/>
      <c r="C651" s="32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35"/>
      <c r="B652" s="31"/>
      <c r="C652" s="32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35"/>
      <c r="B653" s="31"/>
      <c r="C653" s="32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35"/>
      <c r="B654" s="31"/>
      <c r="C654" s="32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35"/>
      <c r="B655" s="31"/>
      <c r="C655" s="32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35"/>
      <c r="B656" s="31"/>
      <c r="C656" s="32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35"/>
      <c r="B657" s="31"/>
      <c r="C657" s="32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35"/>
      <c r="B658" s="31"/>
      <c r="C658" s="32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35"/>
      <c r="B659" s="31"/>
      <c r="C659" s="32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35"/>
      <c r="B660" s="31"/>
      <c r="C660" s="32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35"/>
      <c r="B661" s="31"/>
      <c r="C661" s="32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35"/>
      <c r="B662" s="31"/>
      <c r="C662" s="32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35"/>
      <c r="B663" s="31"/>
      <c r="C663" s="32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35"/>
      <c r="B664" s="31"/>
      <c r="C664" s="32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35"/>
      <c r="B665" s="31"/>
      <c r="C665" s="32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35"/>
      <c r="B666" s="31"/>
      <c r="C666" s="32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35"/>
      <c r="B667" s="31"/>
      <c r="C667" s="32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35"/>
      <c r="B668" s="31"/>
      <c r="C668" s="32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35"/>
      <c r="B669" s="31"/>
      <c r="C669" s="32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35"/>
      <c r="B670" s="31"/>
      <c r="C670" s="32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35"/>
      <c r="B671" s="31"/>
      <c r="C671" s="32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35"/>
      <c r="B672" s="31"/>
      <c r="C672" s="32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35"/>
      <c r="B673" s="31"/>
      <c r="C673" s="32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35"/>
      <c r="B674" s="31"/>
      <c r="C674" s="32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35"/>
      <c r="B675" s="31"/>
      <c r="C675" s="32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35"/>
      <c r="B676" s="31"/>
      <c r="C676" s="32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35"/>
      <c r="B677" s="31"/>
      <c r="C677" s="32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35"/>
      <c r="B678" s="31"/>
      <c r="C678" s="32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35"/>
      <c r="B679" s="31"/>
      <c r="C679" s="32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35"/>
      <c r="B680" s="31"/>
      <c r="C680" s="32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35"/>
      <c r="B681" s="31"/>
      <c r="C681" s="32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35"/>
      <c r="B682" s="31"/>
      <c r="C682" s="32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35"/>
      <c r="B683" s="31"/>
      <c r="C683" s="32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35"/>
      <c r="B684" s="31"/>
      <c r="C684" s="32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35"/>
      <c r="B685" s="31"/>
      <c r="C685" s="32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35"/>
      <c r="B686" s="31"/>
      <c r="C686" s="32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35"/>
      <c r="B687" s="31"/>
      <c r="C687" s="32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35"/>
      <c r="B688" s="31"/>
      <c r="C688" s="32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35"/>
      <c r="B689" s="31"/>
      <c r="C689" s="32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35"/>
      <c r="B690" s="31"/>
      <c r="C690" s="32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35"/>
      <c r="B691" s="31"/>
      <c r="C691" s="32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35"/>
      <c r="B692" s="31"/>
      <c r="C692" s="32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35"/>
      <c r="B693" s="31"/>
      <c r="C693" s="32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35"/>
      <c r="B694" s="31"/>
      <c r="C694" s="32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35"/>
      <c r="B695" s="31"/>
      <c r="C695" s="32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35"/>
      <c r="B696" s="31"/>
      <c r="C696" s="32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35"/>
      <c r="B697" s="31"/>
      <c r="C697" s="32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35"/>
      <c r="B698" s="31"/>
      <c r="C698" s="32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35"/>
      <c r="B699" s="31"/>
      <c r="C699" s="32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35"/>
      <c r="B700" s="31"/>
      <c r="C700" s="32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35"/>
      <c r="B701" s="31"/>
      <c r="C701" s="32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35"/>
      <c r="B702" s="31"/>
      <c r="C702" s="32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35"/>
      <c r="B703" s="31"/>
      <c r="C703" s="32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35"/>
      <c r="B704" s="31"/>
      <c r="C704" s="32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35"/>
      <c r="B705" s="31"/>
      <c r="C705" s="32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35"/>
      <c r="B706" s="31"/>
      <c r="C706" s="32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35"/>
      <c r="B707" s="31"/>
      <c r="C707" s="32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35"/>
      <c r="B708" s="31"/>
      <c r="C708" s="32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35"/>
      <c r="B709" s="31"/>
      <c r="C709" s="32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35"/>
      <c r="B710" s="31"/>
      <c r="C710" s="32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35"/>
      <c r="B711" s="31"/>
      <c r="C711" s="32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35"/>
      <c r="B712" s="31"/>
      <c r="C712" s="32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35"/>
      <c r="B713" s="31"/>
      <c r="C713" s="32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35"/>
      <c r="B714" s="31"/>
      <c r="C714" s="32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35"/>
      <c r="B715" s="31"/>
      <c r="C715" s="32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35"/>
      <c r="B716" s="31"/>
      <c r="C716" s="32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35"/>
      <c r="B717" s="31"/>
      <c r="C717" s="32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35"/>
      <c r="B718" s="31"/>
      <c r="C718" s="32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35"/>
      <c r="B719" s="31"/>
      <c r="C719" s="32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35"/>
      <c r="B720" s="31"/>
      <c r="C720" s="32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35"/>
      <c r="B721" s="31"/>
      <c r="C721" s="32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35"/>
      <c r="B722" s="31"/>
      <c r="C722" s="32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35"/>
      <c r="B723" s="31"/>
      <c r="C723" s="32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35"/>
      <c r="B724" s="31"/>
      <c r="C724" s="32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35"/>
      <c r="B725" s="31"/>
      <c r="C725" s="32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35"/>
      <c r="B726" s="31"/>
      <c r="C726" s="32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35"/>
      <c r="B727" s="31"/>
      <c r="C727" s="32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35"/>
      <c r="B728" s="31"/>
      <c r="C728" s="32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35"/>
      <c r="B729" s="31"/>
      <c r="C729" s="32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35"/>
      <c r="B730" s="31"/>
      <c r="C730" s="32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35"/>
      <c r="B731" s="31"/>
      <c r="C731" s="32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35"/>
      <c r="B732" s="31"/>
      <c r="C732" s="32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35"/>
      <c r="B733" s="31"/>
      <c r="C733" s="32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35"/>
      <c r="B734" s="31"/>
      <c r="C734" s="32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35"/>
      <c r="B735" s="31"/>
      <c r="C735" s="32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35"/>
      <c r="B736" s="31"/>
      <c r="C736" s="32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35"/>
      <c r="B737" s="31"/>
      <c r="C737" s="32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35"/>
      <c r="B738" s="31"/>
      <c r="C738" s="32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35"/>
      <c r="B739" s="31"/>
      <c r="C739" s="32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35"/>
      <c r="B740" s="31"/>
      <c r="C740" s="32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35"/>
      <c r="B741" s="31"/>
      <c r="C741" s="32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35"/>
      <c r="B742" s="31"/>
      <c r="C742" s="32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35"/>
      <c r="B743" s="31"/>
      <c r="C743" s="32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35"/>
      <c r="B744" s="31"/>
      <c r="C744" s="32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35"/>
      <c r="B745" s="31"/>
      <c r="C745" s="32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35"/>
      <c r="B746" s="31"/>
      <c r="C746" s="32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35"/>
      <c r="B747" s="31"/>
      <c r="C747" s="32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35"/>
      <c r="B748" s="31"/>
      <c r="C748" s="32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35"/>
      <c r="B749" s="31"/>
      <c r="C749" s="32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35"/>
      <c r="B750" s="31"/>
      <c r="C750" s="32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35"/>
      <c r="B751" s="31"/>
      <c r="C751" s="32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35"/>
      <c r="B752" s="31"/>
      <c r="C752" s="32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35"/>
      <c r="B753" s="31"/>
      <c r="C753" s="32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35"/>
      <c r="B754" s="31"/>
      <c r="C754" s="32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35"/>
      <c r="B755" s="31"/>
      <c r="C755" s="32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35"/>
      <c r="B756" s="31"/>
      <c r="C756" s="32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35"/>
      <c r="B757" s="31"/>
      <c r="C757" s="32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35"/>
      <c r="B758" s="31"/>
      <c r="C758" s="32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35"/>
      <c r="B759" s="31"/>
      <c r="C759" s="32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35"/>
      <c r="B760" s="31"/>
      <c r="C760" s="32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35"/>
      <c r="B761" s="31"/>
      <c r="C761" s="32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35"/>
      <c r="B762" s="31"/>
      <c r="C762" s="32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35"/>
      <c r="B763" s="31"/>
      <c r="C763" s="32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35"/>
      <c r="B764" s="31"/>
      <c r="C764" s="32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35"/>
      <c r="B765" s="31"/>
      <c r="C765" s="32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35"/>
      <c r="B766" s="31"/>
      <c r="C766" s="32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35"/>
      <c r="B767" s="31"/>
      <c r="C767" s="32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35"/>
      <c r="B768" s="31"/>
      <c r="C768" s="32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35"/>
      <c r="B769" s="31"/>
      <c r="C769" s="32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35"/>
      <c r="B770" s="31"/>
      <c r="C770" s="32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35"/>
      <c r="B771" s="31"/>
      <c r="C771" s="32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35"/>
      <c r="B772" s="31"/>
      <c r="C772" s="32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35"/>
      <c r="B773" s="31"/>
      <c r="C773" s="32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35"/>
      <c r="B774" s="31"/>
      <c r="C774" s="32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35"/>
      <c r="B775" s="31"/>
      <c r="C775" s="32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35"/>
      <c r="B776" s="31"/>
      <c r="C776" s="32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35"/>
      <c r="B777" s="31"/>
      <c r="C777" s="32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35"/>
      <c r="B778" s="31"/>
      <c r="C778" s="32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35"/>
      <c r="B779" s="31"/>
      <c r="C779" s="32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35"/>
      <c r="B780" s="31"/>
      <c r="C780" s="32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35"/>
      <c r="B781" s="31"/>
      <c r="C781" s="32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35"/>
      <c r="B782" s="31"/>
      <c r="C782" s="32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35"/>
      <c r="B783" s="31"/>
      <c r="C783" s="32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35"/>
      <c r="B784" s="31"/>
      <c r="C784" s="32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35"/>
      <c r="B785" s="31"/>
      <c r="C785" s="32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35"/>
      <c r="B786" s="31"/>
      <c r="C786" s="32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35"/>
      <c r="B787" s="31"/>
      <c r="C787" s="32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35"/>
      <c r="B788" s="31"/>
      <c r="C788" s="32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35"/>
      <c r="B789" s="31"/>
      <c r="C789" s="32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35"/>
      <c r="B790" s="31"/>
      <c r="C790" s="32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35"/>
      <c r="B791" s="31"/>
      <c r="C791" s="32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35"/>
      <c r="B792" s="31"/>
      <c r="C792" s="32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35"/>
      <c r="B793" s="31"/>
      <c r="C793" s="32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35"/>
      <c r="B794" s="31"/>
      <c r="C794" s="32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35"/>
      <c r="B795" s="31"/>
      <c r="C795" s="32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35"/>
      <c r="B796" s="31"/>
      <c r="C796" s="32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35"/>
      <c r="B797" s="31"/>
      <c r="C797" s="32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35"/>
      <c r="B798" s="31"/>
      <c r="C798" s="32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35"/>
      <c r="B799" s="31"/>
      <c r="C799" s="32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35"/>
      <c r="B800" s="31"/>
      <c r="C800" s="32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35"/>
      <c r="B801" s="31"/>
      <c r="C801" s="32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35"/>
      <c r="B802" s="31"/>
      <c r="C802" s="32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35"/>
      <c r="B803" s="31"/>
      <c r="C803" s="32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35"/>
      <c r="B804" s="31"/>
      <c r="C804" s="32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35"/>
      <c r="B805" s="31"/>
      <c r="C805" s="32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35"/>
      <c r="B806" s="31"/>
      <c r="C806" s="32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35"/>
      <c r="B807" s="31"/>
      <c r="C807" s="32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35"/>
      <c r="B808" s="31"/>
      <c r="C808" s="32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35"/>
      <c r="B809" s="31"/>
      <c r="C809" s="32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35"/>
      <c r="B810" s="31"/>
      <c r="C810" s="32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35"/>
      <c r="B811" s="31"/>
      <c r="C811" s="32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35"/>
      <c r="B812" s="31"/>
      <c r="C812" s="32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35"/>
      <c r="B813" s="31"/>
      <c r="C813" s="32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35"/>
      <c r="B814" s="31"/>
      <c r="C814" s="32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35"/>
      <c r="B815" s="31"/>
      <c r="C815" s="32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35"/>
      <c r="B816" s="31"/>
      <c r="C816" s="32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35"/>
      <c r="B817" s="31"/>
      <c r="C817" s="32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35"/>
      <c r="B818" s="31"/>
      <c r="C818" s="32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35"/>
      <c r="B819" s="31"/>
      <c r="C819" s="32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35"/>
      <c r="B820" s="31"/>
      <c r="C820" s="32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35"/>
      <c r="B821" s="31"/>
      <c r="C821" s="32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35"/>
      <c r="B822" s="31"/>
      <c r="C822" s="32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35"/>
      <c r="B823" s="31"/>
      <c r="C823" s="32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35"/>
      <c r="B824" s="31"/>
      <c r="C824" s="32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35"/>
      <c r="B825" s="31"/>
      <c r="C825" s="32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35"/>
      <c r="B826" s="31"/>
      <c r="C826" s="32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35"/>
      <c r="B827" s="31"/>
      <c r="C827" s="32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35"/>
      <c r="B828" s="31"/>
      <c r="C828" s="32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35"/>
      <c r="B829" s="31"/>
      <c r="C829" s="32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35"/>
      <c r="B830" s="31"/>
      <c r="C830" s="32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35"/>
      <c r="B831" s="31"/>
      <c r="C831" s="32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35"/>
      <c r="B832" s="31"/>
      <c r="C832" s="32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35"/>
      <c r="B833" s="31"/>
      <c r="C833" s="32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35"/>
      <c r="B834" s="31"/>
      <c r="C834" s="32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35"/>
      <c r="B835" s="31"/>
      <c r="C835" s="32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35"/>
      <c r="B836" s="31"/>
      <c r="C836" s="32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35"/>
      <c r="B837" s="31"/>
      <c r="C837" s="32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35"/>
      <c r="B838" s="31"/>
      <c r="C838" s="32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35"/>
      <c r="B839" s="31"/>
      <c r="C839" s="32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35"/>
      <c r="B840" s="31"/>
      <c r="C840" s="32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35"/>
      <c r="B841" s="31"/>
      <c r="C841" s="32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35"/>
      <c r="B842" s="31"/>
      <c r="C842" s="32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35"/>
      <c r="B843" s="31"/>
      <c r="C843" s="32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35"/>
      <c r="B844" s="31"/>
      <c r="C844" s="32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35"/>
      <c r="B845" s="31"/>
      <c r="C845" s="32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35"/>
      <c r="B846" s="31"/>
      <c r="C846" s="32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35"/>
      <c r="B847" s="31"/>
      <c r="C847" s="32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35"/>
      <c r="B848" s="31"/>
      <c r="C848" s="32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35"/>
      <c r="B849" s="31"/>
      <c r="C849" s="32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35"/>
      <c r="B850" s="31"/>
      <c r="C850" s="32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35"/>
      <c r="B851" s="31"/>
      <c r="C851" s="32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35"/>
      <c r="B852" s="31"/>
      <c r="C852" s="32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35"/>
      <c r="B853" s="31"/>
      <c r="C853" s="32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35"/>
      <c r="B854" s="31"/>
      <c r="C854" s="32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35"/>
      <c r="B855" s="31"/>
      <c r="C855" s="32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35"/>
      <c r="B856" s="31"/>
      <c r="C856" s="32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35"/>
      <c r="B857" s="31"/>
      <c r="C857" s="32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35"/>
      <c r="B858" s="31"/>
      <c r="C858" s="32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35"/>
      <c r="B859" s="31"/>
      <c r="C859" s="32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35"/>
      <c r="B860" s="31"/>
      <c r="C860" s="32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35"/>
      <c r="B861" s="31"/>
      <c r="C861" s="32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35"/>
      <c r="B862" s="31"/>
      <c r="C862" s="32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35"/>
      <c r="B863" s="31"/>
      <c r="C863" s="32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35"/>
      <c r="B864" s="31"/>
      <c r="C864" s="32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35"/>
      <c r="B865" s="31"/>
      <c r="C865" s="32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35"/>
      <c r="B866" s="31"/>
      <c r="C866" s="32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35"/>
      <c r="B867" s="31"/>
      <c r="C867" s="32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35"/>
      <c r="B868" s="31"/>
      <c r="C868" s="32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35"/>
      <c r="B869" s="31"/>
      <c r="C869" s="32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35"/>
      <c r="B870" s="31"/>
      <c r="C870" s="32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35"/>
      <c r="B871" s="31"/>
      <c r="C871" s="32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35"/>
      <c r="B872" s="31"/>
      <c r="C872" s="32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35"/>
      <c r="B873" s="31"/>
      <c r="C873" s="32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35"/>
      <c r="B874" s="31"/>
      <c r="C874" s="32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35"/>
      <c r="B875" s="31"/>
      <c r="C875" s="32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35"/>
      <c r="B876" s="31"/>
      <c r="C876" s="32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35"/>
      <c r="B877" s="31"/>
      <c r="C877" s="32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35"/>
      <c r="B878" s="31"/>
      <c r="C878" s="32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35"/>
      <c r="B879" s="31"/>
      <c r="C879" s="32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35"/>
      <c r="B880" s="31"/>
      <c r="C880" s="32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35"/>
      <c r="B881" s="31"/>
      <c r="C881" s="32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35"/>
      <c r="B882" s="31"/>
      <c r="C882" s="32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35"/>
      <c r="B883" s="31"/>
      <c r="C883" s="32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35"/>
      <c r="B884" s="31"/>
      <c r="C884" s="32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35"/>
      <c r="B885" s="31"/>
      <c r="C885" s="32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35"/>
      <c r="B886" s="31"/>
      <c r="C886" s="32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35"/>
      <c r="B887" s="31"/>
      <c r="C887" s="32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35"/>
      <c r="B888" s="31"/>
      <c r="C888" s="32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35"/>
      <c r="B889" s="31"/>
      <c r="C889" s="32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35"/>
      <c r="B890" s="31"/>
      <c r="C890" s="32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35"/>
      <c r="B891" s="31"/>
      <c r="C891" s="32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35"/>
      <c r="B892" s="31"/>
      <c r="C892" s="32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35"/>
      <c r="B893" s="31"/>
      <c r="C893" s="32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35"/>
      <c r="B894" s="31"/>
      <c r="C894" s="32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35"/>
      <c r="B895" s="31"/>
      <c r="C895" s="32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35"/>
      <c r="B896" s="31"/>
      <c r="C896" s="32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35"/>
      <c r="B897" s="31"/>
      <c r="C897" s="32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35"/>
      <c r="B898" s="31"/>
      <c r="C898" s="32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35"/>
      <c r="B899" s="31"/>
      <c r="C899" s="32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35"/>
      <c r="B900" s="31"/>
      <c r="C900" s="32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35"/>
      <c r="B901" s="31"/>
      <c r="C901" s="32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35"/>
      <c r="B902" s="31"/>
      <c r="C902" s="32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35"/>
      <c r="B903" s="31"/>
      <c r="C903" s="32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35"/>
      <c r="B904" s="31"/>
      <c r="C904" s="32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35"/>
      <c r="B905" s="31"/>
      <c r="C905" s="32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35"/>
      <c r="B906" s="31"/>
      <c r="C906" s="32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35"/>
      <c r="B907" s="31"/>
      <c r="C907" s="32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35"/>
      <c r="B908" s="31"/>
      <c r="C908" s="32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35"/>
      <c r="B909" s="31"/>
      <c r="C909" s="32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35"/>
      <c r="B910" s="31"/>
      <c r="C910" s="32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35"/>
      <c r="B911" s="31"/>
      <c r="C911" s="32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35"/>
      <c r="B912" s="31"/>
      <c r="C912" s="32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35"/>
      <c r="B913" s="31"/>
      <c r="C913" s="32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35"/>
      <c r="B914" s="31"/>
      <c r="C914" s="32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35"/>
      <c r="B915" s="31"/>
      <c r="C915" s="32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35"/>
      <c r="B916" s="31"/>
      <c r="C916" s="32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35"/>
      <c r="B917" s="31"/>
      <c r="C917" s="32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35"/>
      <c r="B918" s="31"/>
      <c r="C918" s="32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35"/>
      <c r="B919" s="31"/>
      <c r="C919" s="32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35"/>
      <c r="B920" s="31"/>
      <c r="C920" s="32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35"/>
      <c r="B921" s="31"/>
      <c r="C921" s="32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35"/>
      <c r="B922" s="31"/>
      <c r="C922" s="32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35"/>
      <c r="B923" s="31"/>
      <c r="C923" s="32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35"/>
      <c r="B924" s="31"/>
      <c r="C924" s="32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35"/>
      <c r="B925" s="31"/>
      <c r="C925" s="32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35"/>
      <c r="B926" s="31"/>
      <c r="C926" s="32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35"/>
      <c r="B927" s="31"/>
      <c r="C927" s="32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35"/>
      <c r="B928" s="31"/>
      <c r="C928" s="32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35"/>
      <c r="B929" s="31"/>
      <c r="C929" s="32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35"/>
      <c r="B930" s="31"/>
      <c r="C930" s="32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35"/>
      <c r="B931" s="31"/>
      <c r="C931" s="32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35"/>
      <c r="B932" s="31"/>
      <c r="C932" s="32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35"/>
      <c r="B933" s="31"/>
      <c r="C933" s="32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35"/>
      <c r="B934" s="31"/>
      <c r="C934" s="32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35"/>
      <c r="B935" s="31"/>
      <c r="C935" s="32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35"/>
      <c r="B936" s="31"/>
      <c r="C936" s="32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35"/>
      <c r="B937" s="31"/>
      <c r="C937" s="32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35"/>
      <c r="B938" s="31"/>
      <c r="C938" s="32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35"/>
      <c r="B939" s="31"/>
      <c r="C939" s="32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35"/>
      <c r="B940" s="31"/>
      <c r="C940" s="32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35"/>
      <c r="B941" s="31"/>
      <c r="C941" s="32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35"/>
      <c r="B942" s="31"/>
      <c r="C942" s="32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35"/>
      <c r="B943" s="31"/>
      <c r="C943" s="32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35"/>
      <c r="B944" s="31"/>
      <c r="C944" s="32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35"/>
      <c r="B945" s="31"/>
      <c r="C945" s="32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35"/>
      <c r="B946" s="31"/>
      <c r="C946" s="32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35"/>
      <c r="B947" s="31"/>
      <c r="C947" s="32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35"/>
      <c r="B948" s="31"/>
      <c r="C948" s="32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35"/>
      <c r="B949" s="31"/>
      <c r="C949" s="32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35"/>
      <c r="B950" s="31"/>
      <c r="C950" s="32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35"/>
      <c r="B951" s="31"/>
      <c r="C951" s="32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35"/>
      <c r="B952" s="31"/>
      <c r="C952" s="32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35"/>
      <c r="B953" s="31"/>
      <c r="C953" s="32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35"/>
      <c r="B954" s="31"/>
      <c r="C954" s="32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35"/>
      <c r="B955" s="31"/>
      <c r="C955" s="32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35"/>
      <c r="B956" s="31"/>
      <c r="C956" s="32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35"/>
      <c r="B957" s="31"/>
      <c r="C957" s="32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35"/>
      <c r="B958" s="31"/>
      <c r="C958" s="32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35"/>
      <c r="B959" s="31"/>
      <c r="C959" s="32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35"/>
      <c r="B960" s="31"/>
      <c r="C960" s="32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35"/>
      <c r="B961" s="31"/>
      <c r="C961" s="32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35"/>
      <c r="B962" s="31"/>
      <c r="C962" s="32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35"/>
      <c r="B963" s="31"/>
      <c r="C963" s="32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35"/>
      <c r="B964" s="31"/>
      <c r="C964" s="32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35"/>
      <c r="B965" s="31"/>
      <c r="C965" s="32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35"/>
      <c r="B966" s="31"/>
      <c r="C966" s="32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35"/>
      <c r="B967" s="31"/>
      <c r="C967" s="32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35"/>
      <c r="B968" s="31"/>
      <c r="C968" s="32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35"/>
      <c r="B969" s="31"/>
      <c r="C969" s="32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35"/>
      <c r="B970" s="31"/>
      <c r="C970" s="32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35"/>
      <c r="B971" s="31"/>
      <c r="C971" s="32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35"/>
      <c r="B972" s="31"/>
      <c r="C972" s="32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35"/>
      <c r="B973" s="31"/>
      <c r="C973" s="32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35"/>
      <c r="B974" s="31"/>
      <c r="C974" s="32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35"/>
      <c r="B975" s="31"/>
      <c r="C975" s="32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35"/>
      <c r="B976" s="31"/>
      <c r="C976" s="32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35"/>
      <c r="B977" s="31"/>
      <c r="C977" s="32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35"/>
      <c r="B978" s="31"/>
      <c r="C978" s="32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35"/>
      <c r="B979" s="31"/>
      <c r="C979" s="32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35"/>
      <c r="B980" s="31"/>
      <c r="C980" s="32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35"/>
      <c r="B981" s="31"/>
      <c r="C981" s="32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35"/>
      <c r="B982" s="31"/>
      <c r="C982" s="32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35"/>
      <c r="B983" s="31"/>
      <c r="C983" s="32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35"/>
      <c r="B984" s="31"/>
      <c r="C984" s="32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35"/>
      <c r="B985" s="31"/>
      <c r="C985" s="32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35"/>
      <c r="B986" s="31"/>
      <c r="C986" s="32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35"/>
      <c r="B987" s="31"/>
      <c r="C987" s="32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35"/>
      <c r="B988" s="31"/>
      <c r="C988" s="32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35"/>
      <c r="B989" s="31"/>
      <c r="C989" s="32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35"/>
      <c r="B990" s="31"/>
      <c r="C990" s="32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35"/>
      <c r="B991" s="31"/>
      <c r="C991" s="32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35"/>
      <c r="B992" s="31"/>
      <c r="C992" s="32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35"/>
      <c r="B993" s="31"/>
      <c r="C993" s="32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35"/>
      <c r="B994" s="31"/>
      <c r="C994" s="32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35"/>
      <c r="B995" s="31"/>
      <c r="C995" s="32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35"/>
      <c r="B996" s="31"/>
      <c r="C996" s="32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35"/>
      <c r="B997" s="31"/>
      <c r="C997" s="32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35"/>
      <c r="B998" s="31"/>
      <c r="C998" s="32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35"/>
      <c r="B999" s="31"/>
      <c r="C999" s="32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35"/>
      <c r="B1000" s="31"/>
      <c r="C1000" s="32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35"/>
      <c r="B1001" s="31"/>
      <c r="C1001" s="32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35"/>
      <c r="B1002" s="31"/>
      <c r="C1002" s="32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35"/>
      <c r="B1003" s="31"/>
      <c r="C1003" s="32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35"/>
      <c r="B1004" s="31"/>
      <c r="C1004" s="32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3" x14ac:dyDescent="0.15">
      <c r="A1005" s="35"/>
      <c r="B1005" s="31"/>
      <c r="C1005" s="32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3" x14ac:dyDescent="0.15">
      <c r="A1006" s="35"/>
      <c r="B1006" s="31"/>
      <c r="C1006" s="32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3" x14ac:dyDescent="0.15">
      <c r="A1007" s="35"/>
      <c r="B1007" s="31"/>
      <c r="C1007" s="32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3" x14ac:dyDescent="0.15">
      <c r="A1008" s="35"/>
      <c r="B1008" s="31"/>
      <c r="C1008" s="32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3" x14ac:dyDescent="0.15">
      <c r="A1009" s="35"/>
      <c r="B1009" s="31"/>
      <c r="C1009" s="32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3" x14ac:dyDescent="0.15">
      <c r="A1010" s="35"/>
      <c r="B1010" s="31"/>
      <c r="C1010" s="32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3" x14ac:dyDescent="0.15">
      <c r="A1011" s="35"/>
      <c r="B1011" s="31"/>
      <c r="C1011" s="32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3" x14ac:dyDescent="0.15">
      <c r="A1012" s="35"/>
      <c r="B1012" s="31"/>
      <c r="C1012" s="32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3" x14ac:dyDescent="0.15">
      <c r="A1013" s="35"/>
      <c r="B1013" s="31"/>
      <c r="C1013" s="32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3" x14ac:dyDescent="0.15">
      <c r="A1014" s="35"/>
      <c r="B1014" s="31"/>
      <c r="C1014" s="32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3" x14ac:dyDescent="0.15">
      <c r="A1015" s="35"/>
      <c r="B1015" s="31"/>
      <c r="C1015" s="32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3" x14ac:dyDescent="0.15">
      <c r="A1016" s="35"/>
      <c r="B1016" s="31"/>
      <c r="C1016" s="32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3" x14ac:dyDescent="0.15">
      <c r="A1017" s="35"/>
      <c r="B1017" s="31"/>
      <c r="C1017" s="32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3" x14ac:dyDescent="0.15">
      <c r="A1018" s="35"/>
      <c r="B1018" s="31"/>
      <c r="C1018" s="32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3" x14ac:dyDescent="0.15">
      <c r="A1019" s="35"/>
      <c r="B1019" s="31"/>
      <c r="C1019" s="32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3" x14ac:dyDescent="0.15">
      <c r="A1020" s="35"/>
      <c r="B1020" s="31"/>
      <c r="C1020" s="32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3" x14ac:dyDescent="0.15">
      <c r="A1021" s="35"/>
      <c r="B1021" s="31"/>
      <c r="C1021" s="32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3" x14ac:dyDescent="0.15">
      <c r="A1022" s="35"/>
      <c r="B1022" s="31"/>
      <c r="C1022" s="32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3" x14ac:dyDescent="0.15">
      <c r="A1023" s="35"/>
      <c r="B1023" s="31"/>
      <c r="C1023" s="32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3" x14ac:dyDescent="0.15">
      <c r="A1024" s="35"/>
      <c r="B1024" s="31"/>
      <c r="C1024" s="32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3" x14ac:dyDescent="0.15">
      <c r="A1025" s="35"/>
      <c r="B1025" s="31"/>
      <c r="C1025" s="32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3" x14ac:dyDescent="0.15">
      <c r="A1026" s="35"/>
      <c r="B1026" s="31"/>
      <c r="C1026" s="32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3" x14ac:dyDescent="0.15">
      <c r="A1027" s="35"/>
      <c r="B1027" s="31"/>
      <c r="C1027" s="32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3" x14ac:dyDescent="0.15">
      <c r="A1028" s="35"/>
      <c r="B1028" s="31"/>
      <c r="C1028" s="32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3" x14ac:dyDescent="0.15">
      <c r="A1029" s="35"/>
      <c r="B1029" s="31"/>
      <c r="C1029" s="32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3" x14ac:dyDescent="0.15">
      <c r="A1030" s="35"/>
      <c r="B1030" s="31"/>
      <c r="C1030" s="32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3" x14ac:dyDescent="0.15">
      <c r="A1031" s="35"/>
      <c r="B1031" s="31"/>
      <c r="C1031" s="32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3" x14ac:dyDescent="0.15">
      <c r="A1032" s="35"/>
      <c r="B1032" s="31"/>
      <c r="C1032" s="32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3" x14ac:dyDescent="0.15">
      <c r="A1033" s="35"/>
      <c r="B1033" s="31"/>
      <c r="C1033" s="32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3" x14ac:dyDescent="0.15">
      <c r="A1034" s="35"/>
      <c r="B1034" s="31"/>
      <c r="C1034" s="32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spans="1:26" ht="13" x14ac:dyDescent="0.15">
      <c r="A1035" s="35"/>
      <c r="B1035" s="31"/>
      <c r="C1035" s="32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spans="1:26" ht="13" x14ac:dyDescent="0.15">
      <c r="A1036" s="35"/>
      <c r="B1036" s="31"/>
      <c r="C1036" s="32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spans="1:26" ht="13" x14ac:dyDescent="0.15">
      <c r="A1037" s="35"/>
      <c r="B1037" s="31"/>
      <c r="C1037" s="32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spans="1:26" ht="13" x14ac:dyDescent="0.15">
      <c r="A1038" s="35"/>
      <c r="B1038" s="31"/>
      <c r="C1038" s="32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spans="1:26" ht="13" x14ac:dyDescent="0.15">
      <c r="A1039" s="35"/>
      <c r="B1039" s="31"/>
      <c r="C1039" s="32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spans="1:26" ht="13" x14ac:dyDescent="0.15">
      <c r="A1040" s="35"/>
      <c r="B1040" s="31"/>
      <c r="C1040" s="32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spans="1:26" ht="13" x14ac:dyDescent="0.15">
      <c r="A1041" s="35"/>
      <c r="B1041" s="31"/>
      <c r="C1041" s="32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spans="1:26" ht="13" x14ac:dyDescent="0.15">
      <c r="A1042" s="35"/>
      <c r="B1042" s="31"/>
      <c r="C1042" s="32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spans="1:26" ht="13" x14ac:dyDescent="0.15">
      <c r="A1043" s="35"/>
      <c r="B1043" s="31"/>
      <c r="C1043" s="32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spans="1:26" ht="13" x14ac:dyDescent="0.15">
      <c r="A1044" s="35"/>
      <c r="B1044" s="31"/>
      <c r="C1044" s="32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spans="1:26" ht="13" x14ac:dyDescent="0.15">
      <c r="A1045" s="35"/>
      <c r="B1045" s="31"/>
      <c r="C1045" s="32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spans="1:26" ht="13" x14ac:dyDescent="0.15">
      <c r="A1046" s="35"/>
      <c r="B1046" s="31"/>
      <c r="C1046" s="32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spans="1:26" ht="13" x14ac:dyDescent="0.15">
      <c r="A1047" s="35"/>
      <c r="B1047" s="31"/>
      <c r="C1047" s="32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spans="1:26" ht="13" x14ac:dyDescent="0.15">
      <c r="A1048" s="35"/>
      <c r="B1048" s="31"/>
      <c r="C1048" s="32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spans="1:26" ht="13" x14ac:dyDescent="0.15">
      <c r="A1049" s="35"/>
      <c r="B1049" s="31"/>
      <c r="C1049" s="32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spans="1:26" ht="13" x14ac:dyDescent="0.15">
      <c r="A1050" s="35"/>
      <c r="B1050" s="31"/>
      <c r="C1050" s="32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spans="1:26" ht="13" x14ac:dyDescent="0.15">
      <c r="A1051" s="35"/>
      <c r="B1051" s="31"/>
      <c r="C1051" s="32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spans="1:26" ht="13" x14ac:dyDescent="0.15">
      <c r="A1052" s="35"/>
      <c r="B1052" s="31"/>
      <c r="C1052" s="32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spans="1:26" ht="13" x14ac:dyDescent="0.15">
      <c r="A1053" s="35"/>
      <c r="B1053" s="31"/>
      <c r="C1053" s="32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spans="1:26" ht="13" x14ac:dyDescent="0.15">
      <c r="A1054" s="35"/>
      <c r="B1054" s="31"/>
      <c r="C1054" s="32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spans="1:26" ht="13" x14ac:dyDescent="0.15">
      <c r="A1055" s="35"/>
      <c r="B1055" s="31"/>
      <c r="C1055" s="32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spans="1:26" ht="13" x14ac:dyDescent="0.15">
      <c r="A1056" s="35"/>
      <c r="B1056" s="31"/>
      <c r="C1056" s="32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spans="1:26" ht="13" x14ac:dyDescent="0.15">
      <c r="A1057" s="35"/>
      <c r="B1057" s="31"/>
      <c r="C1057" s="32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spans="1:26" ht="13" x14ac:dyDescent="0.15">
      <c r="A1058" s="35"/>
      <c r="B1058" s="31"/>
      <c r="C1058" s="32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spans="1:26" ht="13" x14ac:dyDescent="0.15">
      <c r="A1059" s="35"/>
      <c r="B1059" s="31"/>
      <c r="C1059" s="32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spans="1:26" ht="13" x14ac:dyDescent="0.15">
      <c r="A1060" s="35"/>
      <c r="B1060" s="31"/>
      <c r="C1060" s="32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spans="1:26" ht="13" x14ac:dyDescent="0.15">
      <c r="A1061" s="35"/>
      <c r="B1061" s="31"/>
      <c r="C1061" s="32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spans="1:26" ht="13" x14ac:dyDescent="0.15">
      <c r="A1062" s="35"/>
      <c r="B1062" s="31"/>
      <c r="C1062" s="32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spans="1:26" ht="13" x14ac:dyDescent="0.15">
      <c r="A1063" s="35"/>
      <c r="B1063" s="31"/>
      <c r="C1063" s="32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spans="1:26" ht="13" x14ac:dyDescent="0.15">
      <c r="A1064" s="35"/>
      <c r="B1064" s="31"/>
      <c r="C1064" s="32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spans="1:26" ht="13" x14ac:dyDescent="0.15">
      <c r="A1065" s="35"/>
      <c r="B1065" s="31"/>
      <c r="C1065" s="32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spans="1:26" ht="13" x14ac:dyDescent="0.15">
      <c r="A1066" s="35"/>
      <c r="B1066" s="31"/>
      <c r="C1066" s="32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spans="1:26" ht="13" x14ac:dyDescent="0.15">
      <c r="A1067" s="35"/>
      <c r="B1067" s="31"/>
      <c r="C1067" s="32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spans="1:26" ht="13" x14ac:dyDescent="0.15">
      <c r="A1068" s="35"/>
      <c r="B1068" s="31"/>
      <c r="C1068" s="32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spans="1:26" ht="13" x14ac:dyDescent="0.15">
      <c r="A1069" s="35"/>
      <c r="B1069" s="31"/>
      <c r="C1069" s="32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spans="1:26" ht="13" x14ac:dyDescent="0.15">
      <c r="A1070" s="35"/>
      <c r="B1070" s="31"/>
      <c r="C1070" s="32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spans="1:26" ht="13" x14ac:dyDescent="0.15">
      <c r="A1071" s="35"/>
      <c r="B1071" s="31"/>
      <c r="C1071" s="32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spans="1:26" ht="13" x14ac:dyDescent="0.15">
      <c r="A1072" s="35"/>
      <c r="B1072" s="31"/>
      <c r="C1072" s="32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spans="1:26" ht="13" x14ac:dyDescent="0.15">
      <c r="A1073" s="35"/>
      <c r="B1073" s="31"/>
      <c r="C1073" s="32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spans="1:26" ht="13" x14ac:dyDescent="0.15">
      <c r="A1074" s="35"/>
      <c r="B1074" s="31"/>
      <c r="C1074" s="32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spans="1:26" ht="13" x14ac:dyDescent="0.15">
      <c r="A1075" s="35"/>
      <c r="B1075" s="31"/>
      <c r="C1075" s="32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spans="1:26" ht="13" x14ac:dyDescent="0.15">
      <c r="A1076" s="35"/>
      <c r="B1076" s="31"/>
      <c r="C1076" s="32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spans="1:26" ht="13" x14ac:dyDescent="0.15">
      <c r="A1077" s="35"/>
      <c r="B1077" s="31"/>
      <c r="C1077" s="32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spans="1:26" ht="13" x14ac:dyDescent="0.15">
      <c r="A1078" s="35"/>
      <c r="B1078" s="31"/>
      <c r="C1078" s="32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spans="1:26" ht="13" x14ac:dyDescent="0.15">
      <c r="A1079" s="35"/>
      <c r="B1079" s="31"/>
      <c r="C1079" s="32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spans="1:26" ht="13" x14ac:dyDescent="0.15">
      <c r="A1080" s="35"/>
      <c r="B1080" s="31"/>
      <c r="C1080" s="32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spans="1:26" ht="13" x14ac:dyDescent="0.15">
      <c r="A1081" s="35"/>
      <c r="B1081" s="31"/>
      <c r="C1081" s="32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spans="1:26" ht="13" x14ac:dyDescent="0.15">
      <c r="A1082" s="35"/>
      <c r="B1082" s="31"/>
      <c r="C1082" s="32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spans="1:26" ht="13" x14ac:dyDescent="0.15">
      <c r="A1083" s="35"/>
      <c r="B1083" s="31"/>
      <c r="C1083" s="32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spans="1:26" ht="13" x14ac:dyDescent="0.15">
      <c r="A1084" s="35"/>
      <c r="B1084" s="31"/>
      <c r="C1084" s="32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spans="1:26" ht="13" x14ac:dyDescent="0.15">
      <c r="A1085" s="35"/>
      <c r="B1085" s="31"/>
      <c r="C1085" s="32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spans="1:26" ht="13" x14ac:dyDescent="0.15">
      <c r="A1086" s="35"/>
      <c r="B1086" s="31"/>
      <c r="C1086" s="32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spans="1:26" ht="13" x14ac:dyDescent="0.15">
      <c r="A1087" s="35"/>
      <c r="B1087" s="31"/>
      <c r="C1087" s="32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spans="1:26" ht="13" x14ac:dyDescent="0.15">
      <c r="A1088" s="35"/>
      <c r="B1088" s="31"/>
      <c r="C1088" s="32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spans="1:26" ht="13" x14ac:dyDescent="0.15">
      <c r="A1089" s="35"/>
      <c r="B1089" s="31"/>
      <c r="C1089" s="32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spans="1:26" ht="13" x14ac:dyDescent="0.15">
      <c r="A1090" s="35"/>
      <c r="B1090" s="31"/>
      <c r="C1090" s="32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spans="1:26" ht="13" x14ac:dyDescent="0.15">
      <c r="A1091" s="35"/>
      <c r="B1091" s="31"/>
      <c r="C1091" s="32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spans="1:26" ht="13" x14ac:dyDescent="0.15">
      <c r="A1092" s="35"/>
      <c r="B1092" s="31"/>
      <c r="C1092" s="32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spans="1:26" ht="13" x14ac:dyDescent="0.15">
      <c r="A1093" s="35"/>
      <c r="B1093" s="31"/>
      <c r="C1093" s="32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spans="1:26" ht="13" x14ac:dyDescent="0.15">
      <c r="A1094" s="35"/>
      <c r="B1094" s="31"/>
      <c r="C1094" s="32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spans="1:26" ht="13" x14ac:dyDescent="0.15">
      <c r="A1095" s="35"/>
      <c r="B1095" s="31"/>
      <c r="C1095" s="32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spans="1:26" ht="13" x14ac:dyDescent="0.15">
      <c r="A1096" s="35"/>
      <c r="B1096" s="31"/>
      <c r="C1096" s="32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spans="1:26" ht="13" x14ac:dyDescent="0.15">
      <c r="A1097" s="35"/>
      <c r="B1097" s="31"/>
      <c r="C1097" s="32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spans="1:26" ht="13" x14ac:dyDescent="0.15">
      <c r="A1098" s="35"/>
      <c r="B1098" s="31"/>
      <c r="C1098" s="32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spans="1:26" ht="13" x14ac:dyDescent="0.15">
      <c r="A1099" s="35"/>
      <c r="B1099" s="31"/>
      <c r="C1099" s="32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spans="1:26" ht="13" x14ac:dyDescent="0.15">
      <c r="A1100" s="35"/>
      <c r="B1100" s="31"/>
      <c r="C1100" s="32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spans="1:26" ht="13" x14ac:dyDescent="0.15">
      <c r="A1101" s="35"/>
      <c r="B1101" s="31"/>
      <c r="C1101" s="32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spans="1:26" ht="13" x14ac:dyDescent="0.15">
      <c r="A1102" s="35"/>
      <c r="B1102" s="31"/>
      <c r="C1102" s="32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spans="1:26" ht="13" x14ac:dyDescent="0.15">
      <c r="A1103" s="35"/>
      <c r="B1103" s="31"/>
      <c r="C1103" s="32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spans="1:26" ht="13" x14ac:dyDescent="0.15">
      <c r="A1104" s="35"/>
      <c r="B1104" s="31"/>
      <c r="C1104" s="32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spans="1:26" ht="13" x14ac:dyDescent="0.15">
      <c r="A1105" s="35"/>
      <c r="B1105" s="31"/>
      <c r="C1105" s="32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spans="1:26" ht="13" x14ac:dyDescent="0.15">
      <c r="A1106" s="35"/>
      <c r="B1106" s="31"/>
      <c r="C1106" s="32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spans="1:26" ht="13" x14ac:dyDescent="0.15">
      <c r="A1107" s="35"/>
      <c r="B1107" s="31"/>
      <c r="C1107" s="32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spans="1:26" ht="13" x14ac:dyDescent="0.15">
      <c r="A1108" s="35"/>
      <c r="B1108" s="31"/>
      <c r="C1108" s="32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spans="1:26" ht="13" x14ac:dyDescent="0.15">
      <c r="A1109" s="35"/>
      <c r="B1109" s="31"/>
      <c r="C1109" s="32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spans="1:26" ht="13" x14ac:dyDescent="0.15">
      <c r="A1110" s="35"/>
      <c r="B1110" s="31"/>
      <c r="C1110" s="32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spans="1:26" ht="13" x14ac:dyDescent="0.15">
      <c r="A1111" s="35"/>
      <c r="B1111" s="31"/>
      <c r="C1111" s="32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spans="1:26" ht="13" x14ac:dyDescent="0.15">
      <c r="A1112" s="35"/>
      <c r="B1112" s="31"/>
      <c r="C1112" s="32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spans="1:26" ht="13" x14ac:dyDescent="0.15">
      <c r="A1113" s="35"/>
      <c r="B1113" s="31"/>
      <c r="C1113" s="32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spans="1:26" ht="13" x14ac:dyDescent="0.15">
      <c r="A1114" s="35"/>
      <c r="B1114" s="31"/>
      <c r="C1114" s="32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spans="1:26" ht="13" x14ac:dyDescent="0.15">
      <c r="A1115" s="35"/>
      <c r="B1115" s="31"/>
      <c r="C1115" s="32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spans="1:26" ht="13" x14ac:dyDescent="0.15">
      <c r="A1116" s="35"/>
      <c r="B1116" s="31"/>
      <c r="C1116" s="32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spans="1:26" ht="13" x14ac:dyDescent="0.15">
      <c r="A1117" s="35"/>
      <c r="B1117" s="31"/>
      <c r="C1117" s="32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spans="1:26" ht="13" x14ac:dyDescent="0.15">
      <c r="A1118" s="35"/>
      <c r="B1118" s="31"/>
      <c r="C1118" s="32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spans="1:26" ht="13" x14ac:dyDescent="0.15">
      <c r="A1119" s="35"/>
      <c r="B1119" s="31"/>
      <c r="C1119" s="32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spans="1:26" ht="13" x14ac:dyDescent="0.15">
      <c r="A1120" s="35"/>
      <c r="B1120" s="31"/>
      <c r="C1120" s="32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spans="1:26" ht="13" x14ac:dyDescent="0.15">
      <c r="A1121" s="35"/>
      <c r="B1121" s="31"/>
      <c r="C1121" s="32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spans="1:26" ht="13" x14ac:dyDescent="0.15">
      <c r="A1122" s="35"/>
      <c r="B1122" s="31"/>
      <c r="C1122" s="32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spans="1:26" ht="13" x14ac:dyDescent="0.15">
      <c r="A1123" s="35"/>
      <c r="B1123" s="31"/>
      <c r="C1123" s="32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spans="1:26" ht="13" x14ac:dyDescent="0.15">
      <c r="A1124" s="35"/>
      <c r="B1124" s="31"/>
      <c r="C1124" s="32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spans="1:26" ht="13" x14ac:dyDescent="0.15">
      <c r="A1125" s="35"/>
      <c r="B1125" s="31"/>
      <c r="C1125" s="32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spans="1:26" ht="13" x14ac:dyDescent="0.15">
      <c r="A1126" s="35"/>
      <c r="B1126" s="31"/>
      <c r="C1126" s="32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spans="1:26" ht="13" x14ac:dyDescent="0.15">
      <c r="A1127" s="35"/>
      <c r="B1127" s="31"/>
      <c r="C1127" s="32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spans="1:26" ht="13" x14ac:dyDescent="0.15">
      <c r="A1128" s="35"/>
      <c r="B1128" s="31"/>
      <c r="C1128" s="32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spans="1:26" ht="13" x14ac:dyDescent="0.15">
      <c r="A1129" s="35"/>
      <c r="B1129" s="31"/>
      <c r="C1129" s="32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spans="1:26" ht="13" x14ac:dyDescent="0.15">
      <c r="A1130" s="35"/>
      <c r="B1130" s="31"/>
      <c r="C1130" s="32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spans="1:26" ht="13" x14ac:dyDescent="0.15">
      <c r="A1131" s="35"/>
      <c r="B1131" s="31"/>
      <c r="C1131" s="32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spans="1:26" ht="13" x14ac:dyDescent="0.15">
      <c r="A1132" s="35"/>
      <c r="B1132" s="31"/>
      <c r="C1132" s="32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spans="1:26" ht="13" x14ac:dyDescent="0.15">
      <c r="A1133" s="35"/>
      <c r="B1133" s="31"/>
      <c r="C1133" s="32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spans="1:26" ht="13" x14ac:dyDescent="0.15">
      <c r="A1134" s="35"/>
      <c r="B1134" s="31"/>
      <c r="C1134" s="32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spans="1:26" ht="13" x14ac:dyDescent="0.15">
      <c r="A1135" s="35"/>
      <c r="B1135" s="31"/>
      <c r="C1135" s="32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spans="1:26" ht="13" x14ac:dyDescent="0.15">
      <c r="A1136" s="35"/>
      <c r="B1136" s="31"/>
      <c r="C1136" s="32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spans="1:26" ht="13" x14ac:dyDescent="0.15">
      <c r="A1137" s="35"/>
      <c r="B1137" s="31"/>
      <c r="C1137" s="32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spans="1:26" ht="13" x14ac:dyDescent="0.15">
      <c r="A1138" s="35"/>
      <c r="B1138" s="31"/>
      <c r="C1138" s="32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spans="1:26" ht="13" x14ac:dyDescent="0.15">
      <c r="A1139" s="35"/>
      <c r="B1139" s="31"/>
      <c r="C1139" s="32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spans="1:26" ht="13" x14ac:dyDescent="0.15">
      <c r="A1140" s="35"/>
      <c r="B1140" s="31"/>
      <c r="C1140" s="32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spans="1:26" ht="13" x14ac:dyDescent="0.15">
      <c r="A1141" s="35"/>
      <c r="B1141" s="31"/>
      <c r="C1141" s="32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spans="1:26" ht="13" x14ac:dyDescent="0.15">
      <c r="A1142" s="35"/>
      <c r="B1142" s="31"/>
      <c r="C1142" s="32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spans="1:26" ht="13" x14ac:dyDescent="0.15">
      <c r="A1143" s="35"/>
      <c r="B1143" s="31"/>
      <c r="C1143" s="32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spans="1:26" ht="13" x14ac:dyDescent="0.15">
      <c r="A1144" s="35"/>
      <c r="B1144" s="31"/>
      <c r="C1144" s="32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spans="1:26" ht="13" x14ac:dyDescent="0.15">
      <c r="A1145" s="35"/>
      <c r="B1145" s="31"/>
      <c r="C1145" s="32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spans="1:26" ht="13" x14ac:dyDescent="0.15">
      <c r="A1146" s="35"/>
      <c r="B1146" s="31"/>
      <c r="C1146" s="32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spans="1:26" ht="13" x14ac:dyDescent="0.15">
      <c r="A1147" s="35"/>
      <c r="B1147" s="31"/>
      <c r="C1147" s="32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spans="1:26" ht="13" x14ac:dyDescent="0.15">
      <c r="A1148" s="35"/>
      <c r="B1148" s="31"/>
      <c r="C1148" s="32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spans="1:26" ht="13" x14ac:dyDescent="0.15">
      <c r="A1149" s="35"/>
      <c r="B1149" s="31"/>
      <c r="C1149" s="32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spans="1:26" ht="13" x14ac:dyDescent="0.15">
      <c r="A1150" s="35"/>
      <c r="B1150" s="31"/>
      <c r="C1150" s="32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spans="1:26" ht="13" x14ac:dyDescent="0.15">
      <c r="A1151" s="35"/>
      <c r="B1151" s="31"/>
      <c r="C1151" s="32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spans="1:26" ht="13" x14ac:dyDescent="0.15">
      <c r="A1152" s="35"/>
      <c r="B1152" s="31"/>
      <c r="C1152" s="32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spans="1:26" ht="13" x14ac:dyDescent="0.15">
      <c r="A1153" s="35"/>
      <c r="B1153" s="31"/>
      <c r="C1153" s="32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spans="1:26" ht="13" x14ac:dyDescent="0.15">
      <c r="A1154" s="35"/>
      <c r="B1154" s="31"/>
      <c r="C1154" s="32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spans="1:26" ht="13" x14ac:dyDescent="0.15">
      <c r="A1155" s="35"/>
      <c r="B1155" s="31"/>
      <c r="C1155" s="32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spans="1:26" ht="13" x14ac:dyDescent="0.15">
      <c r="A1156" s="35"/>
      <c r="B1156" s="31"/>
      <c r="C1156" s="32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spans="1:26" ht="13" x14ac:dyDescent="0.15">
      <c r="A1157" s="35"/>
      <c r="B1157" s="31"/>
      <c r="C1157" s="32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spans="1:26" ht="13" x14ac:dyDescent="0.15">
      <c r="A1158" s="35"/>
      <c r="B1158" s="31"/>
      <c r="C1158" s="32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spans="1:26" ht="13" x14ac:dyDescent="0.15">
      <c r="A1159" s="35"/>
      <c r="B1159" s="31"/>
      <c r="C1159" s="32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spans="1:26" ht="13" x14ac:dyDescent="0.15">
      <c r="A1160" s="35"/>
      <c r="B1160" s="31"/>
      <c r="C1160" s="32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spans="1:26" ht="13" x14ac:dyDescent="0.15">
      <c r="A1161" s="35"/>
      <c r="B1161" s="31"/>
      <c r="C1161" s="32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spans="1:26" ht="13" x14ac:dyDescent="0.15">
      <c r="A1162" s="35"/>
      <c r="B1162" s="31"/>
      <c r="C1162" s="32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spans="1:26" ht="13" x14ac:dyDescent="0.15">
      <c r="A1163" s="35"/>
      <c r="B1163" s="31"/>
      <c r="C1163" s="32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spans="1:26" ht="13" x14ac:dyDescent="0.15">
      <c r="A1164" s="35"/>
      <c r="B1164" s="31"/>
      <c r="C1164" s="32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spans="1:26" ht="13" x14ac:dyDescent="0.15">
      <c r="A1165" s="35"/>
      <c r="B1165" s="31"/>
      <c r="C1165" s="32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spans="1:26" ht="13" x14ac:dyDescent="0.15">
      <c r="A1166" s="35"/>
      <c r="B1166" s="31"/>
      <c r="C1166" s="32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spans="1:26" ht="13" x14ac:dyDescent="0.15">
      <c r="A1167" s="35"/>
      <c r="B1167" s="31"/>
      <c r="C1167" s="32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spans="1:26" ht="13" x14ac:dyDescent="0.15">
      <c r="A1168" s="35"/>
      <c r="B1168" s="31"/>
      <c r="C1168" s="32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spans="1:26" ht="13" x14ac:dyDescent="0.15">
      <c r="A1169" s="35"/>
      <c r="B1169" s="31"/>
      <c r="C1169" s="32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spans="1:26" ht="13" x14ac:dyDescent="0.15">
      <c r="A1170" s="35"/>
      <c r="B1170" s="31"/>
      <c r="C1170" s="32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spans="1:26" ht="13" x14ac:dyDescent="0.15">
      <c r="A1171" s="35"/>
      <c r="B1171" s="31"/>
      <c r="C1171" s="32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spans="1:26" ht="13" x14ac:dyDescent="0.15">
      <c r="A1172" s="35"/>
      <c r="B1172" s="31"/>
      <c r="C1172" s="32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spans="1:26" ht="13" x14ac:dyDescent="0.15">
      <c r="A1173" s="35"/>
      <c r="B1173" s="31"/>
      <c r="C1173" s="32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spans="1:26" ht="13" x14ac:dyDescent="0.15">
      <c r="A1174" s="35"/>
      <c r="B1174" s="31"/>
      <c r="C1174" s="32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spans="1:26" ht="13" x14ac:dyDescent="0.15">
      <c r="A1175" s="35"/>
      <c r="B1175" s="31"/>
      <c r="C1175" s="32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spans="1:26" ht="13" x14ac:dyDescent="0.15">
      <c r="A1176" s="35"/>
      <c r="B1176" s="31"/>
      <c r="C1176" s="32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spans="1:26" ht="13" x14ac:dyDescent="0.15">
      <c r="A1177" s="35"/>
      <c r="B1177" s="31"/>
      <c r="C1177" s="32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spans="1:26" ht="13" x14ac:dyDescent="0.15">
      <c r="A1178" s="35"/>
      <c r="B1178" s="31"/>
      <c r="C1178" s="32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spans="1:26" ht="13" x14ac:dyDescent="0.15">
      <c r="A1179" s="35"/>
      <c r="B1179" s="31"/>
      <c r="C1179" s="32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spans="1:26" ht="13" x14ac:dyDescent="0.15">
      <c r="A1180" s="35"/>
      <c r="B1180" s="31"/>
      <c r="C1180" s="32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spans="1:26" ht="13" x14ac:dyDescent="0.15">
      <c r="A1181" s="35"/>
      <c r="B1181" s="31"/>
      <c r="C1181" s="32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spans="1:26" ht="13" x14ac:dyDescent="0.15">
      <c r="A1182" s="35"/>
      <c r="B1182" s="31"/>
      <c r="C1182" s="32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spans="1:26" ht="13" x14ac:dyDescent="0.15">
      <c r="A1183" s="35"/>
      <c r="B1183" s="31"/>
      <c r="C1183" s="32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spans="1:26" ht="13" x14ac:dyDescent="0.15">
      <c r="A1184" s="35"/>
      <c r="B1184" s="31"/>
      <c r="C1184" s="32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spans="1:26" ht="13" x14ac:dyDescent="0.15">
      <c r="A1185" s="35"/>
      <c r="B1185" s="31"/>
      <c r="C1185" s="32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spans="1:26" ht="13" x14ac:dyDescent="0.15">
      <c r="A1186" s="35"/>
      <c r="B1186" s="31"/>
      <c r="C1186" s="32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spans="1:26" ht="13" x14ac:dyDescent="0.15">
      <c r="A1187" s="35"/>
      <c r="B1187" s="31"/>
      <c r="C1187" s="32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spans="1:26" ht="13" x14ac:dyDescent="0.15">
      <c r="A1188" s="35"/>
      <c r="B1188" s="31"/>
      <c r="C1188" s="32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spans="1:26" ht="13" x14ac:dyDescent="0.15">
      <c r="A1189" s="35"/>
      <c r="B1189" s="31"/>
      <c r="C1189" s="32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spans="1:26" ht="13" x14ac:dyDescent="0.15">
      <c r="A1190" s="35"/>
      <c r="B1190" s="31"/>
      <c r="C1190" s="32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spans="1:26" ht="13" x14ac:dyDescent="0.15">
      <c r="A1191" s="35"/>
      <c r="B1191" s="31"/>
      <c r="C1191" s="32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spans="1:26" ht="13" x14ac:dyDescent="0.15">
      <c r="A1192" s="35"/>
      <c r="B1192" s="31"/>
      <c r="C1192" s="32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spans="1:26" ht="13" x14ac:dyDescent="0.15">
      <c r="A1193" s="35"/>
      <c r="B1193" s="31"/>
      <c r="C1193" s="32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spans="1:26" ht="13" x14ac:dyDescent="0.15">
      <c r="A1194" s="35"/>
      <c r="B1194" s="31"/>
      <c r="C1194" s="32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spans="1:26" ht="13" x14ac:dyDescent="0.15">
      <c r="A1195" s="35"/>
      <c r="B1195" s="31"/>
      <c r="C1195" s="32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spans="1:26" ht="13" x14ac:dyDescent="0.15">
      <c r="A1196" s="35"/>
      <c r="B1196" s="31"/>
      <c r="C1196" s="32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spans="1:26" ht="13" x14ac:dyDescent="0.15">
      <c r="A1197" s="35"/>
      <c r="B1197" s="31"/>
      <c r="C1197" s="32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spans="1:26" ht="13" x14ac:dyDescent="0.15">
      <c r="A1198" s="35"/>
      <c r="B1198" s="31"/>
      <c r="C1198" s="32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spans="1:26" ht="13" x14ac:dyDescent="0.15">
      <c r="A1199" s="35"/>
      <c r="B1199" s="31"/>
      <c r="C1199" s="32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spans="1:26" ht="13" x14ac:dyDescent="0.15">
      <c r="A1200" s="35"/>
      <c r="B1200" s="31"/>
      <c r="C1200" s="32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spans="1:26" ht="13" x14ac:dyDescent="0.15">
      <c r="A1201" s="35"/>
      <c r="B1201" s="31"/>
      <c r="C1201" s="32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spans="1:26" ht="13" x14ac:dyDescent="0.15">
      <c r="A1202" s="35"/>
      <c r="B1202" s="31"/>
      <c r="C1202" s="32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spans="1:26" ht="13" x14ac:dyDescent="0.15">
      <c r="A1203" s="35"/>
      <c r="B1203" s="31"/>
      <c r="C1203" s="32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spans="1:26" ht="13" x14ac:dyDescent="0.15">
      <c r="A1204" s="35"/>
      <c r="B1204" s="31"/>
      <c r="C1204" s="32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spans="1:26" ht="13" x14ac:dyDescent="0.15">
      <c r="A1205" s="35"/>
      <c r="B1205" s="31"/>
      <c r="C1205" s="32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spans="1:26" ht="13" x14ac:dyDescent="0.15">
      <c r="A1206" s="35"/>
      <c r="B1206" s="31"/>
      <c r="C1206" s="32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spans="1:26" ht="13" x14ac:dyDescent="0.15">
      <c r="A1207" s="35"/>
      <c r="B1207" s="31"/>
      <c r="C1207" s="32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spans="1:26" ht="13" x14ac:dyDescent="0.15">
      <c r="A1208" s="35"/>
      <c r="B1208" s="31"/>
      <c r="C1208" s="32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spans="1:26" ht="13" x14ac:dyDescent="0.15">
      <c r="A1209" s="35"/>
      <c r="B1209" s="31"/>
      <c r="C1209" s="32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spans="1:26" ht="13" x14ac:dyDescent="0.15">
      <c r="A1210" s="35"/>
      <c r="B1210" s="31"/>
      <c r="C1210" s="32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spans="1:26" ht="13" x14ac:dyDescent="0.15">
      <c r="A1211" s="35"/>
      <c r="B1211" s="31"/>
      <c r="C1211" s="32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spans="1:26" ht="13" x14ac:dyDescent="0.15">
      <c r="A1212" s="35"/>
      <c r="B1212" s="31"/>
      <c r="C1212" s="32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spans="1:26" ht="13" x14ac:dyDescent="0.15">
      <c r="A1213" s="35"/>
      <c r="B1213" s="31"/>
      <c r="C1213" s="32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spans="1:26" ht="13" x14ac:dyDescent="0.15">
      <c r="A1214" s="35"/>
      <c r="B1214" s="31"/>
      <c r="C1214" s="32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spans="1:26" ht="13" x14ac:dyDescent="0.15">
      <c r="A1215" s="35"/>
      <c r="B1215" s="31"/>
      <c r="C1215" s="32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spans="1:26" ht="13" x14ac:dyDescent="0.15">
      <c r="A1216" s="35"/>
      <c r="B1216" s="31"/>
      <c r="C1216" s="32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spans="1:26" ht="13" x14ac:dyDescent="0.15">
      <c r="A1217" s="35"/>
      <c r="B1217" s="31"/>
      <c r="C1217" s="32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spans="1:26" ht="13" x14ac:dyDescent="0.15">
      <c r="A1218" s="35"/>
      <c r="B1218" s="31"/>
      <c r="C1218" s="32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spans="1:26" ht="13" x14ac:dyDescent="0.15">
      <c r="A1219" s="35"/>
      <c r="B1219" s="31"/>
      <c r="C1219" s="32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spans="1:26" ht="13" x14ac:dyDescent="0.15">
      <c r="A1220" s="35"/>
      <c r="B1220" s="31"/>
      <c r="C1220" s="32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</sheetData>
  <pageMargins left="0.7" right="0.7" top="0.75" bottom="0.75" header="0.3" footer="0.3"/>
  <pageSetup paperSize="9" orientation="portrait" horizontalDpi="0" verticalDpi="0"/>
  <ignoredErrors>
    <ignoredError sqref="E56 E4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2018-01-18T20:13:20Z</dcterms:modified>
</cp:coreProperties>
</file>