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quisicoes" sheetId="1" state="visible" r:id="rId2"/>
    <sheet name="Param" sheetId="2" state="visible" r:id="rId3"/>
  </sheets>
  <definedNames>
    <definedName function="false" hidden="false" name="DocAquisicao" vbProcedure="false">Param!$I$4:$I$12</definedName>
    <definedName function="false" hidden="false" name="Impacto" vbProcedure="false">Param!$H$4:$H$8</definedName>
    <definedName function="false" hidden="false" name="Status" vbProcedure="false">Param!$L$4:$L$6</definedName>
    <definedName function="false" hidden="false" name="TipoContrato" vbProcedure="false">Param!$K$4:$K$12</definedName>
    <definedName function="false" hidden="false" name="Urgencia" vbProcedure="false">Param!$G$4:$G$9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<sst xmlns="http://schemas.openxmlformats.org/spreadsheetml/2006/main" count="110" uniqueCount="82">
  <si>
    <t xml:space="preserve">Cód. Aqui</t>
  </si>
  <si>
    <t xml:space="preserve">Importância</t>
  </si>
  <si>
    <t xml:space="preserve">Cód.
EAP</t>
  </si>
  <si>
    <t xml:space="preserve">Item a ser adquirido</t>
  </si>
  <si>
    <t xml:space="preserve">Urgência</t>
  </si>
  <si>
    <t xml:space="preserve">Impacto</t>
  </si>
  <si>
    <t xml:space="preserve">Motivo da Decisão de Compra</t>
  </si>
  <si>
    <t xml:space="preserve">Fornecedores potenciais</t>
  </si>
  <si>
    <t xml:space="preserve">Qtde</t>
  </si>
  <si>
    <t xml:space="preserve">Custo Unitário</t>
  </si>
  <si>
    <t xml:space="preserve">Previsão</t>
  </si>
  <si>
    <t xml:space="preserve">Descrição</t>
  </si>
  <si>
    <t xml:space="preserve">Status</t>
  </si>
  <si>
    <t xml:space="preserve">Comentários</t>
  </si>
  <si>
    <t xml:space="preserve">Repositório online privado </t>
  </si>
  <si>
    <t xml:space="preserve">5-Muito Alta</t>
  </si>
  <si>
    <t xml:space="preserve">3-Médio</t>
  </si>
  <si>
    <t xml:space="preserve">Construção do aplicativo sem preocupação com requisições de alteração por parte de desevolvedores que não façam parte da equipe</t>
  </si>
  <si>
    <t xml:space="preserve">GitHub</t>
  </si>
  <si>
    <t xml:space="preserve"> US$ 7,00 p/ mês</t>
  </si>
  <si>
    <t xml:space="preserve">1, 2, 3 e 4</t>
  </si>
  <si>
    <t xml:space="preserve">Ferramenta para gerenciamento de tarefas e esforço</t>
  </si>
  <si>
    <t xml:space="preserve">4-Alto</t>
  </si>
  <si>
    <t xml:space="preserve">Controle do esforço dos integrantes da equipe e andamento do projeto, em comparação com as estimativas</t>
  </si>
  <si>
    <t xml:space="preserve">Favro</t>
  </si>
  <si>
    <t xml:space="preserve">4.1, 4.5 e 4.6</t>
  </si>
  <si>
    <t xml:space="preserve">Quadro branco</t>
  </si>
  <si>
    <t xml:space="preserve">3-Média</t>
  </si>
  <si>
    <t xml:space="preserve">Registro de algumas decisões que forem tomadas no planejamento e análise de sprint, além de informações que sejam consideradas importantes para o grupo</t>
  </si>
  <si>
    <t xml:space="preserve">Kalunga</t>
  </si>
  <si>
    <t xml:space="preserve">4.2 e 4.4</t>
  </si>
  <si>
    <t xml:space="preserve">Servidor na nuvem</t>
  </si>
  <si>
    <t xml:space="preserve">4-Alta</t>
  </si>
  <si>
    <t xml:space="preserve">Armazenamento de dados do aplicativo e dos usuários do aplicativo</t>
  </si>
  <si>
    <t xml:space="preserve">Amazon AWS</t>
  </si>
  <si>
    <t xml:space="preserve">N/A</t>
  </si>
  <si>
    <t xml:space="preserve">School of Net</t>
  </si>
  <si>
    <t xml:space="preserve">2-Baixa</t>
  </si>
  <si>
    <t xml:space="preserve">2-Baixo</t>
  </si>
  <si>
    <t xml:space="preserve">Investimento no aprendizado de novas ferramentas e técnicas por parte da equipe</t>
  </si>
  <si>
    <t xml:space="preserve">4.2</t>
  </si>
  <si>
    <t xml:space="preserve">Licença de desenvolvedor Android</t>
  </si>
  <si>
    <t xml:space="preserve">5-Muito Alto</t>
  </si>
  <si>
    <t xml:space="preserve">Obrigatoriedade para publicação do aplicativo para download e instalação em sistemas Android</t>
  </si>
  <si>
    <t xml:space="preserve">Google</t>
  </si>
  <si>
    <t xml:space="preserve">US$ 25,00</t>
  </si>
  <si>
    <t xml:space="preserve">Licença de desenvolvedor Apple</t>
  </si>
  <si>
    <t xml:space="preserve">Obrigatoriedade para publicação do aplicativo para download e instalação em sistemas iOS</t>
  </si>
  <si>
    <t xml:space="preserve">Apple</t>
  </si>
  <si>
    <t xml:space="preserve">US$ 99,00 por mês</t>
  </si>
  <si>
    <t xml:space="preserve">Gmail empresarial</t>
  </si>
  <si>
    <t xml:space="preserve">Plataforma de comunicação específica da equipe do projeto</t>
  </si>
  <si>
    <t xml:space="preserve">US$ 5,00 por usuário por mês</t>
  </si>
  <si>
    <t xml:space="preserve">Legenda</t>
  </si>
  <si>
    <t xml:space="preserve">Cód. EAP</t>
  </si>
  <si>
    <t xml:space="preserve">Doc Aquisição</t>
  </si>
  <si>
    <t xml:space="preserve">Tipo Contrato</t>
  </si>
  <si>
    <t xml:space="preserve">Código do item a ser adquirido para referência em outros documentos como o Plano de Gerenciamento das Aquisições</t>
  </si>
  <si>
    <t xml:space="preserve">Urgência x Impacto</t>
  </si>
  <si>
    <t xml:space="preserve">Código usado na EAP (Estrutura analítica do projeto / WBS: Work Breakdown Structure)</t>
  </si>
  <si>
    <t xml:space="preserve">Nome do item a ser adquirido. Um pacote de trabalho da EAP pode ter vários itens de aquisição.</t>
  </si>
  <si>
    <t xml:space="preserve">urgência da disponibilização da informação</t>
  </si>
  <si>
    <t xml:space="preserve">Impacto da não entrega da informação</t>
  </si>
  <si>
    <t xml:space="preserve">Descrição do item. A coluna pode ser excluída ou referenciada quando o item estiver detalhado no doc. de aquisição</t>
  </si>
  <si>
    <t xml:space="preserve">Domínio</t>
  </si>
  <si>
    <t xml:space="preserve">1-Muito baixa</t>
  </si>
  <si>
    <t xml:space="preserve">1-Muito baixo</t>
  </si>
  <si>
    <t xml:space="preserve">RFP</t>
  </si>
  <si>
    <t xml:space="preserve">Preço fixo</t>
  </si>
  <si>
    <t xml:space="preserve">Ok</t>
  </si>
  <si>
    <t xml:space="preserve">RFQ</t>
  </si>
  <si>
    <t xml:space="preserve">PFG: Preço Fixo Garantido</t>
  </si>
  <si>
    <t xml:space="preserve">Pendente</t>
  </si>
  <si>
    <t xml:space="preserve">RFI</t>
  </si>
  <si>
    <t xml:space="preserve">PFRI: PF + Remuneração de Incentivo</t>
  </si>
  <si>
    <t xml:space="preserve">Em andamento</t>
  </si>
  <si>
    <t xml:space="preserve">PFAEP: PF c/Ajuste Econômico de Preço</t>
  </si>
  <si>
    <t xml:space="preserve">Custos Reembolsáveis</t>
  </si>
  <si>
    <t xml:space="preserve">CMRF: Custo + Remuneração Fixa</t>
  </si>
  <si>
    <t xml:space="preserve">CMRI: Custo + Remuneração de Incentivo</t>
  </si>
  <si>
    <t xml:space="preserve">CMRC: Custo + Remuneração Concedida</t>
  </si>
  <si>
    <t xml:space="preserve">T&amp;M: Tempo e Material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</si>
</sst>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_-[$$-409]* #,##0.00_ ;_-[$$-409]* \-#,##0.00\ ;_-[$$-409]* \-??_ ;_-@_ "/>
    <numFmt numFmtId="167" formatCode="D\-MMM\-YY;@"/>
    <numFmt numFmtId="168" formatCode="[$R$]\ #,##0.00;[RED]\-[$R$]\ #,##0.00"/>
    <numFmt numFmtId="169" formatCode="_-[$R$-416]* #,##0.00_-;\-[$R$-416]* #,##0.00_-;_-[$R$-416]* \-??_-;_-@_-"/>
    <numFmt numFmtId="170" formatCode="_-&quot;R$ &quot;* #,##0.00_-;&quot;-R$ &quot;* #,##0.00_-;_-&quot;R$ &quot;* \-??_-;_-@_-"/>
    <numFmt numFmtId="171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1F497D"/>
      <name val="Cambria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CCFFCC"/>
        <bgColor rgb="FFDBEEF4"/>
      </patternFill>
    </fill>
    <fill>
      <patternFill patternType="solid">
        <fgColor rgb="FFFFCCCC"/>
        <bgColor rgb="FFFCD5B5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4F81BD"/>
      </patternFill>
    </fill>
    <fill>
      <patternFill patternType="solid">
        <fgColor rgb="FFDDDDDD"/>
        <bgColor rgb="FFE6E0EC"/>
      </patternFill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DDDDD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DDDDD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95B3D7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BF1DE"/>
      </patternFill>
    </fill>
    <fill>
      <patternFill patternType="solid">
        <fgColor rgb="FFFCD5B5"/>
        <bgColor rgb="FFFFCCCC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0" applyFont="true" applyBorder="false" applyAlignment="true" applyProtection="false">
      <alignment horizontal="general" vertical="bottom" textRotation="0" wrapText="false" indent="0" shrinkToFit="false"/>
    </xf>
    <xf numFmtId="164" fontId="15" fillId="10" borderId="0" applyFont="true" applyBorder="false" applyAlignment="true" applyProtection="false">
      <alignment horizontal="general" vertical="bottom" textRotation="0" wrapText="false" indent="0" shrinkToFit="false"/>
    </xf>
    <xf numFmtId="164" fontId="16" fillId="11" borderId="0" applyFont="true" applyBorder="false" applyAlignment="true" applyProtection="false">
      <alignment horizontal="general" vertical="bottom" textRotation="0" wrapText="false" indent="0" shrinkToFit="false"/>
    </xf>
    <xf numFmtId="164" fontId="15" fillId="12" borderId="0" applyFont="true" applyBorder="false" applyAlignment="true" applyProtection="false">
      <alignment horizontal="general" vertical="bottom" textRotation="0" wrapText="false" indent="0" shrinkToFit="false"/>
    </xf>
    <xf numFmtId="164" fontId="15" fillId="13" borderId="0" applyFont="true" applyBorder="false" applyAlignment="true" applyProtection="false">
      <alignment horizontal="general" vertical="bottom" textRotation="0" wrapText="false" indent="0" shrinkToFit="false"/>
    </xf>
    <xf numFmtId="164" fontId="16" fillId="14" borderId="0" applyFont="true" applyBorder="false" applyAlignment="true" applyProtection="false">
      <alignment horizontal="general" vertical="bottom" textRotation="0" wrapText="false" indent="0" shrinkToFit="false"/>
    </xf>
    <xf numFmtId="164" fontId="15" fillId="15" borderId="0" applyFont="true" applyBorder="false" applyAlignment="true" applyProtection="false">
      <alignment horizontal="general" vertical="bottom" textRotation="0" wrapText="false" indent="0" shrinkToFit="false"/>
    </xf>
    <xf numFmtId="164" fontId="15" fillId="16" borderId="0" applyFont="true" applyBorder="false" applyAlignment="true" applyProtection="false">
      <alignment horizontal="general" vertical="bottom" textRotation="0" wrapText="false" indent="0" shrinkToFit="false"/>
    </xf>
    <xf numFmtId="164" fontId="16" fillId="17" borderId="0" applyFont="true" applyBorder="false" applyAlignment="true" applyProtection="false">
      <alignment horizontal="general" vertical="bottom" textRotation="0" wrapText="false" indent="0" shrinkToFit="false"/>
    </xf>
    <xf numFmtId="164" fontId="15" fillId="18" borderId="0" applyFont="true" applyBorder="false" applyAlignment="true" applyProtection="false">
      <alignment horizontal="general" vertical="bottom" textRotation="0" wrapText="false" indent="0" shrinkToFit="false"/>
    </xf>
    <xf numFmtId="164" fontId="15" fillId="19" borderId="0" applyFont="true" applyBorder="false" applyAlignment="true" applyProtection="false">
      <alignment horizontal="general" vertical="bottom" textRotation="0" wrapText="false" indent="0" shrinkToFit="false"/>
    </xf>
    <xf numFmtId="164" fontId="16" fillId="20" borderId="0" applyFont="true" applyBorder="false" applyAlignment="true" applyProtection="false">
      <alignment horizontal="general" vertical="bottom" textRotation="0" wrapText="false" indent="0" shrinkToFit="false"/>
    </xf>
    <xf numFmtId="164" fontId="15" fillId="21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16" fillId="23" borderId="0" applyFont="true" applyBorder="false" applyAlignment="true" applyProtection="false">
      <alignment horizontal="general" vertical="bottom" textRotation="0" wrapText="false" indent="0" shrinkToFit="false"/>
    </xf>
    <xf numFmtId="164" fontId="15" fillId="24" borderId="0" applyFont="true" applyBorder="false" applyAlignment="true" applyProtection="false">
      <alignment horizontal="general" vertical="bottom" textRotation="0" wrapText="false" indent="0" shrinkToFit="false"/>
    </xf>
    <xf numFmtId="164" fontId="15" fillId="25" borderId="0" applyFont="true" applyBorder="false" applyAlignment="true" applyProtection="false">
      <alignment horizontal="general" vertical="bottom" textRotation="0" wrapText="false" indent="0" shrinkToFit="false"/>
    </xf>
    <xf numFmtId="164" fontId="16" fillId="26" borderId="0" applyFont="true" applyBorder="false" applyAlignment="true" applyProtection="false">
      <alignment horizontal="general" vertical="bottom" textRotation="0" wrapText="false" indent="0" shrinkToFit="false"/>
    </xf>
    <xf numFmtId="164" fontId="17" fillId="11" borderId="0" applyFont="true" applyBorder="false" applyAlignment="true" applyProtection="false">
      <alignment horizontal="general" vertical="bottom" textRotation="0" wrapText="false" indent="0" shrinkToFit="false"/>
    </xf>
    <xf numFmtId="164" fontId="17" fillId="14" borderId="0" applyFont="true" applyBorder="false" applyAlignment="true" applyProtection="false">
      <alignment horizontal="general" vertical="bottom" textRotation="0" wrapText="false" indent="0" shrinkToFit="false"/>
    </xf>
    <xf numFmtId="164" fontId="17" fillId="17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27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27" borderId="2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9" fillId="0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7" borderId="2" xfId="5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4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Accent1 - 20%" xfId="36" builtinId="53" customBuiltin="true"/>
    <cellStyle name="Accent1 - 40%" xfId="37" builtinId="53" customBuiltin="true"/>
    <cellStyle name="Accent1 - 60%" xfId="38" builtinId="53" customBuiltin="true"/>
    <cellStyle name="Accent2 - 20%" xfId="39" builtinId="53" customBuiltin="true"/>
    <cellStyle name="Accent2 - 40%" xfId="40" builtinId="53" customBuiltin="true"/>
    <cellStyle name="Accent2 - 60%" xfId="41" builtinId="53" customBuiltin="true"/>
    <cellStyle name="Accent3 - 20%" xfId="42" builtinId="53" customBuiltin="true"/>
    <cellStyle name="Accent3 - 40%" xfId="43" builtinId="53" customBuiltin="true"/>
    <cellStyle name="Accent3 - 60%" xfId="44" builtinId="53" customBuiltin="true"/>
    <cellStyle name="Accent4 - 20%" xfId="45" builtinId="53" customBuiltin="true"/>
    <cellStyle name="Accent4 - 40%" xfId="46" builtinId="53" customBuiltin="true"/>
    <cellStyle name="Accent4 - 60%" xfId="47" builtinId="53" customBuiltin="true"/>
    <cellStyle name="Accent5 - 20%" xfId="48" builtinId="53" customBuiltin="true"/>
    <cellStyle name="Accent5 - 40%" xfId="49" builtinId="53" customBuiltin="true"/>
    <cellStyle name="Accent5 - 60%" xfId="50" builtinId="53" customBuiltin="true"/>
    <cellStyle name="Accent6 - 20%" xfId="51" builtinId="53" customBuiltin="true"/>
    <cellStyle name="Accent6 - 40%" xfId="52" builtinId="53" customBuiltin="true"/>
    <cellStyle name="Accent6 - 60%" xfId="53" builtinId="53" customBuiltin="true"/>
    <cellStyle name="Emphasis 1" xfId="54" builtinId="53" customBuiltin="true"/>
    <cellStyle name="Emphasis 2" xfId="55" builtinId="53" customBuiltin="true"/>
    <cellStyle name="Emphasis 3" xfId="56" builtinId="53" customBuiltin="true"/>
    <cellStyle name="Sheet Title" xfId="57" builtinId="53" customBuiltin="true"/>
    <cellStyle name="Excel Built-in Accent1" xfId="58" builtinId="53" customBuiltin="true"/>
  </cellStyles>
  <dxfs count="9">
    <dxf>
      <font>
        <color rgb="FFFFFFFF"/>
      </font>
      <fill>
        <patternFill>
          <bgColor rgb="FF000080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333399"/>
        </patternFill>
      </fill>
    </dxf>
    <dxf>
      <font>
        <color rgb="FF008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BF1DE"/>
      <rgbColor rgb="FFCC0000"/>
      <rgbColor rgb="FF008000"/>
      <rgbColor rgb="FF000080"/>
      <rgbColor rgb="FF996600"/>
      <rgbColor rgb="FF800080"/>
      <rgbColor rgb="FF008080"/>
      <rgbColor rgb="FFCCC1DA"/>
      <rgbColor rgb="FF808080"/>
      <rgbColor rgb="FF95B3D7"/>
      <rgbColor rgb="FF993366"/>
      <rgbColor rgb="FFFFFFCC"/>
      <rgbColor rgb="FFDBEEF4"/>
      <rgbColor rgb="FF660066"/>
      <rgbColor rgb="FFD99694"/>
      <rgbColor rgb="FF0066CC"/>
      <rgbColor rgb="FFB9CDE5"/>
      <rgbColor rgb="FF000080"/>
      <rgbColor rgb="FFFF00FF"/>
      <rgbColor rgb="FFD7E4BD"/>
      <rgbColor rgb="FF00FFFF"/>
      <rgbColor rgb="FF800080"/>
      <rgbColor rgb="FF800000"/>
      <rgbColor rgb="FF008080"/>
      <rgbColor rgb="FF0000FF"/>
      <rgbColor rgb="FFE6E0EC"/>
      <rgbColor rgb="FFDCE6F2"/>
      <rgbColor rgb="FFCCFFCC"/>
      <rgbColor rgb="FFFDEADA"/>
      <rgbColor rgb="FF93CDDD"/>
      <rgbColor rgb="FFE6B9B8"/>
      <rgbColor rgb="FFB3A2C7"/>
      <rgbColor rgb="FFFAC090"/>
      <rgbColor rgb="FF3366FF"/>
      <rgbColor rgb="FFB7DEE8"/>
      <rgbColor rgb="FFDDDDDD"/>
      <rgbColor rgb="FFFCD5B5"/>
      <rgbColor rgb="FFFFCCCC"/>
      <rgbColor rgb="FFF2DCDB"/>
      <rgbColor rgb="FF4F81BD"/>
      <rgbColor rgb="FFC3D69B"/>
      <rgbColor rgb="FF1F497D"/>
      <rgbColor rgb="FF00B050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65536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3" activeCellId="0" sqref="L3"/>
    </sheetView>
  </sheetViews>
  <sheetFormatPr defaultRowHeight="1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5.01"/>
    <col collapsed="false" customWidth="true" hidden="false" outlineLevel="0" max="3" min="3" style="2" width="6.42"/>
    <col collapsed="false" customWidth="true" hidden="false" outlineLevel="0" max="4" min="4" style="1" width="6.01"/>
    <col collapsed="false" customWidth="true" hidden="false" outlineLevel="0" max="5" min="5" style="1" width="22.86"/>
    <col collapsed="false" customWidth="true" hidden="false" outlineLevel="0" max="7" min="6" style="2" width="13.43"/>
    <col collapsed="false" customWidth="true" hidden="false" outlineLevel="0" max="8" min="8" style="1" width="25.57"/>
    <col collapsed="false" customWidth="true" hidden="false" outlineLevel="0" max="9" min="9" style="1" width="25"/>
    <col collapsed="false" customWidth="true" hidden="false" outlineLevel="0" max="10" min="10" style="1" width="6.42"/>
    <col collapsed="false" customWidth="true" hidden="false" outlineLevel="0" max="11" min="11" style="1" width="13.57"/>
    <col collapsed="false" customWidth="true" hidden="false" outlineLevel="0" max="12" min="12" style="1" width="14.57"/>
    <col collapsed="false" customWidth="true" hidden="false" outlineLevel="0" max="13" min="13" style="1" width="29.57"/>
    <col collapsed="false" customWidth="true" hidden="false" outlineLevel="0" max="14" min="14" style="1" width="12.14"/>
    <col collapsed="false" customWidth="true" hidden="false" outlineLevel="0" max="15" min="15" style="1" width="27.42"/>
    <col collapsed="false" customWidth="true" hidden="false" outlineLevel="0" max="1025" min="16" style="1" width="9.14"/>
  </cols>
  <sheetData>
    <row r="2" s="3" customFormat="true" ht="22.45" hidden="false" customHeight="false" outlineLevel="0" collapsed="false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</row>
    <row r="3" s="5" customFormat="true" ht="53.7" hidden="false" customHeight="false" outlineLevel="0" collapsed="false">
      <c r="B3" s="6" t="n">
        <v>1</v>
      </c>
      <c r="C3" s="6" t="n">
        <f aca="false">IF(ISTEXT(F3),LEFT(F3,1),F3)*IF(ISTEXT(G3),LEFT(G3,1),G3)</f>
        <v>15</v>
      </c>
      <c r="D3" s="7" t="n">
        <v>4</v>
      </c>
      <c r="E3" s="7" t="s">
        <v>14</v>
      </c>
      <c r="F3" s="8" t="s">
        <v>15</v>
      </c>
      <c r="G3" s="8" t="s">
        <v>16</v>
      </c>
      <c r="H3" s="9" t="s">
        <v>17</v>
      </c>
      <c r="I3" s="6" t="s">
        <v>18</v>
      </c>
      <c r="J3" s="7" t="n">
        <v>1</v>
      </c>
      <c r="K3" s="10" t="s">
        <v>19</v>
      </c>
      <c r="L3" s="11"/>
      <c r="M3" s="7"/>
      <c r="N3" s="7"/>
      <c r="O3" s="7"/>
    </row>
    <row r="4" s="5" customFormat="true" ht="53.7" hidden="false" customHeight="false" outlineLevel="0" collapsed="false">
      <c r="B4" s="6" t="n">
        <f aca="false">B3+1</f>
        <v>2</v>
      </c>
      <c r="C4" s="6" t="n">
        <f aca="false">IF(ISTEXT(F4),LEFT(F4,1),F4)*IF(ISTEXT(G4),LEFT(G4,1),G4)</f>
        <v>20</v>
      </c>
      <c r="D4" s="7" t="s">
        <v>20</v>
      </c>
      <c r="E4" s="7" t="s">
        <v>21</v>
      </c>
      <c r="F4" s="8" t="s">
        <v>15</v>
      </c>
      <c r="G4" s="8" t="s">
        <v>22</v>
      </c>
      <c r="H4" s="7" t="s">
        <v>23</v>
      </c>
      <c r="I4" s="6" t="s">
        <v>24</v>
      </c>
      <c r="J4" s="7" t="n">
        <v>1</v>
      </c>
      <c r="K4" s="12" t="n">
        <v>6.8</v>
      </c>
      <c r="L4" s="7"/>
      <c r="M4" s="7"/>
      <c r="N4" s="7"/>
      <c r="O4" s="7"/>
    </row>
    <row r="5" s="5" customFormat="true" ht="64.45" hidden="false" customHeight="false" outlineLevel="0" collapsed="false">
      <c r="B5" s="6" t="n">
        <f aca="false">B4+1</f>
        <v>3</v>
      </c>
      <c r="C5" s="6" t="n">
        <f aca="false">IF(ISTEXT(F5),LEFT(F5,1),F5)*IF(ISTEXT(G5),LEFT(G5,1),G5)</f>
        <v>9</v>
      </c>
      <c r="D5" s="7" t="s">
        <v>25</v>
      </c>
      <c r="E5" s="7" t="s">
        <v>26</v>
      </c>
      <c r="F5" s="8" t="s">
        <v>27</v>
      </c>
      <c r="G5" s="8" t="s">
        <v>16</v>
      </c>
      <c r="H5" s="7" t="s">
        <v>28</v>
      </c>
      <c r="I5" s="6" t="s">
        <v>29</v>
      </c>
      <c r="J5" s="7" t="n">
        <v>1</v>
      </c>
      <c r="K5" s="13" t="n">
        <v>126.9</v>
      </c>
      <c r="L5" s="7"/>
      <c r="M5" s="7"/>
      <c r="N5" s="7"/>
      <c r="O5" s="7"/>
    </row>
    <row r="6" s="5" customFormat="true" ht="33.3" hidden="false" customHeight="false" outlineLevel="0" collapsed="false">
      <c r="B6" s="6" t="n">
        <f aca="false">B5+1</f>
        <v>4</v>
      </c>
      <c r="C6" s="6" t="n">
        <f aca="false">IF(ISTEXT(F6),LEFT(F6,1),F6)*IF(ISTEXT(G6),LEFT(G6,1),G6)</f>
        <v>16</v>
      </c>
      <c r="D6" s="7" t="s">
        <v>30</v>
      </c>
      <c r="E6" s="7" t="s">
        <v>31</v>
      </c>
      <c r="F6" s="8" t="s">
        <v>32</v>
      </c>
      <c r="G6" s="8" t="s">
        <v>22</v>
      </c>
      <c r="H6" s="7" t="s">
        <v>33</v>
      </c>
      <c r="I6" s="6" t="s">
        <v>34</v>
      </c>
      <c r="J6" s="7" t="n">
        <v>1</v>
      </c>
      <c r="K6" s="12" t="n">
        <v>0</v>
      </c>
      <c r="L6" s="7"/>
      <c r="M6" s="7"/>
      <c r="N6" s="7"/>
      <c r="O6" s="7"/>
    </row>
    <row r="7" s="5" customFormat="true" ht="32.8" hidden="false" customHeight="false" outlineLevel="0" collapsed="false">
      <c r="B7" s="6" t="n">
        <f aca="false">B6+1</f>
        <v>5</v>
      </c>
      <c r="C7" s="6" t="n">
        <f aca="false">IF(ISTEXT(F7),LEFT(F7,1),F7)*IF(ISTEXT(G7),LEFT(G7,1),G7)</f>
        <v>4</v>
      </c>
      <c r="D7" s="7" t="s">
        <v>35</v>
      </c>
      <c r="E7" s="7" t="s">
        <v>36</v>
      </c>
      <c r="F7" s="8" t="s">
        <v>37</v>
      </c>
      <c r="G7" s="8" t="s">
        <v>38</v>
      </c>
      <c r="H7" s="7" t="s">
        <v>39</v>
      </c>
      <c r="I7" s="6" t="s">
        <v>36</v>
      </c>
      <c r="J7" s="7" t="n">
        <v>4</v>
      </c>
      <c r="K7" s="14" t="n">
        <v>70</v>
      </c>
      <c r="L7" s="7"/>
      <c r="M7" s="7"/>
      <c r="N7" s="7"/>
      <c r="O7" s="7"/>
    </row>
    <row r="8" s="5" customFormat="true" ht="43.25" hidden="false" customHeight="false" outlineLevel="0" collapsed="false">
      <c r="B8" s="6" t="n">
        <f aca="false">B7+1</f>
        <v>6</v>
      </c>
      <c r="C8" s="6" t="n">
        <f aca="false">IF(ISTEXT(F8),LEFT(F8,1),F8)*IF(ISTEXT(G8),LEFT(G8,1),G8)</f>
        <v>20</v>
      </c>
      <c r="D8" s="7" t="s">
        <v>40</v>
      </c>
      <c r="E8" s="7" t="s">
        <v>41</v>
      </c>
      <c r="F8" s="8" t="s">
        <v>32</v>
      </c>
      <c r="G8" s="8" t="s">
        <v>42</v>
      </c>
      <c r="H8" s="7" t="s">
        <v>43</v>
      </c>
      <c r="I8" s="6" t="s">
        <v>44</v>
      </c>
      <c r="J8" s="7" t="n">
        <v>4</v>
      </c>
      <c r="K8" s="15" t="s">
        <v>45</v>
      </c>
      <c r="L8" s="7"/>
      <c r="M8" s="7"/>
      <c r="N8" s="7"/>
      <c r="O8" s="7"/>
    </row>
    <row r="9" s="5" customFormat="true" ht="43.25" hidden="false" customHeight="false" outlineLevel="0" collapsed="false">
      <c r="B9" s="6" t="n">
        <f aca="false">B8+1</f>
        <v>7</v>
      </c>
      <c r="C9" s="6" t="n">
        <f aca="false">IF(ISTEXT(F9),LEFT(F9,1),F9)*IF(ISTEXT(G9),LEFT(G9,1),G9)</f>
        <v>20</v>
      </c>
      <c r="D9" s="7" t="s">
        <v>40</v>
      </c>
      <c r="E9" s="7" t="s">
        <v>46</v>
      </c>
      <c r="F9" s="8" t="s">
        <v>32</v>
      </c>
      <c r="G9" s="8" t="s">
        <v>42</v>
      </c>
      <c r="H9" s="7" t="s">
        <v>47</v>
      </c>
      <c r="I9" s="6" t="s">
        <v>48</v>
      </c>
      <c r="J9" s="7" t="n">
        <v>4</v>
      </c>
      <c r="K9" s="15" t="s">
        <v>49</v>
      </c>
      <c r="L9" s="7"/>
      <c r="M9" s="7"/>
      <c r="N9" s="7"/>
      <c r="O9" s="7"/>
    </row>
    <row r="10" s="5" customFormat="true" ht="32.8" hidden="false" customHeight="false" outlineLevel="0" collapsed="false">
      <c r="B10" s="6" t="n">
        <f aca="false">B9+1</f>
        <v>8</v>
      </c>
      <c r="C10" s="6" t="n">
        <f aca="false">IF(ISTEXT(F10),LEFT(F10,1),F10)*IF(ISTEXT(G10),LEFT(G10,1),G10)</f>
        <v>16</v>
      </c>
      <c r="D10" s="7" t="s">
        <v>20</v>
      </c>
      <c r="E10" s="7" t="s">
        <v>50</v>
      </c>
      <c r="F10" s="8" t="s">
        <v>32</v>
      </c>
      <c r="G10" s="8" t="s">
        <v>22</v>
      </c>
      <c r="H10" s="7" t="s">
        <v>51</v>
      </c>
      <c r="I10" s="6" t="s">
        <v>44</v>
      </c>
      <c r="J10" s="7" t="n">
        <v>4</v>
      </c>
      <c r="K10" s="15" t="s">
        <v>52</v>
      </c>
      <c r="L10" s="7"/>
      <c r="M10" s="7"/>
      <c r="N10" s="7"/>
      <c r="O10" s="7"/>
    </row>
    <row r="11" customFormat="false" ht="13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N3:N1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"Pendente"</formula>
    </cfRule>
    <cfRule type="cellIs" priority="4" operator="equal" aboveAverage="0" equalAverage="0" bottom="0" percent="0" rank="0" text="" dxfId="2">
      <formula>"Em andamento"</formula>
    </cfRule>
  </conditionalFormatting>
  <conditionalFormatting sqref="C9:C10 C3:C7">
    <cfRule type="cellIs" priority="5" operator="greaterThanOrEqual" aboveAverage="0" equalAverage="0" bottom="0" percent="0" rank="0" text="" dxfId="3">
      <formula>15</formula>
    </cfRule>
    <cfRule type="cellIs" priority="6" operator="lessThan" aboveAverage="0" equalAverage="0" bottom="0" percent="0" rank="0" text="" dxfId="4">
      <formula>6</formula>
    </cfRule>
    <cfRule type="cellIs" priority="7" operator="lessThan" aboveAverage="0" equalAverage="0" bottom="0" percent="0" rank="0" text="" dxfId="5">
      <formula>15</formula>
    </cfRule>
  </conditionalFormatting>
  <conditionalFormatting sqref="L3">
    <cfRule type="expression" priority="8" aboveAverage="0" equalAverage="0" bottom="0" percent="0" rank="0" text="" dxfId="6">
      <formula>$N3=#ref!</formula>
    </cfRule>
    <cfRule type="cellIs" priority="9" operator="greaterThan" aboveAverage="0" equalAverage="0" bottom="0" percent="0" rank="0" text="" dxfId="7">
      <formula>#ref!</formula>
    </cfRule>
    <cfRule type="cellIs" priority="10" operator="lessThan" aboveAverage="0" equalAverage="0" bottom="0" percent="0" rank="0" text="" dxfId="8">
      <formula>#ref!</formula>
    </cfRule>
  </conditionalFormatting>
  <conditionalFormatting sqref="C8">
    <cfRule type="cellIs" priority="11" operator="greaterThanOrEqual" aboveAverage="0" equalAverage="0" bottom="0" percent="0" rank="0" text="" dxfId="3">
      <formula>15</formula>
    </cfRule>
    <cfRule type="cellIs" priority="12" operator="lessThan" aboveAverage="0" equalAverage="0" bottom="0" percent="0" rank="0" text="" dxfId="4">
      <formula>6</formula>
    </cfRule>
    <cfRule type="cellIs" priority="13" operator="lessThan" aboveAverage="0" equalAverage="0" bottom="0" percent="0" rank="0" text="" dxfId="5">
      <formula>15</formula>
    </cfRule>
  </conditionalFormatting>
  <dataValidations count="3">
    <dataValidation allowBlank="false" operator="between" showDropDown="false" showErrorMessage="true" showInputMessage="true" sqref="N3:N10" type="list">
      <formula1>Status</formula1>
      <formula2>0</formula2>
    </dataValidation>
    <dataValidation allowBlank="false" operator="between" showDropDown="false" showErrorMessage="true" showInputMessage="true" sqref="F3:F10" type="list">
      <formula1>Urgencia</formula1>
      <formula2>0</formula2>
    </dataValidation>
    <dataValidation allowBlank="false" operator="between" showDropDown="false" showErrorMessage="true" showInputMessage="true" sqref="G3:G10" type="list">
      <formula1>Impacto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&amp;LDecisões de Comprar&amp;R&amp;A</oddHeader>
    <oddFooter>&amp;LPMO Escritório de Projetos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9.14"/>
    <col collapsed="false" customWidth="true" hidden="false" outlineLevel="0" max="3" min="3" style="1" width="27.71"/>
    <col collapsed="false" customWidth="true" hidden="false" outlineLevel="0" max="4" min="4" style="1" width="10.58"/>
    <col collapsed="false" customWidth="true" hidden="false" outlineLevel="0" max="5" min="5" style="1" width="19.42"/>
    <col collapsed="false" customWidth="true" hidden="false" outlineLevel="0" max="6" min="6" style="1" width="20.57"/>
    <col collapsed="false" customWidth="true" hidden="false" outlineLevel="0" max="7" min="7" style="1" width="15.29"/>
    <col collapsed="false" customWidth="true" hidden="false" outlineLevel="0" max="8" min="8" style="1" width="15.42"/>
    <col collapsed="false" customWidth="true" hidden="false" outlineLevel="0" max="9" min="9" style="1" width="11.29"/>
    <col collapsed="false" customWidth="true" hidden="false" outlineLevel="0" max="10" min="10" style="1" width="24.57"/>
    <col collapsed="false" customWidth="true" hidden="false" outlineLevel="0" max="11" min="11" style="1" width="37.86"/>
    <col collapsed="false" customWidth="true" hidden="false" outlineLevel="0" max="12" min="12" style="1" width="17.29"/>
    <col collapsed="false" customWidth="true" hidden="false" outlineLevel="0" max="1025" min="13" style="1" width="9.14"/>
  </cols>
  <sheetData>
    <row r="2" customFormat="false" ht="30" hidden="false" customHeight="false" outlineLevel="0" collapsed="false">
      <c r="B2" s="16" t="s">
        <v>53</v>
      </c>
      <c r="C2" s="16" t="s">
        <v>0</v>
      </c>
      <c r="D2" s="16" t="s">
        <v>1</v>
      </c>
      <c r="E2" s="16" t="s">
        <v>54</v>
      </c>
      <c r="F2" s="16" t="s">
        <v>3</v>
      </c>
      <c r="G2" s="16" t="s">
        <v>4</v>
      </c>
      <c r="H2" s="16" t="s">
        <v>5</v>
      </c>
      <c r="I2" s="16" t="s">
        <v>55</v>
      </c>
      <c r="J2" s="16" t="s">
        <v>11</v>
      </c>
      <c r="K2" s="16" t="s">
        <v>56</v>
      </c>
      <c r="L2" s="16" t="s">
        <v>12</v>
      </c>
    </row>
    <row r="3" customFormat="false" ht="90" hidden="false" customHeight="false" outlineLevel="0" collapsed="false">
      <c r="B3" s="17" t="s">
        <v>11</v>
      </c>
      <c r="C3" s="18" t="s">
        <v>57</v>
      </c>
      <c r="D3" s="19" t="s">
        <v>58</v>
      </c>
      <c r="E3" s="18" t="s">
        <v>59</v>
      </c>
      <c r="F3" s="20" t="s">
        <v>60</v>
      </c>
      <c r="G3" s="20" t="s">
        <v>61</v>
      </c>
      <c r="H3" s="20" t="s">
        <v>62</v>
      </c>
      <c r="I3" s="20"/>
      <c r="J3" s="20" t="s">
        <v>63</v>
      </c>
      <c r="K3" s="20"/>
      <c r="L3" s="20"/>
    </row>
    <row r="4" customFormat="false" ht="15" hidden="false" customHeight="false" outlineLevel="0" collapsed="false">
      <c r="B4" s="17" t="s">
        <v>64</v>
      </c>
      <c r="C4" s="17"/>
      <c r="D4" s="17"/>
      <c r="E4" s="17"/>
      <c r="F4" s="17"/>
      <c r="G4" s="21" t="s">
        <v>65</v>
      </c>
      <c r="H4" s="22" t="s">
        <v>66</v>
      </c>
      <c r="I4" s="22" t="s">
        <v>67</v>
      </c>
      <c r="J4" s="22"/>
      <c r="K4" s="23" t="s">
        <v>68</v>
      </c>
      <c r="L4" s="24" t="s">
        <v>69</v>
      </c>
    </row>
    <row r="5" customFormat="false" ht="15" hidden="false" customHeight="false" outlineLevel="0" collapsed="false">
      <c r="B5" s="25"/>
      <c r="C5" s="25"/>
      <c r="D5" s="25"/>
      <c r="E5" s="25"/>
      <c r="F5" s="25"/>
      <c r="G5" s="26" t="s">
        <v>37</v>
      </c>
      <c r="H5" s="27" t="s">
        <v>38</v>
      </c>
      <c r="I5" s="27" t="s">
        <v>70</v>
      </c>
      <c r="J5" s="27"/>
      <c r="K5" s="28" t="s">
        <v>71</v>
      </c>
      <c r="L5" s="25" t="s">
        <v>72</v>
      </c>
    </row>
    <row r="6" customFormat="false" ht="15" hidden="false" customHeight="false" outlineLevel="0" collapsed="false">
      <c r="B6" s="25"/>
      <c r="C6" s="25"/>
      <c r="D6" s="25"/>
      <c r="E6" s="25"/>
      <c r="F6" s="25"/>
      <c r="G6" s="26" t="s">
        <v>27</v>
      </c>
      <c r="H6" s="27" t="s">
        <v>16</v>
      </c>
      <c r="I6" s="27" t="s">
        <v>73</v>
      </c>
      <c r="J6" s="27"/>
      <c r="K6" s="28" t="s">
        <v>74</v>
      </c>
      <c r="L6" s="25" t="s">
        <v>75</v>
      </c>
    </row>
    <row r="7" customFormat="false" ht="15" hidden="false" customHeight="false" outlineLevel="0" collapsed="false">
      <c r="B7" s="25"/>
      <c r="C7" s="25"/>
      <c r="D7" s="25"/>
      <c r="E7" s="25"/>
      <c r="F7" s="25"/>
      <c r="G7" s="26" t="s">
        <v>32</v>
      </c>
      <c r="H7" s="27" t="s">
        <v>22</v>
      </c>
      <c r="I7" s="27"/>
      <c r="J7" s="27"/>
      <c r="K7" s="28" t="s">
        <v>76</v>
      </c>
      <c r="L7" s="25"/>
    </row>
    <row r="8" customFormat="false" ht="15" hidden="false" customHeight="false" outlineLevel="0" collapsed="false">
      <c r="B8" s="25"/>
      <c r="C8" s="25"/>
      <c r="D8" s="25"/>
      <c r="E8" s="25"/>
      <c r="F8" s="25"/>
      <c r="G8" s="26" t="s">
        <v>15</v>
      </c>
      <c r="H8" s="27" t="s">
        <v>42</v>
      </c>
      <c r="I8" s="27"/>
      <c r="J8" s="27"/>
      <c r="K8" s="28" t="s">
        <v>77</v>
      </c>
      <c r="L8" s="25"/>
    </row>
    <row r="9" customFormat="false" ht="15" hidden="false" customHeight="false" outlineLevel="0" collapsed="false">
      <c r="B9" s="25"/>
      <c r="C9" s="25"/>
      <c r="D9" s="25"/>
      <c r="E9" s="25"/>
      <c r="F9" s="25"/>
      <c r="G9" s="26"/>
      <c r="H9" s="29"/>
      <c r="I9" s="29"/>
      <c r="J9" s="29"/>
      <c r="K9" s="28" t="s">
        <v>78</v>
      </c>
      <c r="L9" s="29"/>
    </row>
    <row r="10" customFormat="false" ht="15" hidden="false" customHeight="false" outlineLevel="0" collapsed="false">
      <c r="B10" s="25"/>
      <c r="C10" s="25"/>
      <c r="D10" s="25"/>
      <c r="E10" s="25"/>
      <c r="F10" s="25"/>
      <c r="G10" s="25"/>
      <c r="H10" s="25"/>
      <c r="I10" s="25"/>
      <c r="J10" s="25"/>
      <c r="K10" s="28" t="s">
        <v>79</v>
      </c>
      <c r="L10" s="25"/>
    </row>
    <row r="11" customFormat="false" ht="15" hidden="false" customHeight="false" outlineLevel="0" collapsed="false">
      <c r="B11" s="25"/>
      <c r="C11" s="25"/>
      <c r="D11" s="25"/>
      <c r="E11" s="25"/>
      <c r="F11" s="25"/>
      <c r="G11" s="25"/>
      <c r="H11" s="25"/>
      <c r="I11" s="25"/>
      <c r="J11" s="25"/>
      <c r="K11" s="28" t="s">
        <v>80</v>
      </c>
      <c r="L11" s="25"/>
    </row>
    <row r="12" customFormat="false" ht="15" hidden="false" customHeight="false" outlineLevel="0" collapsed="false">
      <c r="B12" s="30"/>
      <c r="C12" s="30"/>
      <c r="D12" s="30"/>
      <c r="E12" s="30"/>
      <c r="F12" s="30"/>
      <c r="G12" s="30"/>
      <c r="H12" s="30"/>
      <c r="I12" s="30"/>
      <c r="J12" s="30"/>
      <c r="K12" s="31" t="s">
        <v>81</v>
      </c>
      <c r="L12" s="30"/>
    </row>
  </sheetData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&amp;LDecisões de Comprar&amp;R&amp;A</oddHeader>
    <oddFooter>&amp;LPMO Escritório de Projetos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LibreOffice/5.3.1.2$Windows_X86_64 LibreOffice_project/e80a0e0fd1875e1696614d24c32df0f95f03deb2</Application>
  <Company>PMO Escritório de Projetos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  <dc:description>http://www.escritoriodeprojetos.com.br</dc:description>
  <dc:language>pt-BR</dc:language>
  <cp:lastModifiedBy/>
  <cp:lastPrinted>2014-11-28T19:36:12Z</cp:lastPrinted>
  <dcterms:modified xsi:type="dcterms:W3CDTF">2017-06-09T21:39:09Z</dcterms:modified>
  <cp:revision>1</cp:revision>
  <dc:subject>Template de Decisoes de Comprar</dc:subject>
  <dc:title>Decisoes de Comprar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PMO Escritório de Projetos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Gerenciamento de Projetos, Aquisições, Template</vt:lpwstr>
  </property>
</Properties>
</file>