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3820"/>
  <bookViews>
    <workbookView xWindow="480" yWindow="165" windowWidth="11340" windowHeight="8775"/>
  </bookViews>
  <sheets>
    <sheet name="Aquisicoes" sheetId="1" r:id="rId1"/>
    <sheet name="Param" sheetId="4" r:id="rId2"/>
  </sheets>
  <definedNames>
    <definedName name="DocAquisicao">Param!$I$4:$I$12</definedName>
    <definedName name="Impacto">Param!$H$4:$H$8</definedName>
    <definedName name="Status">Param!$L$4:$L$6</definedName>
    <definedName name="TipoContrato">Param!$K$4:$K$12</definedName>
    <definedName name="Urgencia">Param!$G$4:$G$9</definedName>
  </definedNames>
  <calcPr calcId="125725"/>
  <webPublishing codePage="1252"/>
</workbook>
</file>

<file path=xl/calcChain.xml><?xml version="1.0" encoding="utf-8"?>
<calcChain xmlns="http://schemas.openxmlformats.org/spreadsheetml/2006/main">
  <c r="C23" i="1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B4" l="1"/>
  <c r="B5" s="1"/>
  <c r="B6" s="1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</calcChain>
</file>

<file path=xl/sharedStrings.xml><?xml version="1.0" encoding="utf-8"?>
<sst xmlns="http://schemas.openxmlformats.org/spreadsheetml/2006/main" count="121" uniqueCount="81">
  <si>
    <t>Status</t>
  </si>
  <si>
    <t>Impacto</t>
  </si>
  <si>
    <t>Previsão</t>
  </si>
  <si>
    <t>Pendente</t>
  </si>
  <si>
    <t>Comentários</t>
  </si>
  <si>
    <t>1-Muito baixo</t>
  </si>
  <si>
    <t>2-Baixo</t>
  </si>
  <si>
    <t>3-Médio</t>
  </si>
  <si>
    <t>4-Alto</t>
  </si>
  <si>
    <t>5-Muito Alto</t>
  </si>
  <si>
    <t>1-Muito baixa</t>
  </si>
  <si>
    <t>2-Baixa</t>
  </si>
  <si>
    <t>3-Média</t>
  </si>
  <si>
    <t>4-Alta</t>
  </si>
  <si>
    <t>5-Muito Alta</t>
  </si>
  <si>
    <t>Ok</t>
  </si>
  <si>
    <t>Em andamento</t>
  </si>
  <si>
    <t>Urgência</t>
  </si>
  <si>
    <t>Urgência x Impacto</t>
  </si>
  <si>
    <t>Motivo da Decisão de Compra</t>
  </si>
  <si>
    <t>Fornecedores potenciais</t>
  </si>
  <si>
    <t>Qtde</t>
  </si>
  <si>
    <t>Tipo Contrato</t>
  </si>
  <si>
    <t>Doc Aquisição</t>
  </si>
  <si>
    <t>RFP</t>
  </si>
  <si>
    <t>RFQ</t>
  </si>
  <si>
    <t>RFI</t>
  </si>
  <si>
    <t>Preço fixo</t>
  </si>
  <si>
    <t>PFG: Preço Fixo Garantido</t>
  </si>
  <si>
    <t>PFRI: PF + Remuneração de Incentivo</t>
  </si>
  <si>
    <t>PFAEP: PF c/Ajuste Econômico de Preço</t>
  </si>
  <si>
    <t>Custos Reembolsáveis</t>
  </si>
  <si>
    <t>CMRF: Custo + Remuneração Fixa</t>
  </si>
  <si>
    <t>CMRI: Custo + Remuneração de Incentivo</t>
  </si>
  <si>
    <t>CMRC: Custo + Remuneração Concedida</t>
  </si>
  <si>
    <t>T&amp;M: Tempo e Material</t>
  </si>
  <si>
    <t>Domínio</t>
  </si>
  <si>
    <t>Legenda</t>
  </si>
  <si>
    <t>Importância</t>
  </si>
  <si>
    <t>Descrição</t>
  </si>
  <si>
    <t>urgência da disponibilização da informação</t>
  </si>
  <si>
    <t>Impacto da não entrega da informação</t>
  </si>
  <si>
    <t>Cód.
EAP</t>
  </si>
  <si>
    <t>Cód. EAP</t>
  </si>
  <si>
    <t>Código usado na EAP (Estrutura analítica do projeto / WBS: Work Breakdown Structure)</t>
  </si>
  <si>
    <t>Item a ser adquirido</t>
  </si>
  <si>
    <t>Nome do item a ser adquirido. Um pacote de trabalho da EAP pode ter vários itens de aquisição.</t>
  </si>
  <si>
    <t>Cód. Aqui</t>
  </si>
  <si>
    <t>Código do item a ser adquirido para referência em outros documentos como o Plano de Gerenciamento das Aquisições</t>
  </si>
  <si>
    <t>Descrição do item. A coluna pode ser excluída ou referenciada quando o item estiver detalhado no doc. de aquisição</t>
  </si>
  <si>
    <t>Ferramenta para gerenciamento de tarefas e esforço</t>
  </si>
  <si>
    <t>Quadro branco</t>
  </si>
  <si>
    <t>Servidor na nuvem</t>
  </si>
  <si>
    <t>Gmail empresarial</t>
  </si>
  <si>
    <t>1, 2, 3 e 4</t>
  </si>
  <si>
    <t>4.1, 4.5 e 4.6</t>
  </si>
  <si>
    <t>Custo Unitário</t>
  </si>
  <si>
    <t>4.2 e 4.4</t>
  </si>
  <si>
    <t>N/A</t>
  </si>
  <si>
    <t>4.2</t>
  </si>
  <si>
    <t>?</t>
  </si>
  <si>
    <t>Google</t>
  </si>
  <si>
    <t>Apple</t>
  </si>
  <si>
    <t>Licença de desenvolvedor Android</t>
  </si>
  <si>
    <t>Assinatura Code School</t>
  </si>
  <si>
    <t>Code School/Pluralsight</t>
  </si>
  <si>
    <t>GitHub</t>
  </si>
  <si>
    <t xml:space="preserve">Repositório online privado </t>
  </si>
  <si>
    <t>Registro de algumas decisões que forem tomadas no planejamento e análise de sprint, além de informações que sejam consideradas importantes para o grupo</t>
  </si>
  <si>
    <t>Armazenamento de dados do aplicativo e dos usuários do aplicativo</t>
  </si>
  <si>
    <t>Investimento no aprendizado de novas ferramentas e técnicas por parte da equipe</t>
  </si>
  <si>
    <t>Obrigatoriedade para publicação do aplicativo para download e instalação em sistemas Android</t>
  </si>
  <si>
    <t>Obrigatoriedade para publicação do aplicativo para download e instalação em sistemas iOS</t>
  </si>
  <si>
    <t>Licença de desenvolvedor Apple</t>
  </si>
  <si>
    <t>Plataforma de comunicação específica da equipe do projeto</t>
  </si>
  <si>
    <t>Controle do esforço dos integrantes da equipe e andamento do projeto, em comparação com as estimativas</t>
  </si>
  <si>
    <t>Construção do aplicativo sem preocupação com requisições de alteração por parte de desevolvedores que não façam parte da equipe</t>
  </si>
  <si>
    <t>Kalunga</t>
  </si>
  <si>
    <t xml:space="preserve"> R$ 228,00 p/ ano</t>
  </si>
  <si>
    <t xml:space="preserve"> US$ 25 p/ mês</t>
  </si>
  <si>
    <t>US$ 5,00 por usuário por mês</t>
  </si>
</sst>
</file>

<file path=xl/styles.xml><?xml version="1.0" encoding="utf-8"?>
<styleSheet xmlns="http://schemas.openxmlformats.org/spreadsheetml/2006/main">
  <numFmts count="5">
    <numFmt numFmtId="6" formatCode="&quot;R$&quot;\ #,##0;[Red]\-&quot;R$&quot;\ #,##0"/>
    <numFmt numFmtId="44" formatCode="_-&quot;R$&quot;\ * #,##0.00_-;\-&quot;R$&quot;\ * #,##0.00_-;_-&quot;R$&quot;\ * &quot;-&quot;??_-;_-@_-"/>
    <numFmt numFmtId="164" formatCode="[$-409]d\-mmm\-yy;@"/>
    <numFmt numFmtId="165" formatCode="_-[$$-409]* #,##0.00_ ;_-[$$-409]* \-#,##0.00\ ;_-[$$-409]* &quot;-&quot;??_ ;_-@_ "/>
    <numFmt numFmtId="166" formatCode="_-[$R$-416]* #,##0.00_-;\-[$R$-416]* #,##0.00_-;_-[$R$-416]* &quot;-&quot;??_-;_-@_-"/>
  </numFmts>
  <fonts count="22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FFFFCC"/>
        <bgColor rgb="FFFFFFC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17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7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4" borderId="0" applyNumberFormat="0" applyBorder="0" applyAlignment="0" applyProtection="0"/>
    <xf numFmtId="0" fontId="17" fillId="35" borderId="0" applyNumberFormat="0" applyBorder="0" applyAlignment="0" applyProtection="0"/>
    <xf numFmtId="0" fontId="8" fillId="3" borderId="0" applyNumberFormat="0" applyBorder="0" applyAlignment="0" applyProtection="0"/>
    <xf numFmtId="0" fontId="13" fillId="9" borderId="5" applyNumberFormat="0" applyAlignment="0" applyProtection="0"/>
    <xf numFmtId="0" fontId="15" fillId="10" borderId="8" applyNumberFormat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7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11" fillId="8" borderId="5" applyNumberFormat="0" applyAlignment="0" applyProtection="0"/>
    <xf numFmtId="0" fontId="14" fillId="0" borderId="7" applyNumberFormat="0" applyFill="0" applyAlignment="0" applyProtection="0"/>
    <xf numFmtId="0" fontId="9" fillId="4" borderId="0" applyNumberFormat="0" applyBorder="0" applyAlignment="0" applyProtection="0"/>
    <xf numFmtId="0" fontId="2" fillId="11" borderId="9" applyNumberFormat="0" applyFont="0" applyAlignment="0" applyProtection="0"/>
    <xf numFmtId="0" fontId="12" fillId="9" borderId="6" applyNumberFormat="0" applyAlignment="0" applyProtection="0"/>
    <xf numFmtId="0" fontId="3" fillId="0" borderId="0" applyNumberFormat="0" applyFill="0" applyBorder="0" applyAlignment="0" applyProtection="0"/>
    <xf numFmtId="0" fontId="10" fillId="0" borderId="10" applyNumberFormat="0" applyFill="0" applyAlignment="0" applyProtection="0"/>
    <xf numFmtId="0" fontId="16" fillId="0" borderId="0" applyNumberFormat="0" applyFill="0" applyBorder="0" applyAlignment="0" applyProtection="0"/>
    <xf numFmtId="44" fontId="21" fillId="0" borderId="0" applyFont="0" applyFill="0" applyBorder="0" applyAlignment="0" applyProtection="0"/>
  </cellStyleXfs>
  <cellXfs count="33">
    <xf numFmtId="0" fontId="0" fillId="0" borderId="0" xfId="0"/>
    <xf numFmtId="0" fontId="20" fillId="0" borderId="0" xfId="0" applyFont="1" applyAlignment="1">
      <alignment horizontal="center"/>
    </xf>
    <xf numFmtId="0" fontId="20" fillId="0" borderId="0" xfId="0" applyFont="1" applyBorder="1" applyAlignment="1">
      <alignment horizontal="left"/>
    </xf>
    <xf numFmtId="0" fontId="20" fillId="0" borderId="0" xfId="0" applyFont="1"/>
    <xf numFmtId="0" fontId="19" fillId="0" borderId="0" xfId="0" applyFont="1"/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0" fontId="20" fillId="0" borderId="1" xfId="0" applyFont="1" applyBorder="1" applyAlignment="1">
      <alignment wrapText="1"/>
    </xf>
    <xf numFmtId="1" fontId="20" fillId="0" borderId="1" xfId="0" applyNumberFormat="1" applyFont="1" applyFill="1" applyBorder="1" applyAlignment="1">
      <alignment horizontal="center" vertical="top" wrapText="1"/>
    </xf>
    <xf numFmtId="0" fontId="20" fillId="0" borderId="1" xfId="0" applyFont="1" applyFill="1" applyBorder="1" applyAlignment="1">
      <alignment vertical="top" wrapText="1"/>
    </xf>
    <xf numFmtId="0" fontId="20" fillId="0" borderId="1" xfId="0" applyFont="1" applyBorder="1" applyAlignment="1">
      <alignment vertical="top" wrapText="1"/>
    </xf>
    <xf numFmtId="164" fontId="20" fillId="0" borderId="1" xfId="0" applyNumberFormat="1" applyFont="1" applyBorder="1" applyAlignment="1">
      <alignment vertical="top" wrapText="1"/>
    </xf>
    <xf numFmtId="0" fontId="19" fillId="0" borderId="0" xfId="0" applyFont="1" applyFill="1" applyBorder="1" applyAlignment="1">
      <alignment horizontal="center" wrapText="1"/>
    </xf>
    <xf numFmtId="0" fontId="19" fillId="0" borderId="0" xfId="0" applyFont="1" applyFill="1" applyBorder="1"/>
    <xf numFmtId="0" fontId="20" fillId="0" borderId="0" xfId="0" applyFont="1" applyAlignment="1"/>
    <xf numFmtId="0" fontId="20" fillId="0" borderId="11" xfId="0" applyFont="1" applyBorder="1"/>
    <xf numFmtId="0" fontId="20" fillId="0" borderId="11" xfId="0" applyFont="1" applyBorder="1" applyAlignment="1">
      <alignment horizontal="left"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/>
    <xf numFmtId="0" fontId="20" fillId="0" borderId="11" xfId="0" applyFont="1" applyBorder="1" applyAlignment="1">
      <alignment horizontal="left"/>
    </xf>
    <xf numFmtId="0" fontId="20" fillId="0" borderId="12" xfId="0" applyFont="1" applyBorder="1" applyAlignment="1">
      <alignment horizontal="left"/>
    </xf>
    <xf numFmtId="0" fontId="20" fillId="0" borderId="11" xfId="0" applyFont="1" applyFill="1" applyBorder="1" applyAlignment="1">
      <alignment vertical="top" wrapText="1"/>
    </xf>
    <xf numFmtId="0" fontId="20" fillId="0" borderId="13" xfId="0" applyFont="1" applyBorder="1"/>
    <xf numFmtId="0" fontId="20" fillId="0" borderId="13" xfId="0" applyFont="1" applyBorder="1" applyAlignment="1"/>
    <xf numFmtId="0" fontId="20" fillId="0" borderId="13" xfId="0" applyFont="1" applyBorder="1" applyAlignment="1">
      <alignment horizontal="left"/>
    </xf>
    <xf numFmtId="0" fontId="20" fillId="0" borderId="13" xfId="0" applyFont="1" applyBorder="1" applyAlignment="1">
      <alignment horizontal="center"/>
    </xf>
    <xf numFmtId="0" fontId="20" fillId="0" borderId="15" xfId="0" applyFont="1" applyBorder="1"/>
    <xf numFmtId="0" fontId="20" fillId="0" borderId="14" xfId="0" applyFont="1" applyBorder="1" applyAlignment="1">
      <alignment horizontal="left"/>
    </xf>
    <xf numFmtId="0" fontId="17" fillId="12" borderId="1" xfId="1" applyBorder="1" applyAlignment="1">
      <alignment horizontal="center" wrapText="1"/>
    </xf>
    <xf numFmtId="165" fontId="20" fillId="0" borderId="1" xfId="0" applyNumberFormat="1" applyFont="1" applyBorder="1" applyAlignment="1">
      <alignment wrapText="1"/>
    </xf>
    <xf numFmtId="166" fontId="20" fillId="0" borderId="1" xfId="0" applyNumberFormat="1" applyFont="1" applyBorder="1" applyAlignment="1">
      <alignment wrapText="1"/>
    </xf>
    <xf numFmtId="44" fontId="20" fillId="0" borderId="1" xfId="44" applyFont="1" applyBorder="1" applyAlignment="1">
      <alignment wrapText="1"/>
    </xf>
    <xf numFmtId="6" fontId="20" fillId="0" borderId="1" xfId="0" applyNumberFormat="1" applyFont="1" applyBorder="1" applyAlignment="1">
      <alignment wrapText="1"/>
    </xf>
  </cellXfs>
  <cellStyles count="45">
    <cellStyle name="Accent1 - 20%" xfId="2"/>
    <cellStyle name="Accent1 - 40%" xfId="3"/>
    <cellStyle name="Accent1 - 60%" xfId="4"/>
    <cellStyle name="Accent2 - 20%" xfId="6"/>
    <cellStyle name="Accent2 - 40%" xfId="7"/>
    <cellStyle name="Accent2 - 60%" xfId="8"/>
    <cellStyle name="Accent3 - 20%" xfId="10"/>
    <cellStyle name="Accent3 - 40%" xfId="11"/>
    <cellStyle name="Accent3 - 60%" xfId="12"/>
    <cellStyle name="Accent4 - 20%" xfId="14"/>
    <cellStyle name="Accent4 - 40%" xfId="15"/>
    <cellStyle name="Accent4 - 60%" xfId="16"/>
    <cellStyle name="Accent5 - 20%" xfId="18"/>
    <cellStyle name="Accent5 - 40%" xfId="19"/>
    <cellStyle name="Accent5 - 60%" xfId="20"/>
    <cellStyle name="Accent6 - 20%" xfId="22"/>
    <cellStyle name="Accent6 - 40%" xfId="23"/>
    <cellStyle name="Accent6 - 60%" xfId="24"/>
    <cellStyle name="Bom" xfId="31" builtinId="26" customBuiltin="1"/>
    <cellStyle name="Cálculo" xfId="26" builtinId="22" customBuiltin="1"/>
    <cellStyle name="Célula de Verificação" xfId="27" builtinId="23" customBuiltin="1"/>
    <cellStyle name="Célula Vinculada" xfId="37" builtinId="24" customBuiltin="1"/>
    <cellStyle name="Emphasis 1" xfId="28"/>
    <cellStyle name="Emphasis 2" xfId="29"/>
    <cellStyle name="Emphasis 3" xfId="30"/>
    <cellStyle name="Ênfase1" xfId="1" builtinId="29" customBuiltin="1"/>
    <cellStyle name="Ênfase2" xfId="5" builtinId="33" customBuiltin="1"/>
    <cellStyle name="Ênfase3" xfId="9" builtinId="37" customBuiltin="1"/>
    <cellStyle name="Ênfase4" xfId="13" builtinId="41" customBuiltin="1"/>
    <cellStyle name="Ênfase5" xfId="17" builtinId="45" customBuiltin="1"/>
    <cellStyle name="Ênfase6" xfId="21" builtinId="49" customBuiltin="1"/>
    <cellStyle name="Entrada" xfId="36" builtinId="20" customBuiltin="1"/>
    <cellStyle name="Incorreto" xfId="25" builtinId="27" customBuiltin="1"/>
    <cellStyle name="Moeda" xfId="44" builtinId="4"/>
    <cellStyle name="Neutra" xfId="38" builtinId="28" customBuiltin="1"/>
    <cellStyle name="Normal" xfId="0" builtinId="0"/>
    <cellStyle name="Nota" xfId="39" builtinId="10" customBuiltin="1"/>
    <cellStyle name="Saída" xfId="40" builtinId="21" customBuiltin="1"/>
    <cellStyle name="Sheet Title" xfId="41"/>
    <cellStyle name="Texto de Aviso" xfId="43" builtinId="11" customBuiltin="1"/>
    <cellStyle name="Título 1" xfId="32" builtinId="16" customBuiltin="1"/>
    <cellStyle name="Título 2" xfId="33" builtinId="17" customBuiltin="1"/>
    <cellStyle name="Título 3" xfId="34" builtinId="18" customBuiltin="1"/>
    <cellStyle name="Título 4" xfId="35" builtinId="19" customBuiltin="1"/>
    <cellStyle name="Total" xfId="42" builtinId="25" customBuiltin="1"/>
  </cellStyles>
  <dxfs count="9">
    <dxf>
      <font>
        <color indexed="10"/>
      </font>
    </dxf>
    <dxf>
      <font>
        <color indexed="17"/>
      </font>
    </dxf>
    <dxf>
      <font>
        <color indexed="9"/>
      </font>
      <fill>
        <patternFill patternType="solid">
          <fgColor indexed="64"/>
          <bgColor indexed="62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ont>
        <color indexed="8"/>
      </font>
      <fill>
        <patternFill patternType="solid">
          <fgColor indexed="64"/>
          <bgColor indexed="34"/>
        </patternFill>
      </fill>
    </dxf>
    <dxf>
      <fill>
        <patternFill patternType="solid">
          <fgColor indexed="64"/>
          <bgColor indexed="10"/>
        </patternFill>
      </fill>
    </dxf>
    <dxf>
      <font>
        <color indexed="9"/>
      </font>
      <fill>
        <patternFill patternType="solid">
          <fgColor indexed="64"/>
          <bgColor indexed="18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O31"/>
  <sheetViews>
    <sheetView showGridLines="0" tabSelected="1" zoomScaleNormal="100" workbookViewId="0">
      <selection activeCell="M2" sqref="M2"/>
    </sheetView>
  </sheetViews>
  <sheetFormatPr defaultRowHeight="15"/>
  <cols>
    <col min="1" max="1" width="3.140625" style="3" customWidth="1"/>
    <col min="2" max="2" width="5" style="3" customWidth="1"/>
    <col min="3" max="3" width="6.42578125" style="1" customWidth="1"/>
    <col min="4" max="4" width="6" style="3" customWidth="1"/>
    <col min="5" max="5" width="22.85546875" style="3" customWidth="1"/>
    <col min="6" max="7" width="13.42578125" style="1" customWidth="1"/>
    <col min="8" max="8" width="25.5703125" style="3" customWidth="1"/>
    <col min="9" max="9" width="25" style="3" customWidth="1"/>
    <col min="10" max="10" width="6.42578125" style="3" customWidth="1"/>
    <col min="11" max="11" width="13.5703125" style="3" customWidth="1"/>
    <col min="12" max="12" width="14.5703125" style="3" customWidth="1"/>
    <col min="13" max="13" width="29.5703125" style="3" customWidth="1"/>
    <col min="14" max="14" width="12.140625" style="3" customWidth="1"/>
    <col min="15" max="15" width="27.42578125" style="3" customWidth="1"/>
    <col min="16" max="16384" width="9.140625" style="3"/>
  </cols>
  <sheetData>
    <row r="2" spans="2:15" s="4" customFormat="1" ht="45">
      <c r="B2" s="28" t="s">
        <v>47</v>
      </c>
      <c r="C2" s="28" t="s">
        <v>38</v>
      </c>
      <c r="D2" s="28" t="s">
        <v>42</v>
      </c>
      <c r="E2" s="28" t="s">
        <v>45</v>
      </c>
      <c r="F2" s="28" t="s">
        <v>17</v>
      </c>
      <c r="G2" s="28" t="s">
        <v>1</v>
      </c>
      <c r="H2" s="28" t="s">
        <v>19</v>
      </c>
      <c r="I2" s="28" t="s">
        <v>20</v>
      </c>
      <c r="J2" s="28" t="s">
        <v>21</v>
      </c>
      <c r="K2" s="28" t="s">
        <v>56</v>
      </c>
      <c r="L2" s="28" t="s">
        <v>2</v>
      </c>
      <c r="M2" s="28" t="s">
        <v>39</v>
      </c>
      <c r="N2" s="28" t="s">
        <v>0</v>
      </c>
      <c r="O2" s="28" t="s">
        <v>4</v>
      </c>
    </row>
    <row r="3" spans="2:15" ht="90">
      <c r="B3" s="5">
        <v>1</v>
      </c>
      <c r="C3" s="6">
        <f>IF(ISTEXT(F3),LEFT(F3,1),F3)*IF(ISTEXT(G3),LEFT(G3,1),G3)</f>
        <v>15</v>
      </c>
      <c r="D3" s="7">
        <v>4</v>
      </c>
      <c r="E3" s="7" t="s">
        <v>67</v>
      </c>
      <c r="F3" s="8" t="s">
        <v>14</v>
      </c>
      <c r="G3" s="8" t="s">
        <v>7</v>
      </c>
      <c r="H3" s="9" t="s">
        <v>76</v>
      </c>
      <c r="I3" s="5" t="s">
        <v>66</v>
      </c>
      <c r="J3" s="10">
        <v>1</v>
      </c>
      <c r="K3" s="29" t="s">
        <v>79</v>
      </c>
      <c r="L3" s="11"/>
      <c r="M3" s="7"/>
      <c r="N3" s="7"/>
      <c r="O3" s="7"/>
    </row>
    <row r="4" spans="2:15" ht="75">
      <c r="B4" s="5">
        <f>B3+1</f>
        <v>2</v>
      </c>
      <c r="C4" s="6">
        <f t="shared" ref="C4:C23" si="0">IF(ISTEXT(F4),LEFT(F4,1),F4)*IF(ISTEXT(G4),LEFT(G4,1),G4)</f>
        <v>20</v>
      </c>
      <c r="D4" s="7" t="s">
        <v>54</v>
      </c>
      <c r="E4" s="7" t="s">
        <v>50</v>
      </c>
      <c r="F4" s="8" t="s">
        <v>14</v>
      </c>
      <c r="G4" s="8" t="s">
        <v>8</v>
      </c>
      <c r="H4" s="10" t="s">
        <v>75</v>
      </c>
      <c r="I4" s="5"/>
      <c r="J4" s="10">
        <v>1</v>
      </c>
      <c r="L4" s="7"/>
      <c r="M4" s="7"/>
      <c r="N4" s="7"/>
      <c r="O4" s="7"/>
    </row>
    <row r="5" spans="2:15" ht="105">
      <c r="B5" s="5">
        <f t="shared" ref="B5:B23" si="1">B4+1</f>
        <v>3</v>
      </c>
      <c r="C5" s="6">
        <f t="shared" si="0"/>
        <v>9</v>
      </c>
      <c r="D5" s="7" t="s">
        <v>55</v>
      </c>
      <c r="E5" s="7" t="s">
        <v>51</v>
      </c>
      <c r="F5" s="8" t="s">
        <v>12</v>
      </c>
      <c r="G5" s="8" t="s">
        <v>7</v>
      </c>
      <c r="H5" s="10" t="s">
        <v>68</v>
      </c>
      <c r="I5" s="5" t="s">
        <v>77</v>
      </c>
      <c r="J5" s="10">
        <v>1</v>
      </c>
      <c r="K5" s="30">
        <v>126.9</v>
      </c>
      <c r="L5" s="7"/>
      <c r="M5" s="7"/>
      <c r="N5" s="7"/>
      <c r="O5" s="7"/>
    </row>
    <row r="6" spans="2:15" ht="45">
      <c r="B6" s="5">
        <f t="shared" si="1"/>
        <v>4</v>
      </c>
      <c r="C6" s="6">
        <f t="shared" si="0"/>
        <v>16</v>
      </c>
      <c r="D6" s="7" t="s">
        <v>57</v>
      </c>
      <c r="E6" s="7" t="s">
        <v>52</v>
      </c>
      <c r="F6" s="8" t="s">
        <v>13</v>
      </c>
      <c r="G6" s="8" t="s">
        <v>8</v>
      </c>
      <c r="H6" s="10" t="s">
        <v>69</v>
      </c>
      <c r="I6" s="5"/>
      <c r="J6" s="10">
        <v>1</v>
      </c>
      <c r="L6" s="7"/>
      <c r="M6" s="7"/>
      <c r="N6" s="7"/>
      <c r="O6" s="7"/>
    </row>
    <row r="7" spans="2:15" ht="60">
      <c r="B7" s="5">
        <f t="shared" si="1"/>
        <v>5</v>
      </c>
      <c r="C7" s="6">
        <f t="shared" si="0"/>
        <v>4</v>
      </c>
      <c r="D7" s="7" t="s">
        <v>58</v>
      </c>
      <c r="E7" s="7" t="s">
        <v>64</v>
      </c>
      <c r="F7" s="8" t="s">
        <v>11</v>
      </c>
      <c r="G7" s="8" t="s">
        <v>6</v>
      </c>
      <c r="H7" s="10" t="s">
        <v>70</v>
      </c>
      <c r="I7" s="5" t="s">
        <v>65</v>
      </c>
      <c r="J7" s="10" t="s">
        <v>60</v>
      </c>
      <c r="K7" s="31" t="s">
        <v>78</v>
      </c>
      <c r="L7" s="7"/>
      <c r="M7" s="7"/>
      <c r="N7" s="7"/>
      <c r="O7" s="7"/>
    </row>
    <row r="8" spans="2:15" ht="60">
      <c r="B8" s="5">
        <f t="shared" si="1"/>
        <v>6</v>
      </c>
      <c r="C8" s="6">
        <f t="shared" si="0"/>
        <v>20</v>
      </c>
      <c r="D8" s="7" t="s">
        <v>59</v>
      </c>
      <c r="E8" s="7" t="s">
        <v>63</v>
      </c>
      <c r="F8" s="8" t="s">
        <v>13</v>
      </c>
      <c r="G8" s="8" t="s">
        <v>9</v>
      </c>
      <c r="H8" s="10" t="s">
        <v>71</v>
      </c>
      <c r="I8" s="5" t="s">
        <v>61</v>
      </c>
      <c r="J8" s="10" t="s">
        <v>60</v>
      </c>
      <c r="K8" s="32">
        <v>25</v>
      </c>
      <c r="L8" s="7"/>
      <c r="M8" s="7"/>
      <c r="N8" s="7"/>
      <c r="O8" s="7"/>
    </row>
    <row r="9" spans="2:15" ht="60">
      <c r="B9" s="5">
        <f t="shared" si="1"/>
        <v>7</v>
      </c>
      <c r="C9" s="6">
        <f t="shared" si="0"/>
        <v>20</v>
      </c>
      <c r="D9" s="7" t="s">
        <v>59</v>
      </c>
      <c r="E9" s="7" t="s">
        <v>73</v>
      </c>
      <c r="F9" s="8" t="s">
        <v>13</v>
      </c>
      <c r="G9" s="8" t="s">
        <v>9</v>
      </c>
      <c r="H9" s="10" t="s">
        <v>72</v>
      </c>
      <c r="I9" s="5" t="s">
        <v>62</v>
      </c>
      <c r="J9" s="10" t="s">
        <v>60</v>
      </c>
      <c r="K9" s="7"/>
      <c r="L9" s="7"/>
      <c r="M9" s="7"/>
      <c r="N9" s="7"/>
      <c r="O9" s="7"/>
    </row>
    <row r="10" spans="2:15" ht="45">
      <c r="B10" s="5">
        <f t="shared" si="1"/>
        <v>8</v>
      </c>
      <c r="C10" s="6">
        <f t="shared" si="0"/>
        <v>16</v>
      </c>
      <c r="D10" s="7" t="s">
        <v>54</v>
      </c>
      <c r="E10" s="7" t="s">
        <v>53</v>
      </c>
      <c r="F10" s="8" t="s">
        <v>13</v>
      </c>
      <c r="G10" s="8" t="s">
        <v>8</v>
      </c>
      <c r="H10" s="10" t="s">
        <v>74</v>
      </c>
      <c r="I10" s="5" t="s">
        <v>61</v>
      </c>
      <c r="J10" s="10" t="s">
        <v>60</v>
      </c>
      <c r="K10" s="7" t="s">
        <v>80</v>
      </c>
      <c r="L10" s="7"/>
      <c r="M10" s="7"/>
      <c r="N10" s="7"/>
      <c r="O10" s="7"/>
    </row>
    <row r="11" spans="2:15">
      <c r="B11" s="5">
        <f t="shared" si="1"/>
        <v>9</v>
      </c>
      <c r="C11" s="6">
        <f t="shared" si="0"/>
        <v>1</v>
      </c>
      <c r="D11" s="7"/>
      <c r="E11" s="7"/>
      <c r="F11" s="18" t="s">
        <v>10</v>
      </c>
      <c r="G11" s="19" t="s">
        <v>5</v>
      </c>
      <c r="H11" s="10"/>
      <c r="I11" s="5"/>
      <c r="J11" s="10"/>
      <c r="K11" s="5"/>
      <c r="L11" s="5"/>
      <c r="M11" s="5"/>
      <c r="N11" s="5"/>
      <c r="O11" s="5"/>
    </row>
    <row r="12" spans="2:15">
      <c r="B12" s="5">
        <f t="shared" si="1"/>
        <v>10</v>
      </c>
      <c r="C12" s="6">
        <f t="shared" si="0"/>
        <v>4</v>
      </c>
      <c r="D12" s="7"/>
      <c r="E12" s="7"/>
      <c r="F12" s="23" t="s">
        <v>11</v>
      </c>
      <c r="G12" s="24" t="s">
        <v>6</v>
      </c>
      <c r="H12" s="10"/>
      <c r="I12" s="5"/>
      <c r="J12" s="9"/>
      <c r="K12" s="5"/>
      <c r="L12" s="5"/>
      <c r="M12" s="5"/>
      <c r="N12" s="5"/>
      <c r="O12" s="5"/>
    </row>
    <row r="13" spans="2:15">
      <c r="B13" s="5">
        <f t="shared" si="1"/>
        <v>11</v>
      </c>
      <c r="C13" s="6">
        <f t="shared" si="0"/>
        <v>9</v>
      </c>
      <c r="D13" s="7"/>
      <c r="E13" s="7"/>
      <c r="F13" s="23" t="s">
        <v>12</v>
      </c>
      <c r="G13" s="24" t="s">
        <v>7</v>
      </c>
      <c r="H13" s="10"/>
      <c r="I13" s="5"/>
      <c r="J13" s="9"/>
      <c r="K13" s="5"/>
      <c r="L13" s="5"/>
      <c r="M13" s="5"/>
      <c r="N13" s="5"/>
      <c r="O13" s="5"/>
    </row>
    <row r="14" spans="2:15">
      <c r="B14" s="5">
        <f t="shared" si="1"/>
        <v>12</v>
      </c>
      <c r="C14" s="6">
        <f t="shared" si="0"/>
        <v>16</v>
      </c>
      <c r="D14" s="7"/>
      <c r="E14" s="7"/>
      <c r="F14" s="23" t="s">
        <v>13</v>
      </c>
      <c r="G14" s="24" t="s">
        <v>8</v>
      </c>
      <c r="H14" s="10"/>
      <c r="I14" s="5"/>
      <c r="J14" s="5"/>
      <c r="K14" s="5"/>
      <c r="L14" s="5"/>
      <c r="M14" s="5"/>
      <c r="N14" s="5"/>
      <c r="O14" s="5"/>
    </row>
    <row r="15" spans="2:15">
      <c r="B15" s="5">
        <f t="shared" si="1"/>
        <v>13</v>
      </c>
      <c r="C15" s="6">
        <f t="shared" si="0"/>
        <v>25</v>
      </c>
      <c r="D15" s="7"/>
      <c r="E15" s="7"/>
      <c r="F15" s="23" t="s">
        <v>14</v>
      </c>
      <c r="G15" s="24" t="s">
        <v>9</v>
      </c>
      <c r="H15" s="10"/>
      <c r="I15" s="5"/>
      <c r="J15" s="5"/>
      <c r="K15" s="5"/>
      <c r="L15" s="5"/>
      <c r="M15" s="5"/>
      <c r="N15" s="5"/>
      <c r="O15" s="5"/>
    </row>
    <row r="16" spans="2:15">
      <c r="B16" s="5">
        <f t="shared" si="1"/>
        <v>14</v>
      </c>
      <c r="C16" s="6">
        <f t="shared" si="0"/>
        <v>0</v>
      </c>
      <c r="D16" s="7"/>
      <c r="E16" s="7"/>
      <c r="F16" s="8"/>
      <c r="G16" s="8"/>
      <c r="H16" s="10"/>
      <c r="I16" s="5"/>
      <c r="J16" s="5"/>
      <c r="K16" s="5"/>
      <c r="L16" s="5"/>
      <c r="M16" s="5"/>
      <c r="N16" s="5"/>
      <c r="O16" s="5"/>
    </row>
    <row r="17" spans="2:15">
      <c r="B17" s="5">
        <f t="shared" si="1"/>
        <v>15</v>
      </c>
      <c r="C17" s="6">
        <f t="shared" si="0"/>
        <v>0</v>
      </c>
      <c r="D17" s="7"/>
      <c r="E17" s="7"/>
      <c r="F17" s="8"/>
      <c r="G17" s="8"/>
      <c r="H17" s="10"/>
      <c r="I17" s="5"/>
      <c r="J17" s="5"/>
      <c r="K17" s="5"/>
      <c r="L17" s="5"/>
      <c r="M17" s="5"/>
      <c r="N17" s="5"/>
      <c r="O17" s="5"/>
    </row>
    <row r="18" spans="2:15">
      <c r="B18" s="5">
        <f t="shared" si="1"/>
        <v>16</v>
      </c>
      <c r="C18" s="6">
        <f t="shared" si="0"/>
        <v>0</v>
      </c>
      <c r="D18" s="7"/>
      <c r="E18" s="7"/>
      <c r="F18" s="8"/>
      <c r="G18" s="8"/>
      <c r="H18" s="10"/>
      <c r="I18" s="5"/>
      <c r="J18" s="5"/>
      <c r="K18" s="5"/>
      <c r="L18" s="5"/>
      <c r="M18" s="5"/>
      <c r="N18" s="5"/>
      <c r="O18" s="5"/>
    </row>
    <row r="19" spans="2:15">
      <c r="B19" s="5">
        <f t="shared" si="1"/>
        <v>17</v>
      </c>
      <c r="C19" s="6">
        <f t="shared" si="0"/>
        <v>0</v>
      </c>
      <c r="D19" s="7"/>
      <c r="E19" s="7"/>
      <c r="F19" s="8"/>
      <c r="G19" s="8"/>
      <c r="H19" s="5"/>
      <c r="I19" s="5"/>
      <c r="J19" s="5"/>
      <c r="K19" s="5"/>
      <c r="L19" s="5"/>
      <c r="M19" s="5"/>
      <c r="N19" s="5"/>
      <c r="O19" s="5"/>
    </row>
    <row r="20" spans="2:15">
      <c r="B20" s="5">
        <f t="shared" si="1"/>
        <v>18</v>
      </c>
      <c r="C20" s="6">
        <f t="shared" si="0"/>
        <v>0</v>
      </c>
      <c r="D20" s="7"/>
      <c r="E20" s="7"/>
      <c r="F20" s="8"/>
      <c r="G20" s="8"/>
      <c r="H20" s="5"/>
      <c r="I20" s="5"/>
      <c r="J20" s="5"/>
      <c r="K20" s="5"/>
      <c r="L20" s="5"/>
      <c r="M20" s="5"/>
      <c r="N20" s="5"/>
      <c r="O20" s="5"/>
    </row>
    <row r="21" spans="2:15">
      <c r="B21" s="5">
        <f t="shared" si="1"/>
        <v>19</v>
      </c>
      <c r="C21" s="6">
        <f t="shared" si="0"/>
        <v>0</v>
      </c>
      <c r="D21" s="7"/>
      <c r="E21" s="7"/>
      <c r="F21" s="8"/>
      <c r="G21" s="8"/>
      <c r="H21" s="5"/>
      <c r="I21" s="5"/>
      <c r="J21" s="5"/>
      <c r="K21" s="5"/>
      <c r="L21" s="5"/>
      <c r="M21" s="5"/>
      <c r="N21" s="5"/>
      <c r="O21" s="5"/>
    </row>
    <row r="22" spans="2:15">
      <c r="B22" s="5">
        <f t="shared" si="1"/>
        <v>20</v>
      </c>
      <c r="C22" s="6">
        <f t="shared" si="0"/>
        <v>0</v>
      </c>
      <c r="D22" s="7"/>
      <c r="E22" s="7"/>
      <c r="F22" s="8"/>
      <c r="G22" s="8"/>
      <c r="H22" s="5"/>
      <c r="I22" s="5"/>
      <c r="J22" s="5"/>
      <c r="K22" s="5"/>
      <c r="L22" s="5"/>
      <c r="M22" s="5"/>
      <c r="N22" s="5"/>
      <c r="O22" s="5"/>
    </row>
    <row r="23" spans="2:15">
      <c r="B23" s="5">
        <f t="shared" si="1"/>
        <v>21</v>
      </c>
      <c r="C23" s="6">
        <f t="shared" si="0"/>
        <v>0</v>
      </c>
      <c r="D23" s="7"/>
      <c r="E23" s="7"/>
      <c r="F23" s="8"/>
      <c r="G23" s="8"/>
      <c r="H23" s="5"/>
      <c r="I23" s="5"/>
      <c r="J23" s="5"/>
      <c r="K23" s="5"/>
      <c r="L23" s="5"/>
      <c r="M23" s="5"/>
      <c r="N23" s="5"/>
      <c r="O23" s="5"/>
    </row>
    <row r="26" spans="2:15">
      <c r="B26" s="12"/>
      <c r="C26" s="3"/>
      <c r="H26" s="13"/>
    </row>
    <row r="27" spans="2:15">
      <c r="C27" s="3"/>
      <c r="H27" s="14"/>
    </row>
    <row r="28" spans="2:15">
      <c r="C28" s="3"/>
      <c r="H28" s="14"/>
    </row>
    <row r="29" spans="2:15">
      <c r="C29" s="3"/>
      <c r="H29" s="14"/>
    </row>
    <row r="30" spans="2:15">
      <c r="H30" s="14"/>
    </row>
    <row r="31" spans="2:15">
      <c r="H31" s="14"/>
    </row>
  </sheetData>
  <phoneticPr fontId="1" type="noConversion"/>
  <conditionalFormatting sqref="N3:N23">
    <cfRule type="cellIs" dxfId="8" priority="19" stopIfTrue="1" operator="equal">
      <formula>"Ok"</formula>
    </cfRule>
    <cfRule type="cellIs" dxfId="7" priority="20" stopIfTrue="1" operator="equal">
      <formula>"Pendente"</formula>
    </cfRule>
    <cfRule type="cellIs" dxfId="6" priority="21" stopIfTrue="1" operator="equal">
      <formula>"Em andamento"</formula>
    </cfRule>
  </conditionalFormatting>
  <conditionalFormatting sqref="C3:C23">
    <cfRule type="cellIs" dxfId="5" priority="13" stopIfTrue="1" operator="greaterThanOrEqual">
      <formula>15</formula>
    </cfRule>
    <cfRule type="cellIs" dxfId="4" priority="14" stopIfTrue="1" operator="lessThan">
      <formula>6</formula>
    </cfRule>
    <cfRule type="cellIs" dxfId="3" priority="15" stopIfTrue="1" operator="lessThan">
      <formula>15</formula>
    </cfRule>
  </conditionalFormatting>
  <conditionalFormatting sqref="L3">
    <cfRule type="expression" dxfId="2" priority="40" stopIfTrue="1">
      <formula>$N3=#REF!</formula>
    </cfRule>
    <cfRule type="cellIs" dxfId="1" priority="41" stopIfTrue="1" operator="greaterThan">
      <formula>#REF!</formula>
    </cfRule>
    <cfRule type="cellIs" dxfId="0" priority="42" stopIfTrue="1" operator="lessThan">
      <formula>#REF!</formula>
    </cfRule>
  </conditionalFormatting>
  <dataValidations count="3">
    <dataValidation type="list" showInputMessage="1" showErrorMessage="1" sqref="N3:N23">
      <formula1>Status</formula1>
    </dataValidation>
    <dataValidation type="list" showInputMessage="1" showErrorMessage="1" sqref="F3:F23">
      <formula1>Urgencia</formula1>
    </dataValidation>
    <dataValidation type="list" showInputMessage="1" showErrorMessage="1" sqref="G3:G23">
      <formula1>Impacto</formula1>
    </dataValidation>
  </dataValidations>
  <pageMargins left="0.31496062992125984" right="0.35433070866141736" top="0.98425196850393704" bottom="0.98425196850393704" header="0.51181102362204722" footer="0.51181102362204722"/>
  <pageSetup orientation="landscape" r:id="rId1"/>
  <headerFooter alignWithMargins="0">
    <oddHeader>&amp;LDecisões de Comprar&amp;R&amp;A</oddHeader>
    <oddFooter>&amp;LPMO Escritório de Projetos
&amp;F&amp;RPágina &amp;P de &amp;N
http://escritoriodeprojetos.com.br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B2:L12"/>
  <sheetViews>
    <sheetView showGridLines="0" workbookViewId="0">
      <selection activeCell="H8" sqref="H4:H8"/>
    </sheetView>
  </sheetViews>
  <sheetFormatPr defaultRowHeight="15"/>
  <cols>
    <col min="1" max="1" width="3.140625" style="3" customWidth="1"/>
    <col min="2" max="2" width="9.140625" style="3"/>
    <col min="3" max="3" width="27.7109375" style="3" customWidth="1"/>
    <col min="4" max="4" width="10.5703125" style="3" customWidth="1"/>
    <col min="5" max="5" width="19.42578125" style="3" customWidth="1"/>
    <col min="6" max="6" width="20.5703125" style="3" customWidth="1"/>
    <col min="7" max="7" width="15.28515625" style="3" customWidth="1"/>
    <col min="8" max="8" width="15.42578125" style="3" customWidth="1"/>
    <col min="9" max="9" width="11.28515625" style="3" customWidth="1"/>
    <col min="10" max="10" width="24.5703125" style="3" customWidth="1"/>
    <col min="11" max="11" width="37.85546875" style="3" customWidth="1"/>
    <col min="12" max="12" width="17.28515625" style="3" customWidth="1"/>
    <col min="13" max="16384" width="9.140625" style="3"/>
  </cols>
  <sheetData>
    <row r="2" spans="2:12" ht="30">
      <c r="B2" s="28" t="s">
        <v>37</v>
      </c>
      <c r="C2" s="28" t="s">
        <v>47</v>
      </c>
      <c r="D2" s="28" t="s">
        <v>38</v>
      </c>
      <c r="E2" s="28" t="s">
        <v>43</v>
      </c>
      <c r="F2" s="28" t="s">
        <v>45</v>
      </c>
      <c r="G2" s="28" t="s">
        <v>17</v>
      </c>
      <c r="H2" s="28" t="s">
        <v>1</v>
      </c>
      <c r="I2" s="28" t="s">
        <v>23</v>
      </c>
      <c r="J2" s="28" t="s">
        <v>39</v>
      </c>
      <c r="K2" s="28" t="s">
        <v>22</v>
      </c>
      <c r="L2" s="28" t="s">
        <v>0</v>
      </c>
    </row>
    <row r="3" spans="2:12" ht="90">
      <c r="B3" s="15" t="s">
        <v>39</v>
      </c>
      <c r="C3" s="7" t="s">
        <v>48</v>
      </c>
      <c r="D3" s="16" t="s">
        <v>18</v>
      </c>
      <c r="E3" s="7" t="s">
        <v>44</v>
      </c>
      <c r="F3" s="17" t="s">
        <v>46</v>
      </c>
      <c r="G3" s="17" t="s">
        <v>40</v>
      </c>
      <c r="H3" s="17" t="s">
        <v>41</v>
      </c>
      <c r="I3" s="17"/>
      <c r="J3" s="17" t="s">
        <v>49</v>
      </c>
      <c r="K3" s="17"/>
      <c r="L3" s="17"/>
    </row>
    <row r="4" spans="2:12">
      <c r="B4" s="15" t="s">
        <v>36</v>
      </c>
      <c r="C4" s="15"/>
      <c r="D4" s="15"/>
      <c r="E4" s="15"/>
      <c r="F4" s="15"/>
      <c r="G4" s="18" t="s">
        <v>10</v>
      </c>
      <c r="H4" s="19" t="s">
        <v>5</v>
      </c>
      <c r="I4" s="19" t="s">
        <v>24</v>
      </c>
      <c r="J4" s="19"/>
      <c r="K4" s="20" t="s">
        <v>27</v>
      </c>
      <c r="L4" s="21" t="s">
        <v>15</v>
      </c>
    </row>
    <row r="5" spans="2:12">
      <c r="B5" s="22"/>
      <c r="C5" s="22"/>
      <c r="D5" s="22"/>
      <c r="E5" s="22"/>
      <c r="F5" s="22"/>
      <c r="G5" s="23" t="s">
        <v>11</v>
      </c>
      <c r="H5" s="24" t="s">
        <v>6</v>
      </c>
      <c r="I5" s="24" t="s">
        <v>25</v>
      </c>
      <c r="J5" s="24"/>
      <c r="K5" s="2" t="s">
        <v>28</v>
      </c>
      <c r="L5" s="22" t="s">
        <v>3</v>
      </c>
    </row>
    <row r="6" spans="2:12">
      <c r="B6" s="22"/>
      <c r="C6" s="22"/>
      <c r="D6" s="22"/>
      <c r="E6" s="22"/>
      <c r="F6" s="22"/>
      <c r="G6" s="23" t="s">
        <v>12</v>
      </c>
      <c r="H6" s="24" t="s">
        <v>7</v>
      </c>
      <c r="I6" s="24" t="s">
        <v>26</v>
      </c>
      <c r="J6" s="24"/>
      <c r="K6" s="2" t="s">
        <v>29</v>
      </c>
      <c r="L6" s="22" t="s">
        <v>16</v>
      </c>
    </row>
    <row r="7" spans="2:12">
      <c r="B7" s="22"/>
      <c r="C7" s="22"/>
      <c r="D7" s="22"/>
      <c r="E7" s="22"/>
      <c r="F7" s="22"/>
      <c r="G7" s="23" t="s">
        <v>13</v>
      </c>
      <c r="H7" s="24" t="s">
        <v>8</v>
      </c>
      <c r="I7" s="24"/>
      <c r="J7" s="24"/>
      <c r="K7" s="2" t="s">
        <v>30</v>
      </c>
      <c r="L7" s="22"/>
    </row>
    <row r="8" spans="2:12">
      <c r="B8" s="22"/>
      <c r="C8" s="22"/>
      <c r="D8" s="22"/>
      <c r="E8" s="22"/>
      <c r="F8" s="22"/>
      <c r="G8" s="23" t="s">
        <v>14</v>
      </c>
      <c r="H8" s="24" t="s">
        <v>9</v>
      </c>
      <c r="I8" s="24"/>
      <c r="J8" s="24"/>
      <c r="K8" s="2" t="s">
        <v>31</v>
      </c>
      <c r="L8" s="22"/>
    </row>
    <row r="9" spans="2:12">
      <c r="B9" s="22"/>
      <c r="C9" s="22"/>
      <c r="D9" s="22"/>
      <c r="E9" s="22"/>
      <c r="F9" s="22"/>
      <c r="G9" s="23"/>
      <c r="H9" s="25"/>
      <c r="I9" s="25"/>
      <c r="J9" s="25"/>
      <c r="K9" s="2" t="s">
        <v>32</v>
      </c>
      <c r="L9" s="25"/>
    </row>
    <row r="10" spans="2:12">
      <c r="B10" s="22"/>
      <c r="C10" s="22"/>
      <c r="D10" s="22"/>
      <c r="E10" s="22"/>
      <c r="F10" s="22"/>
      <c r="G10" s="22"/>
      <c r="H10" s="22"/>
      <c r="I10" s="22"/>
      <c r="J10" s="22"/>
      <c r="K10" s="2" t="s">
        <v>33</v>
      </c>
      <c r="L10" s="22"/>
    </row>
    <row r="11" spans="2:12">
      <c r="B11" s="22"/>
      <c r="C11" s="22"/>
      <c r="D11" s="22"/>
      <c r="E11" s="22"/>
      <c r="F11" s="22"/>
      <c r="G11" s="22"/>
      <c r="H11" s="22"/>
      <c r="I11" s="22"/>
      <c r="J11" s="22"/>
      <c r="K11" s="2" t="s">
        <v>34</v>
      </c>
      <c r="L11" s="22"/>
    </row>
    <row r="12" spans="2:12">
      <c r="B12" s="26"/>
      <c r="C12" s="26"/>
      <c r="D12" s="26"/>
      <c r="E12" s="26"/>
      <c r="F12" s="26"/>
      <c r="G12" s="26"/>
      <c r="H12" s="26"/>
      <c r="I12" s="26"/>
      <c r="J12" s="26"/>
      <c r="K12" s="27" t="s">
        <v>35</v>
      </c>
      <c r="L12" s="26"/>
    </row>
  </sheetData>
  <pageMargins left="0.31496062992125984" right="0.35433070866141736" top="0.98425196850393704" bottom="0.98425196850393704" header="0.51181102362204722" footer="0.51181102362204722"/>
  <pageSetup orientation="landscape" r:id="rId1"/>
  <headerFooter alignWithMargins="0">
    <oddHeader>&amp;LDecisões de Comprar&amp;R&amp;A</oddHeader>
    <oddFooter>&amp;LPMO Escritório de Projetos
&amp;F&amp;RPágina &amp;P de &amp;N
http://escritoriodeprojetos.com.br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5</vt:i4>
      </vt:variant>
    </vt:vector>
  </HeadingPairs>
  <TitlesOfParts>
    <vt:vector size="7" baseType="lpstr">
      <vt:lpstr>Aquisicoes</vt:lpstr>
      <vt:lpstr>Param</vt:lpstr>
      <vt:lpstr>DocAquisicao</vt:lpstr>
      <vt:lpstr>Impacto</vt:lpstr>
      <vt:lpstr>Status</vt:lpstr>
      <vt:lpstr>TipoContrato</vt:lpstr>
      <vt:lpstr>Urgencia</vt:lpstr>
    </vt:vector>
  </TitlesOfParts>
  <Company>PMO Escritório de Projetos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Decisoes de Comprar</dc:title>
  <dc:subject>Template de Decisoes de Comprar</dc:subject>
  <dc:creator>eduardo@escritoriodeprojetos.com.br</dc:creator>
  <dc:description>http://www.escritoriodeprojetos.com.br</dc:description>
  <cp:lastModifiedBy>jepaludo@hotmail.com</cp:lastModifiedBy>
  <cp:lastPrinted>2014-11-28T19:36:12Z</cp:lastPrinted>
  <dcterms:created xsi:type="dcterms:W3CDTF">2006-01-18T20:16:06Z</dcterms:created>
  <dcterms:modified xsi:type="dcterms:W3CDTF">2017-06-09T21:00:17Z</dcterms:modified>
  <cp:category>Gerenciamento de Projetos, Aquisições, Template</cp:category>
</cp:coreProperties>
</file>