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1" sheetId="1" r:id="rId3"/>
    <sheet state="visible" name="Plan2" sheetId="2" r:id="rId4"/>
  </sheets>
  <definedNames/>
  <calcPr/>
</workbook>
</file>

<file path=xl/sharedStrings.xml><?xml version="1.0" encoding="utf-8"?>
<sst xmlns="http://schemas.openxmlformats.org/spreadsheetml/2006/main" count="71" uniqueCount="42">
  <si>
    <t>Planed Value (PV)</t>
  </si>
  <si>
    <t>Actual Cost (AC)</t>
  </si>
  <si>
    <t>Earned Value (EV)</t>
  </si>
  <si>
    <t>Dia</t>
  </si>
  <si>
    <t>Sprints</t>
  </si>
  <si>
    <t>Tarefas</t>
  </si>
  <si>
    <t>Horas</t>
  </si>
  <si>
    <t>Horas Gastas</t>
  </si>
  <si>
    <t>Controller</t>
  </si>
  <si>
    <t>Tarefa</t>
  </si>
  <si>
    <t>Horas Planejadas</t>
  </si>
  <si>
    <t>Levantamento de Requisitos</t>
  </si>
  <si>
    <t>Elaboração de modelos</t>
  </si>
  <si>
    <t>Definir cronogramas</t>
  </si>
  <si>
    <t>Análise de riscos</t>
  </si>
  <si>
    <t>Especificar custos</t>
  </si>
  <si>
    <t>Definir orçamento</t>
  </si>
  <si>
    <t>Verifica jogada</t>
  </si>
  <si>
    <t>Verifica status</t>
  </si>
  <si>
    <t>-</t>
  </si>
  <si>
    <t>Mecânica</t>
  </si>
  <si>
    <t>Árvore de busca</t>
  </si>
  <si>
    <t>Jogador IA</t>
  </si>
  <si>
    <t>Peças</t>
  </si>
  <si>
    <t>Tabuleiro</t>
  </si>
  <si>
    <t>Interface</t>
  </si>
  <si>
    <t>Prototipagem</t>
  </si>
  <si>
    <t>Slides 1</t>
  </si>
  <si>
    <t>Slides 2</t>
  </si>
  <si>
    <t>Slides 3</t>
  </si>
  <si>
    <t>Testes e reparos 1</t>
  </si>
  <si>
    <t>Testes e reparos 2</t>
  </si>
  <si>
    <t>Testes e reparos 3</t>
  </si>
  <si>
    <t>Apresentacao 1</t>
  </si>
  <si>
    <t>Apresentacao 2</t>
  </si>
  <si>
    <t>Apresentacao 3</t>
  </si>
  <si>
    <t>Sprint 3</t>
  </si>
  <si>
    <t>Real</t>
  </si>
  <si>
    <t>Estimado</t>
  </si>
  <si>
    <t>Sprint 4</t>
  </si>
  <si>
    <t>Sprint 5</t>
  </si>
  <si>
    <t>Sprint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</si>
</sst>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3F3F3F"/>
      <name val="Calibri"/>
    </font>
    <font/>
    <font>
      <sz val="11.0"/>
      <color rgb="FF000000"/>
      <name val="Inconsolata"/>
    </font>
    <font>
      <u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3F3F3F"/>
      </top>
      <bottom/>
    </border>
    <border>
      <left/>
      <right style="thin">
        <color rgb="FF000000"/>
      </right>
      <top style="thin">
        <color rgb="FF3F3F3F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0" fillId="0" fontId="0" numFmtId="0" xfId="0" applyAlignment="1" applyFont="1">
      <alignment horizontal="center"/>
    </xf>
    <xf borderId="0" fillId="0" fontId="0" numFmtId="0" xfId="0" applyFont="1"/>
    <xf borderId="2" fillId="0" fontId="0" numFmtId="16" xfId="0" applyAlignment="1" applyBorder="1" applyFont="1" applyNumberFormat="1">
      <alignment horizontal="center" vertical="center"/>
    </xf>
    <xf borderId="3" fillId="0" fontId="0" numFmtId="0" xfId="0" applyAlignment="1" applyBorder="1" applyFont="1">
      <alignment horizontal="center" vertical="center"/>
    </xf>
    <xf borderId="3" fillId="0" fontId="0" numFmtId="0" xfId="0" applyAlignment="1" applyBorder="1" applyFont="1">
      <alignment horizontal="center" vertical="top" wrapText="1"/>
    </xf>
    <xf borderId="4" fillId="0" fontId="0" numFmtId="0" xfId="0" applyAlignment="1" applyBorder="1" applyFont="1">
      <alignment horizontal="center" vertical="top" wrapText="1"/>
    </xf>
    <xf borderId="5" fillId="0" fontId="2" numFmtId="0" xfId="0" applyBorder="1" applyFont="1"/>
    <xf borderId="6" fillId="0" fontId="0" numFmtId="0" xfId="0" applyAlignment="1" applyBorder="1" applyFont="1">
      <alignment horizontal="center" vertical="top"/>
    </xf>
    <xf borderId="7" fillId="0" fontId="0" numFmtId="0" xfId="0" applyAlignment="1" applyBorder="1" applyFont="1">
      <alignment horizontal="center" vertical="top"/>
    </xf>
    <xf borderId="8" fillId="0" fontId="0" numFmtId="0" xfId="0" applyAlignment="1" applyBorder="1" applyFont="1">
      <alignment horizontal="center" vertical="top" wrapText="1"/>
    </xf>
    <xf borderId="9" fillId="0" fontId="0" numFmtId="0" xfId="0" applyAlignment="1" applyBorder="1" applyFont="1">
      <alignment horizontal="center" vertical="top" wrapText="1"/>
    </xf>
    <xf borderId="10" fillId="0" fontId="2" numFmtId="0" xfId="0" applyBorder="1" applyFont="1"/>
    <xf borderId="0" fillId="0" fontId="0" numFmtId="0" xfId="0" applyAlignment="1" applyFont="1">
      <alignment horizontal="center" vertical="top" wrapText="1"/>
    </xf>
    <xf borderId="11" fillId="0" fontId="0" numFmtId="0" xfId="0" applyAlignment="1" applyBorder="1" applyFont="1">
      <alignment horizontal="center" vertical="top" wrapText="1"/>
    </xf>
    <xf borderId="6" fillId="0" fontId="2" numFmtId="0" xfId="0" applyBorder="1" applyFont="1"/>
    <xf borderId="6" fillId="0" fontId="0" numFmtId="0" xfId="0" applyAlignment="1" applyBorder="1" applyFont="1">
      <alignment horizontal="center" vertical="top" wrapText="1"/>
    </xf>
    <xf borderId="7" fillId="0" fontId="0" numFmtId="0" xfId="0" applyAlignment="1" applyBorder="1" applyFont="1">
      <alignment horizontal="center" vertical="top" wrapText="1"/>
    </xf>
    <xf borderId="8" fillId="0" fontId="0" numFmtId="0" xfId="0" applyAlignment="1" applyBorder="1" applyFont="1">
      <alignment horizontal="center" vertical="center"/>
    </xf>
    <xf borderId="8" fillId="0" fontId="0" numFmtId="0" xfId="0" applyAlignment="1" applyBorder="1" applyFont="1">
      <alignment horizontal="center"/>
    </xf>
    <xf borderId="9" fillId="0" fontId="0" numFmtId="0" xfId="0" applyAlignment="1" applyBorder="1" applyFont="1">
      <alignment horizontal="center"/>
    </xf>
    <xf borderId="11" fillId="0" fontId="0" numFmtId="0" xfId="0" applyAlignment="1" applyBorder="1" applyFont="1">
      <alignment horizontal="center"/>
    </xf>
    <xf borderId="6" fillId="0" fontId="0" numFmtId="0" xfId="0" applyAlignment="1" applyBorder="1" applyFont="1">
      <alignment horizontal="center"/>
    </xf>
    <xf borderId="7" fillId="0" fontId="0" numFmtId="0" xfId="0" applyAlignment="1" applyBorder="1" applyFont="1">
      <alignment horizontal="center"/>
    </xf>
    <xf borderId="0" fillId="0" fontId="0" numFmtId="0" xfId="0" applyFont="1"/>
    <xf borderId="0" fillId="0" fontId="0" numFmtId="0" xfId="0" applyAlignment="1" applyFont="1">
      <alignment horizontal="center"/>
    </xf>
    <xf borderId="0" fillId="0" fontId="0" numFmtId="0" xfId="0" applyAlignment="1" applyFont="1">
      <alignment/>
    </xf>
    <xf borderId="1" fillId="2" fontId="1" numFmtId="0" xfId="0" applyAlignment="1" applyBorder="1" applyFont="1">
      <alignment horizontal="center"/>
    </xf>
    <xf borderId="0" fillId="0" fontId="0" numFmtId="16" xfId="0" applyAlignment="1" applyFont="1" applyNumberFormat="1">
      <alignment horizontal="center"/>
    </xf>
    <xf borderId="12" fillId="0" fontId="0" numFmtId="0" xfId="0" applyAlignment="1" applyBorder="1" applyFont="1">
      <alignment horizontal="center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center"/>
    </xf>
    <xf borderId="8" fillId="0" fontId="0" numFmtId="16" xfId="0" applyAlignment="1" applyBorder="1" applyFont="1" applyNumberFormat="1">
      <alignment horizontal="center" vertical="center"/>
    </xf>
    <xf borderId="1" fillId="2" fontId="1" numFmtId="16" xfId="0" applyAlignment="1" applyBorder="1" applyFont="1" applyNumberFormat="1">
      <alignment horizontal="center"/>
    </xf>
    <xf borderId="0" fillId="3" fontId="3" numFmtId="0" xfId="0" applyAlignment="1" applyFill="1" applyFont="1">
      <alignment horizont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Plan1!$G$1</c:f>
            </c:strRef>
          </c:tx>
          <c:spPr>
            <a:ln cmpd="sng" w="25400">
              <a:solidFill>
                <a:srgbClr val="002060"/>
              </a:solidFill>
            </a:ln>
          </c:spPr>
          <c:marker>
            <c:symbol val="circle"/>
            <c:size val="5"/>
            <c:spPr>
              <a:solidFill>
                <a:srgbClr val="002060"/>
              </a:solidFill>
              <a:ln cmpd="sng">
                <a:solidFill>
                  <a:srgbClr val="002060"/>
                </a:solidFill>
              </a:ln>
            </c:spPr>
          </c:marker>
          <c:val>
            <c:numRef>
              <c:f>Plan1!$G$2:$G$9</c:f>
            </c:numRef>
          </c:val>
          <c:smooth val="0"/>
        </c:ser>
        <c:ser>
          <c:idx val="1"/>
          <c:order val="1"/>
          <c:tx>
            <c:strRef>
              <c:f>Plan1!$H$1</c:f>
            </c:strRef>
          </c:tx>
          <c:spPr>
            <a:ln cmpd="sng" w="25400">
              <a:solidFill>
                <a:srgbClr val="FF0000"/>
              </a:solidFill>
            </a:ln>
          </c:spPr>
          <c:marker>
            <c:symbol val="circle"/>
            <c:size val="5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val>
            <c:numRef>
              <c:f>Plan1!$H$2:$H$9</c:f>
            </c:numRef>
          </c:val>
          <c:smooth val="0"/>
        </c:ser>
        <c:ser>
          <c:idx val="2"/>
          <c:order val="2"/>
          <c:tx>
            <c:strRef>
              <c:f>Plan1!$I$1</c:f>
            </c:strRef>
          </c:tx>
          <c:spPr>
            <a:ln cmpd="sng" w="25400">
              <a:solidFill>
                <a:srgbClr val="00B050"/>
              </a:solidFill>
            </a:ln>
          </c:spPr>
          <c:marker>
            <c:symbol val="circle"/>
            <c:size val="5"/>
            <c:spPr>
              <a:solidFill>
                <a:srgbClr val="00B050"/>
              </a:solidFill>
              <a:ln cmpd="sng">
                <a:solidFill>
                  <a:srgbClr val="00B050"/>
                </a:solidFill>
              </a:ln>
            </c:spPr>
          </c:marker>
          <c:val>
            <c:numRef>
              <c:f>Plan1!$I$2:$I$9</c:f>
            </c:numRef>
          </c:val>
          <c:smooth val="0"/>
        </c:ser>
        <c:axId val="1326181418"/>
        <c:axId val="1658056153"/>
      </c:lineChart>
      <c:catAx>
        <c:axId val="1326181418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 sz="900">
                <a:solidFill>
                  <a:srgbClr val="595959"/>
                </a:solidFill>
              </a:defRPr>
            </a:pPr>
          </a:p>
        </c:txPr>
        <c:crossAx val="1658056153"/>
      </c:catAx>
      <c:valAx>
        <c:axId val="1658056153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</a:defRPr>
            </a:pPr>
          </a:p>
        </c:txPr>
        <c:crossAx val="1326181418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</a:defRPr>
          </a:pPr>
        </a:p>
      </c:txPr>
    </c:legend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</a:defRPr>
            </a:pPr>
            <a:r>
              <a:t>Sprint 3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Plan1!$G$28</c:f>
            </c:strRef>
          </c:tx>
          <c:spPr>
            <a:ln cmpd="sng" w="25400">
              <a:solidFill>
                <a:srgbClr val="5B9BD5"/>
              </a:solidFill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cat>
            <c:strRef>
              <c:f>Plan1!$F$29:$F$36</c:f>
            </c:strRef>
          </c:cat>
          <c:val>
            <c:numRef>
              <c:f>Plan1!$G$29:$G$36</c:f>
            </c:numRef>
          </c:val>
          <c:smooth val="0"/>
        </c:ser>
        <c:ser>
          <c:idx val="1"/>
          <c:order val="1"/>
          <c:tx>
            <c:strRef>
              <c:f>Plan1!$H$28</c:f>
            </c:strRef>
          </c:tx>
          <c:spPr>
            <a:ln cmpd="sng" w="25400">
              <a:solidFill>
                <a:srgbClr val="ED7D31"/>
              </a:solidFill>
            </a:ln>
          </c:spPr>
          <c:marker>
            <c:symbol val="circle"/>
            <c:size val="5"/>
            <c:spPr>
              <a:solidFill>
                <a:srgbClr val="ED7D31"/>
              </a:solidFill>
              <a:ln cmpd="sng">
                <a:solidFill>
                  <a:srgbClr val="ED7D31"/>
                </a:solidFill>
              </a:ln>
            </c:spPr>
          </c:marker>
          <c:cat>
            <c:strRef>
              <c:f>Plan1!$F$29:$F$36</c:f>
            </c:strRef>
          </c:cat>
          <c:val>
            <c:numRef>
              <c:f>Plan1!$H$29:$H$36</c:f>
            </c:numRef>
          </c:val>
          <c:smooth val="0"/>
        </c:ser>
        <c:axId val="718025360"/>
        <c:axId val="1300196054"/>
      </c:lineChart>
      <c:catAx>
        <c:axId val="718025360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300196054"/>
      </c:catAx>
      <c:valAx>
        <c:axId val="1300196054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</a:defRPr>
            </a:pPr>
          </a:p>
        </c:txPr>
        <c:crossAx val="718025360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</a:defRPr>
          </a:pPr>
        </a:p>
      </c:txPr>
    </c:legend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</a:defRPr>
            </a:pPr>
            <a:r>
              <a:t>Sprint 4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Plan1!$G$38</c:f>
            </c:strRef>
          </c:tx>
          <c:spPr>
            <a:ln cmpd="sng" w="25400">
              <a:solidFill>
                <a:srgbClr val="5B9BD5"/>
              </a:solidFill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cat>
            <c:strRef>
              <c:f>Plan1!$F$39:$F$46</c:f>
            </c:strRef>
          </c:cat>
          <c:val>
            <c:numRef>
              <c:f>Plan1!$G$39:$G$46</c:f>
            </c:numRef>
          </c:val>
          <c:smooth val="0"/>
        </c:ser>
        <c:ser>
          <c:idx val="1"/>
          <c:order val="1"/>
          <c:tx>
            <c:strRef>
              <c:f>Plan1!$H$38</c:f>
            </c:strRef>
          </c:tx>
          <c:spPr>
            <a:ln cmpd="sng" w="25400">
              <a:solidFill>
                <a:srgbClr val="ED7D31"/>
              </a:solidFill>
            </a:ln>
          </c:spPr>
          <c:marker>
            <c:symbol val="circle"/>
            <c:size val="5"/>
            <c:spPr>
              <a:solidFill>
                <a:srgbClr val="ED7D31"/>
              </a:solidFill>
              <a:ln cmpd="sng">
                <a:solidFill>
                  <a:srgbClr val="ED7D31"/>
                </a:solidFill>
              </a:ln>
            </c:spPr>
          </c:marker>
          <c:cat>
            <c:strRef>
              <c:f>Plan1!$F$39:$F$46</c:f>
            </c:strRef>
          </c:cat>
          <c:val>
            <c:numRef>
              <c:f>Plan1!$H$39:$H$46</c:f>
            </c:numRef>
          </c:val>
          <c:smooth val="0"/>
        </c:ser>
        <c:axId val="493281147"/>
        <c:axId val="1228777854"/>
      </c:lineChart>
      <c:catAx>
        <c:axId val="493281147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228777854"/>
      </c:catAx>
      <c:valAx>
        <c:axId val="1228777854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</a:defRPr>
            </a:pPr>
          </a:p>
        </c:txPr>
        <c:crossAx val="493281147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</a:defRPr>
          </a:pPr>
        </a:p>
      </c:txPr>
    </c:legend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</a:defRPr>
            </a:pPr>
            <a:r>
              <a:t>Sprint 5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Plan1!$G$48</c:f>
            </c:strRef>
          </c:tx>
          <c:spPr>
            <a:ln cmpd="sng" w="25400">
              <a:solidFill>
                <a:srgbClr val="5B9BD5"/>
              </a:solidFill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cat>
            <c:strRef>
              <c:f>Plan1!$F$49:$F$56</c:f>
            </c:strRef>
          </c:cat>
          <c:val>
            <c:numRef>
              <c:f>Plan1!$G$49:$G$56</c:f>
            </c:numRef>
          </c:val>
          <c:smooth val="0"/>
        </c:ser>
        <c:ser>
          <c:idx val="1"/>
          <c:order val="1"/>
          <c:tx>
            <c:strRef>
              <c:f>Plan1!$H$48</c:f>
            </c:strRef>
          </c:tx>
          <c:spPr>
            <a:ln cmpd="sng" w="25400">
              <a:solidFill>
                <a:srgbClr val="ED7D31"/>
              </a:solidFill>
            </a:ln>
          </c:spPr>
          <c:marker>
            <c:symbol val="circle"/>
            <c:size val="5"/>
            <c:spPr>
              <a:solidFill>
                <a:srgbClr val="ED7D31"/>
              </a:solidFill>
              <a:ln cmpd="sng">
                <a:solidFill>
                  <a:srgbClr val="ED7D31"/>
                </a:solidFill>
              </a:ln>
            </c:spPr>
          </c:marker>
          <c:cat>
            <c:strRef>
              <c:f>Plan1!$F$49:$F$56</c:f>
            </c:strRef>
          </c:cat>
          <c:val>
            <c:numRef>
              <c:f>Plan1!$H$49:$H$56</c:f>
            </c:numRef>
          </c:val>
          <c:smooth val="0"/>
        </c:ser>
        <c:axId val="1996979696"/>
        <c:axId val="1939633948"/>
      </c:lineChart>
      <c:catAx>
        <c:axId val="1996979696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939633948"/>
      </c:catAx>
      <c:valAx>
        <c:axId val="1939633948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</a:defRPr>
            </a:pPr>
          </a:p>
        </c:txPr>
        <c:crossAx val="199697969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</a:defRPr>
          </a:pPr>
        </a:p>
      </c:txPr>
    </c:legend>
  </c:chart>
  <c:spPr>
    <a:solidFill>
      <a:srgbClr val="FFFFF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</a:defRPr>
            </a:pPr>
            <a:r>
              <a:t>Sprint 6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Plan1!$G$58</c:f>
            </c:strRef>
          </c:tx>
          <c:spPr>
            <a:ln cmpd="sng" w="25400">
              <a:solidFill>
                <a:srgbClr val="5B9BD5"/>
              </a:solidFill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cat>
            <c:strRef>
              <c:f>Plan1!$F$59:$F$61</c:f>
            </c:strRef>
          </c:cat>
          <c:val>
            <c:numRef>
              <c:f>Plan1!$G$59:$G$61</c:f>
            </c:numRef>
          </c:val>
          <c:smooth val="0"/>
        </c:ser>
        <c:ser>
          <c:idx val="1"/>
          <c:order val="1"/>
          <c:tx>
            <c:strRef>
              <c:f>Plan1!$H$58</c:f>
            </c:strRef>
          </c:tx>
          <c:spPr>
            <a:ln cmpd="sng" w="25400">
              <a:solidFill>
                <a:srgbClr val="ED7D31"/>
              </a:solidFill>
            </a:ln>
          </c:spPr>
          <c:marker>
            <c:symbol val="circle"/>
            <c:size val="5"/>
            <c:spPr>
              <a:solidFill>
                <a:srgbClr val="ED7D31"/>
              </a:solidFill>
              <a:ln cmpd="sng">
                <a:solidFill>
                  <a:srgbClr val="ED7D31"/>
                </a:solidFill>
              </a:ln>
            </c:spPr>
          </c:marker>
          <c:cat>
            <c:strRef>
              <c:f>Plan1!$F$59:$F$61</c:f>
            </c:strRef>
          </c:cat>
          <c:val>
            <c:numRef>
              <c:f>Plan1!$H$59:$H$61</c:f>
            </c:numRef>
          </c:val>
          <c:smooth val="0"/>
        </c:ser>
        <c:axId val="1982261653"/>
        <c:axId val="2008613813"/>
      </c:lineChart>
      <c:catAx>
        <c:axId val="1982261653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2008613813"/>
      </c:catAx>
      <c:valAx>
        <c:axId val="2008613813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</a:defRPr>
            </a:pPr>
          </a:p>
        </c:txPr>
        <c:crossAx val="1982261653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</a:defRPr>
          </a:pPr>
        </a:p>
      </c:txPr>
    </c:legend>
  </c:chart>
  <c:spPr>
    <a:solidFill>
      <a:srgbClr val="FFFFFF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666666"/>
                </a:solidFill>
              </a:defRPr>
            </a:pPr>
            <a:r>
              <a:t>Sprint 7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Plan1!$G$68</c:f>
            </c:strRef>
          </c:tx>
          <c:spPr>
            <a:ln cmpd="sng" w="25400">
              <a:solidFill>
                <a:srgbClr val="FF9900"/>
              </a:solidFill>
            </a:ln>
          </c:spPr>
          <c:marker>
            <c:symbol val="circle"/>
            <c:size val="7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Plan1!$F$69:$F$73</c:f>
            </c:strRef>
          </c:cat>
          <c:val>
            <c:numRef>
              <c:f>Plan1!$G$69:$G$73</c:f>
            </c:numRef>
          </c:val>
          <c:smooth val="0"/>
        </c:ser>
        <c:ser>
          <c:idx val="1"/>
          <c:order val="1"/>
          <c:tx>
            <c:strRef>
              <c:f>Plan1!$H$68</c:f>
            </c:strRef>
          </c:tx>
          <c:spPr>
            <a:ln cmpd="sng" w="25400">
              <a:solidFill>
                <a:srgbClr val="4A86E8"/>
              </a:solidFill>
            </a:ln>
          </c:spPr>
          <c:marker>
            <c:symbol val="circle"/>
            <c:size val="7"/>
            <c:spPr>
              <a:solidFill>
                <a:srgbClr val="4A86E8"/>
              </a:solidFill>
              <a:ln cmpd="sng">
                <a:solidFill>
                  <a:srgbClr val="4A86E8"/>
                </a:solidFill>
              </a:ln>
            </c:spPr>
          </c:marker>
          <c:cat>
            <c:strRef>
              <c:f>Plan1!$F$69:$F$73</c:f>
            </c:strRef>
          </c:cat>
          <c:val>
            <c:numRef>
              <c:f>Plan1!$H$69:$H$73</c:f>
            </c:numRef>
          </c:val>
          <c:smooth val="0"/>
        </c:ser>
        <c:axId val="2101660471"/>
        <c:axId val="91148650"/>
      </c:lineChart>
      <c:catAx>
        <c:axId val="21016604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91148650"/>
      </c:catAx>
      <c:valAx>
        <c:axId val="911486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101660471"/>
      </c:valAx>
    </c:plotArea>
    <c:legend>
      <c:legendPos val="b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5</xdr:col>
      <xdr:colOff>9525</xdr:colOff>
      <xdr:row>10</xdr:row>
      <xdr:rowOff>133350</xdr:rowOff>
    </xdr:from>
    <xdr:to>
      <xdr:col>9</xdr:col>
      <xdr:colOff>981075</xdr:colOff>
      <xdr:row>25</xdr:row>
      <xdr:rowOff>19050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11</xdr:col>
      <xdr:colOff>504825</xdr:colOff>
      <xdr:row>28</xdr:row>
      <xdr:rowOff>0</xdr:rowOff>
    </xdr:from>
    <xdr:to>
      <xdr:col>17</xdr:col>
      <xdr:colOff>238125</xdr:colOff>
      <xdr:row>42</xdr:row>
      <xdr:rowOff>38100</xdr:rowOff>
    </xdr:to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11</xdr:col>
      <xdr:colOff>542925</xdr:colOff>
      <xdr:row>43</xdr:row>
      <xdr:rowOff>0</xdr:rowOff>
    </xdr:from>
    <xdr:to>
      <xdr:col>17</xdr:col>
      <xdr:colOff>276225</xdr:colOff>
      <xdr:row>57</xdr:row>
      <xdr:rowOff>76200</xdr:rowOff>
    </xdr:to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11</xdr:col>
      <xdr:colOff>542925</xdr:colOff>
      <xdr:row>58</xdr:row>
      <xdr:rowOff>85725</xdr:rowOff>
    </xdr:from>
    <xdr:to>
      <xdr:col>17</xdr:col>
      <xdr:colOff>276225</xdr:colOff>
      <xdr:row>72</xdr:row>
      <xdr:rowOff>161925</xdr:rowOff>
    </xdr:to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twoCellAnchor>
  <xdr:twoCellAnchor>
    <xdr:from>
      <xdr:col>11</xdr:col>
      <xdr:colOff>542925</xdr:colOff>
      <xdr:row>73</xdr:row>
      <xdr:rowOff>123825</xdr:rowOff>
    </xdr:from>
    <xdr:to>
      <xdr:col>17</xdr:col>
      <xdr:colOff>276225</xdr:colOff>
      <xdr:row>88</xdr:row>
      <xdr:rowOff>9525</xdr:rowOff>
    </xdr:to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twoCellAnchor>
  <xdr:twoCellAnchor>
    <xdr:from>
      <xdr:col>11</xdr:col>
      <xdr:colOff>561975</xdr:colOff>
      <xdr:row>89</xdr:row>
      <xdr:rowOff>0</xdr:rowOff>
    </xdr:from>
    <xdr:to>
      <xdr:col>17</xdr:col>
      <xdr:colOff>295275</xdr:colOff>
      <xdr:row>103</xdr:row>
      <xdr:rowOff>85725</xdr:rowOff>
    </xdr:to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3.63"/>
    <col customWidth="1" min="2" max="2" width="14.38"/>
    <col customWidth="1" min="3" max="3" width="10.63"/>
    <col customWidth="1" min="4" max="4" width="11.0"/>
    <col customWidth="1" min="5" max="6" width="7.63"/>
    <col customWidth="1" min="7" max="7" width="15.63"/>
    <col customWidth="1" min="8" max="8" width="13.5"/>
    <col customWidth="1" min="9" max="9" width="15.38"/>
    <col customWidth="1" min="10" max="10" width="13.25"/>
    <col customWidth="1" min="11" max="14" width="7.63"/>
    <col customWidth="1" min="15" max="15" width="20.25"/>
    <col customWidth="1" min="16" max="16" width="7.63"/>
    <col customWidth="1" min="17" max="17" width="11.25"/>
    <col customWidth="1" min="18" max="26" width="7.63"/>
  </cols>
  <sheetData>
    <row r="1">
      <c r="A1" s="1" t="s">
        <v>9</v>
      </c>
      <c r="B1" s="1" t="s">
        <v>10</v>
      </c>
      <c r="C1" s="1" t="s">
        <v>7</v>
      </c>
      <c r="D1" s="3"/>
      <c r="F1" s="1" t="str">
        <f>N1</f>
        <v>Sprints</v>
      </c>
      <c r="G1" s="1" t="s">
        <v>0</v>
      </c>
      <c r="H1" s="1" t="s">
        <v>1</v>
      </c>
      <c r="I1" s="1" t="s">
        <v>2</v>
      </c>
      <c r="J1" s="3"/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ht="15.0" customHeight="1">
      <c r="A2" s="3" t="s">
        <v>11</v>
      </c>
      <c r="B2" s="2">
        <v>15.0</v>
      </c>
      <c r="C2" s="2">
        <v>15.0</v>
      </c>
      <c r="D2" s="3"/>
      <c r="F2" s="1">
        <v>0.0</v>
      </c>
      <c r="G2" s="2">
        <v>0.0</v>
      </c>
      <c r="H2" s="2">
        <v>0.0</v>
      </c>
      <c r="I2" s="2">
        <v>0.0</v>
      </c>
      <c r="J2" s="3"/>
      <c r="L2" s="25"/>
      <c r="M2" s="4">
        <v>42632.0</v>
      </c>
      <c r="N2" s="5">
        <v>1.0</v>
      </c>
      <c r="O2" s="6" t="str">
        <f t="shared" ref="O2:Q2" si="1">A2</f>
        <v>Levantamento de Requisitos</v>
      </c>
      <c r="P2" s="7">
        <f t="shared" si="1"/>
        <v>15</v>
      </c>
      <c r="Q2" s="7">
        <f t="shared" si="1"/>
        <v>15</v>
      </c>
    </row>
    <row r="3">
      <c r="A3" s="3" t="s">
        <v>12</v>
      </c>
      <c r="B3" s="2">
        <v>25.0</v>
      </c>
      <c r="C3" s="2">
        <v>25.0</v>
      </c>
      <c r="D3" s="3"/>
      <c r="F3" s="1">
        <f>N2</f>
        <v>1</v>
      </c>
      <c r="G3" s="2">
        <f t="shared" ref="G3:H3" si="2">SUM(P2:P3)</f>
        <v>40</v>
      </c>
      <c r="H3" s="2">
        <f t="shared" si="2"/>
        <v>40</v>
      </c>
      <c r="I3" s="2">
        <f>SUM(P2:P3)</f>
        <v>40</v>
      </c>
      <c r="J3" s="3"/>
      <c r="L3" s="25"/>
      <c r="M3" s="8"/>
      <c r="O3" s="9" t="str">
        <f t="shared" ref="O3:Q3" si="3">A3</f>
        <v>Elaboração de modelos</v>
      </c>
      <c r="P3" s="10">
        <f t="shared" si="3"/>
        <v>25</v>
      </c>
      <c r="Q3" s="10">
        <f t="shared" si="3"/>
        <v>25</v>
      </c>
    </row>
    <row r="4" ht="15.0" customHeight="1">
      <c r="A4" s="3" t="s">
        <v>13</v>
      </c>
      <c r="B4" s="2">
        <v>2.0</v>
      </c>
      <c r="C4" s="2">
        <v>3.0</v>
      </c>
      <c r="D4" s="3"/>
      <c r="F4" s="1">
        <f>N4</f>
        <v>2</v>
      </c>
      <c r="G4" s="2">
        <f>SUM(P4:P9)+G3</f>
        <v>64</v>
      </c>
      <c r="H4" s="2">
        <f> SUM(Q4:Q9)+H3</f>
        <v>63.7</v>
      </c>
      <c r="I4" s="2">
        <f>SUM(P4:P9)+I3</f>
        <v>64</v>
      </c>
      <c r="J4" s="3"/>
      <c r="L4" s="25"/>
      <c r="M4" s="4">
        <v>42646.0</v>
      </c>
      <c r="N4" s="5">
        <v>2.0</v>
      </c>
      <c r="O4" s="11" t="str">
        <f t="shared" ref="O4:Q4" si="4">A6</f>
        <v>Especificar custos</v>
      </c>
      <c r="P4" s="12">
        <f t="shared" si="4"/>
        <v>15</v>
      </c>
      <c r="Q4" s="12">
        <f t="shared" si="4"/>
        <v>12.5</v>
      </c>
    </row>
    <row r="5" ht="15.0" customHeight="1">
      <c r="A5" s="3" t="s">
        <v>14</v>
      </c>
      <c r="B5" s="2">
        <v>1.0</v>
      </c>
      <c r="C5" s="2">
        <v>1.5</v>
      </c>
      <c r="D5" s="3"/>
      <c r="F5" s="1">
        <f>N10</f>
        <v>3</v>
      </c>
      <c r="G5" s="2">
        <f>SUM(P10:P12)+G4</f>
        <v>89</v>
      </c>
      <c r="H5" s="2">
        <f> H4+Q10</f>
        <v>70.2</v>
      </c>
      <c r="I5" s="2">
        <f>P10+I4</f>
        <v>76</v>
      </c>
      <c r="J5" s="3"/>
      <c r="L5" s="25"/>
      <c r="M5" s="13"/>
      <c r="O5" s="14" t="str">
        <f t="shared" ref="O5:Q5" si="5">A4</f>
        <v>Definir cronogramas</v>
      </c>
      <c r="P5" s="15">
        <f t="shared" si="5"/>
        <v>2</v>
      </c>
      <c r="Q5" s="15">
        <f t="shared" si="5"/>
        <v>3</v>
      </c>
    </row>
    <row r="6" ht="15.0" customHeight="1">
      <c r="A6" s="3" t="s">
        <v>15</v>
      </c>
      <c r="B6" s="2">
        <v>15.0</v>
      </c>
      <c r="C6" s="2">
        <f>2.5*5</f>
        <v>12.5</v>
      </c>
      <c r="D6" s="3"/>
      <c r="F6" s="1">
        <f>N13</f>
        <v>4</v>
      </c>
      <c r="G6" s="2">
        <f>SUM(P13:P15)+G5</f>
        <v>108</v>
      </c>
      <c r="H6" s="2">
        <f>H5+Q13+Q14</f>
        <v>77.2</v>
      </c>
      <c r="I6" s="2">
        <f>I5+P13+P14</f>
        <v>90</v>
      </c>
      <c r="J6" s="3"/>
      <c r="L6" s="25"/>
      <c r="M6" s="13"/>
      <c r="O6" s="14" t="str">
        <f t="shared" ref="O6:Q6" si="6">A7</f>
        <v>Definir orçamento</v>
      </c>
      <c r="P6" s="15">
        <f t="shared" si="6"/>
        <v>2</v>
      </c>
      <c r="Q6" s="15">
        <f t="shared" si="6"/>
        <v>1.5</v>
      </c>
    </row>
    <row r="7" ht="15.0" customHeight="1">
      <c r="A7" s="3" t="s">
        <v>16</v>
      </c>
      <c r="B7" s="2">
        <v>2.0</v>
      </c>
      <c r="C7" s="2">
        <v>1.5</v>
      </c>
      <c r="D7" s="3"/>
      <c r="F7" s="1">
        <f>N16</f>
        <v>5</v>
      </c>
      <c r="G7" s="2">
        <f>SUM(P16:P18)+G6</f>
        <v>130</v>
      </c>
      <c r="H7" s="2">
        <f>H6+Q11+Q12+Q13+Q14</f>
        <v>91.2</v>
      </c>
      <c r="I7" s="2">
        <f>I6+P12+P11+P17+P18</f>
        <v>121</v>
      </c>
      <c r="J7" s="3"/>
      <c r="L7" s="25"/>
      <c r="M7" s="13"/>
      <c r="O7" s="14" t="str">
        <f t="shared" ref="O7:Q7" si="7">A5</f>
        <v>Análise de riscos</v>
      </c>
      <c r="P7" s="15">
        <f t="shared" si="7"/>
        <v>1</v>
      </c>
      <c r="Q7" s="15">
        <f t="shared" si="7"/>
        <v>1.5</v>
      </c>
    </row>
    <row r="8">
      <c r="A8" s="3" t="s">
        <v>17</v>
      </c>
      <c r="B8" s="2">
        <v>12.0</v>
      </c>
      <c r="C8" s="2">
        <v>6.5</v>
      </c>
      <c r="D8" s="3"/>
      <c r="F8" s="1">
        <f>N19</f>
        <v>6</v>
      </c>
      <c r="G8" s="2">
        <f>SUM(P19:P22)+G7</f>
        <v>167</v>
      </c>
      <c r="H8" s="2">
        <f>H7+SUM(Q19:Q21)</f>
        <v>140.7</v>
      </c>
      <c r="I8" s="2">
        <f>I7+SUM(P19:P21)</f>
        <v>153</v>
      </c>
      <c r="J8" s="3"/>
      <c r="L8" s="25"/>
      <c r="M8" s="13"/>
      <c r="O8" s="14" t="str">
        <f t="shared" ref="O8:Q8" si="8">A18</f>
        <v>Slides 1</v>
      </c>
      <c r="P8" s="15">
        <f t="shared" si="8"/>
        <v>2</v>
      </c>
      <c r="Q8" s="15">
        <f t="shared" si="8"/>
        <v>3.5</v>
      </c>
    </row>
    <row r="9">
      <c r="A9" s="3" t="s">
        <v>18</v>
      </c>
      <c r="B9" s="2">
        <v>5.0</v>
      </c>
      <c r="C9" s="26">
        <v>3.0</v>
      </c>
      <c r="D9" s="27" t="s">
        <v>19</v>
      </c>
      <c r="F9" s="28">
        <v>7.0</v>
      </c>
      <c r="G9" s="2">
        <f>SUM(P23:P26)+G8</f>
        <v>205</v>
      </c>
      <c r="H9" s="2">
        <f>H8+SUM(Q23:Q26)+Q22+Q15+Q16</f>
        <v>232.2</v>
      </c>
      <c r="I9" s="2">
        <f>I8+SUM(P23:P26)+P22+P15+P16</f>
        <v>205</v>
      </c>
      <c r="J9" s="3"/>
      <c r="L9" s="25"/>
      <c r="M9" s="8"/>
      <c r="N9" s="16"/>
      <c r="O9" s="17" t="str">
        <f t="shared" ref="O9:Q9" si="9">A24</f>
        <v>Apresentacao 1</v>
      </c>
      <c r="P9" s="18">
        <f t="shared" si="9"/>
        <v>2</v>
      </c>
      <c r="Q9" s="18">
        <f t="shared" si="9"/>
        <v>1.7</v>
      </c>
    </row>
    <row r="10">
      <c r="A10" s="3" t="s">
        <v>8</v>
      </c>
      <c r="B10" s="2">
        <v>5.0</v>
      </c>
      <c r="C10" s="26">
        <v>7.0</v>
      </c>
      <c r="D10" s="27" t="s">
        <v>19</v>
      </c>
      <c r="F10" s="29"/>
      <c r="G10" s="2"/>
      <c r="H10" s="2"/>
      <c r="I10" s="2"/>
      <c r="J10" s="3"/>
      <c r="L10" s="25"/>
      <c r="M10" s="4">
        <v>42660.0</v>
      </c>
      <c r="N10" s="19">
        <v>3.0</v>
      </c>
      <c r="O10" s="20" t="str">
        <f t="shared" ref="O10:Q10" si="10">A8</f>
        <v>Verifica jogada</v>
      </c>
      <c r="P10" s="21">
        <f t="shared" si="10"/>
        <v>12</v>
      </c>
      <c r="Q10" s="21">
        <f t="shared" si="10"/>
        <v>6.5</v>
      </c>
    </row>
    <row r="11">
      <c r="A11" s="3" t="s">
        <v>20</v>
      </c>
      <c r="B11" s="2">
        <v>16.0</v>
      </c>
      <c r="C11" s="26">
        <v>13.0</v>
      </c>
      <c r="D11" s="27" t="s">
        <v>19</v>
      </c>
      <c r="G11" s="3"/>
      <c r="H11" s="3"/>
      <c r="I11" s="3"/>
      <c r="J11" s="3"/>
      <c r="L11" s="25"/>
      <c r="M11" s="13"/>
      <c r="O11" s="2" t="str">
        <f t="shared" ref="O11:Q11" si="11">A15</f>
        <v>Tabuleiro</v>
      </c>
      <c r="P11" s="22">
        <f t="shared" si="11"/>
        <v>10</v>
      </c>
      <c r="Q11" s="22">
        <f t="shared" si="11"/>
        <v>5</v>
      </c>
    </row>
    <row r="12">
      <c r="A12" s="3" t="s">
        <v>21</v>
      </c>
      <c r="B12" s="2">
        <v>10.0</v>
      </c>
      <c r="C12" s="2">
        <v>4.0</v>
      </c>
      <c r="D12" s="3"/>
      <c r="G12" s="3"/>
      <c r="H12" s="3"/>
      <c r="I12" s="3"/>
      <c r="J12" s="3"/>
      <c r="L12" s="25"/>
      <c r="M12" s="8"/>
      <c r="N12" s="16"/>
      <c r="O12" s="23" t="str">
        <f t="shared" ref="O12:Q12" si="12">A14</f>
        <v>Peças</v>
      </c>
      <c r="P12" s="24">
        <f t="shared" si="12"/>
        <v>3</v>
      </c>
      <c r="Q12" s="24">
        <f t="shared" si="12"/>
        <v>2</v>
      </c>
    </row>
    <row r="13">
      <c r="A13" s="3" t="s">
        <v>22</v>
      </c>
      <c r="B13" s="2">
        <v>4.0</v>
      </c>
      <c r="C13" s="2">
        <v>3.0</v>
      </c>
      <c r="D13" s="3"/>
      <c r="G13" s="3"/>
      <c r="H13" s="3"/>
      <c r="I13" s="3"/>
      <c r="J13" s="3"/>
      <c r="L13" s="25"/>
      <c r="M13" s="4">
        <v>42674.0</v>
      </c>
      <c r="N13" s="19">
        <v>4.0</v>
      </c>
      <c r="O13" s="2" t="str">
        <f t="shared" ref="O13:Q13" si="13">A12</f>
        <v>Árvore de busca</v>
      </c>
      <c r="P13" s="22">
        <f t="shared" si="13"/>
        <v>10</v>
      </c>
      <c r="Q13" s="22">
        <f t="shared" si="13"/>
        <v>4</v>
      </c>
    </row>
    <row r="14">
      <c r="A14" s="3" t="s">
        <v>23</v>
      </c>
      <c r="B14" s="2">
        <v>3.0</v>
      </c>
      <c r="C14" s="2">
        <v>2.0</v>
      </c>
      <c r="D14" s="3"/>
      <c r="G14" s="3"/>
      <c r="H14" s="3"/>
      <c r="I14" s="3"/>
      <c r="J14" s="3"/>
      <c r="M14" s="13"/>
      <c r="O14" s="2" t="str">
        <f t="shared" ref="O14:Q14" si="14">A13</f>
        <v>Jogador IA</v>
      </c>
      <c r="P14" s="22">
        <f t="shared" si="14"/>
        <v>4</v>
      </c>
      <c r="Q14" s="22">
        <f t="shared" si="14"/>
        <v>3</v>
      </c>
    </row>
    <row r="15">
      <c r="A15" s="3" t="s">
        <v>24</v>
      </c>
      <c r="B15" s="2">
        <v>10.0</v>
      </c>
      <c r="C15" s="2">
        <v>5.0</v>
      </c>
      <c r="D15" s="3"/>
      <c r="G15" s="3"/>
      <c r="H15" s="3"/>
      <c r="I15" s="3"/>
      <c r="J15" s="3"/>
      <c r="M15" s="8"/>
      <c r="N15" s="16"/>
      <c r="O15" s="23" t="str">
        <f t="shared" ref="O15:Q15" si="15">A9</f>
        <v>Verifica status</v>
      </c>
      <c r="P15" s="24">
        <f t="shared" si="15"/>
        <v>5</v>
      </c>
      <c r="Q15" s="24">
        <f t="shared" si="15"/>
        <v>3</v>
      </c>
    </row>
    <row r="16">
      <c r="A16" s="3" t="s">
        <v>25</v>
      </c>
      <c r="B16" s="2">
        <v>4.0</v>
      </c>
      <c r="C16" s="2">
        <v>1.0</v>
      </c>
      <c r="D16" s="3"/>
      <c r="G16" s="3"/>
      <c r="H16" s="3"/>
      <c r="I16" s="3"/>
      <c r="J16" s="3"/>
      <c r="M16" s="4">
        <v>42688.0</v>
      </c>
      <c r="N16" s="19">
        <v>5.0</v>
      </c>
      <c r="O16" s="20" t="str">
        <f t="shared" ref="O16:Q16" si="16">A16</f>
        <v>Interface</v>
      </c>
      <c r="P16" s="21">
        <f t="shared" si="16"/>
        <v>4</v>
      </c>
      <c r="Q16" s="21">
        <f t="shared" si="16"/>
        <v>1</v>
      </c>
    </row>
    <row r="17">
      <c r="A17" s="3" t="s">
        <v>26</v>
      </c>
      <c r="B17" s="2">
        <v>8.0</v>
      </c>
      <c r="C17" s="2">
        <v>7.0</v>
      </c>
      <c r="D17" s="3"/>
      <c r="G17" s="3"/>
      <c r="H17" s="3"/>
      <c r="I17" s="3"/>
      <c r="J17" s="3"/>
      <c r="M17" s="13"/>
      <c r="O17" s="2" t="str">
        <f t="shared" ref="O17:Q17" si="17">A17</f>
        <v>Prototipagem</v>
      </c>
      <c r="P17" s="22">
        <f t="shared" si="17"/>
        <v>8</v>
      </c>
      <c r="Q17" s="22">
        <f t="shared" si="17"/>
        <v>7</v>
      </c>
    </row>
    <row r="18">
      <c r="A18" s="3" t="s">
        <v>27</v>
      </c>
      <c r="B18" s="2">
        <v>2.0</v>
      </c>
      <c r="C18" s="2">
        <v>3.5</v>
      </c>
      <c r="D18" s="3"/>
      <c r="G18" s="3"/>
      <c r="H18" s="3"/>
      <c r="I18" s="3"/>
      <c r="J18" s="3"/>
      <c r="M18" s="8"/>
      <c r="N18" s="16"/>
      <c r="O18" s="23" t="str">
        <f t="shared" ref="O18:Q18" si="18">A21</f>
        <v>Testes e reparos 1</v>
      </c>
      <c r="P18" s="24">
        <f t="shared" si="18"/>
        <v>10</v>
      </c>
      <c r="Q18" s="24">
        <f t="shared" si="18"/>
        <v>5</v>
      </c>
    </row>
    <row r="19">
      <c r="A19" s="3" t="s">
        <v>28</v>
      </c>
      <c r="B19" s="2">
        <v>10.0</v>
      </c>
      <c r="C19" s="2">
        <v>15.0</v>
      </c>
      <c r="D19" s="3"/>
      <c r="G19" s="3"/>
      <c r="H19" s="3"/>
      <c r="I19" s="3"/>
      <c r="J19" s="3"/>
      <c r="M19" s="4">
        <v>42702.0</v>
      </c>
      <c r="N19" s="19">
        <v>6.0</v>
      </c>
      <c r="O19" s="2" t="str">
        <f t="shared" ref="O19:Q19" si="19">A19</f>
        <v>Slides 2</v>
      </c>
      <c r="P19" s="22">
        <f t="shared" si="19"/>
        <v>10</v>
      </c>
      <c r="Q19" s="22">
        <f t="shared" si="19"/>
        <v>15</v>
      </c>
    </row>
    <row r="20">
      <c r="A20" s="3" t="s">
        <v>29</v>
      </c>
      <c r="B20" s="2">
        <v>10.0</v>
      </c>
      <c r="C20" s="26">
        <v>5.0</v>
      </c>
      <c r="D20" s="27" t="s">
        <v>19</v>
      </c>
      <c r="G20" s="3"/>
      <c r="H20" s="3"/>
      <c r="I20" s="3"/>
      <c r="J20" s="3"/>
      <c r="M20" s="13"/>
      <c r="O20" s="2" t="str">
        <f t="shared" ref="O20:Q20" si="20">A25</f>
        <v>Apresentacao 2</v>
      </c>
      <c r="P20" s="22">
        <f t="shared" si="20"/>
        <v>2</v>
      </c>
      <c r="Q20" s="22">
        <f t="shared" si="20"/>
        <v>2.5</v>
      </c>
    </row>
    <row r="21">
      <c r="A21" s="3" t="s">
        <v>30</v>
      </c>
      <c r="B21" s="2">
        <v>10.0</v>
      </c>
      <c r="C21" s="2">
        <v>5.0</v>
      </c>
      <c r="D21" s="3"/>
      <c r="G21" s="3"/>
      <c r="H21" s="3"/>
      <c r="I21" s="3"/>
      <c r="J21" s="3"/>
      <c r="M21" s="13"/>
      <c r="O21" s="2" t="str">
        <f t="shared" ref="O21:Q21" si="21">A22</f>
        <v>Testes e reparos 2</v>
      </c>
      <c r="P21" s="22">
        <f t="shared" si="21"/>
        <v>20</v>
      </c>
      <c r="Q21" s="22">
        <f t="shared" si="21"/>
        <v>32</v>
      </c>
    </row>
    <row r="22">
      <c r="A22" s="3" t="s">
        <v>31</v>
      </c>
      <c r="B22" s="2">
        <v>20.0</v>
      </c>
      <c r="C22" s="2">
        <v>32.0</v>
      </c>
      <c r="D22" s="3"/>
      <c r="G22" s="3"/>
      <c r="H22" s="3"/>
      <c r="I22" s="3"/>
      <c r="J22" s="3"/>
      <c r="M22" s="8"/>
      <c r="N22" s="16"/>
      <c r="O22" s="23" t="s">
        <v>8</v>
      </c>
      <c r="P22" s="23">
        <f t="shared" ref="P22:Q22" si="22">B10</f>
        <v>5</v>
      </c>
      <c r="Q22" s="30">
        <f t="shared" si="22"/>
        <v>7</v>
      </c>
    </row>
    <row r="23">
      <c r="A23" s="3" t="s">
        <v>32</v>
      </c>
      <c r="B23" s="2">
        <v>10.0</v>
      </c>
      <c r="C23" s="26">
        <v>60.0</v>
      </c>
      <c r="D23" s="27" t="s">
        <v>19</v>
      </c>
      <c r="G23" s="3"/>
      <c r="H23" s="3"/>
      <c r="I23" s="3"/>
      <c r="J23" s="3"/>
      <c r="M23" s="4">
        <v>42716.0</v>
      </c>
      <c r="N23" s="31">
        <v>7.0</v>
      </c>
      <c r="O23" s="2" t="str">
        <f t="shared" ref="O23:Q23" si="23">A11</f>
        <v>Mecânica</v>
      </c>
      <c r="P23" s="22">
        <f t="shared" si="23"/>
        <v>16</v>
      </c>
      <c r="Q23" s="22">
        <f t="shared" si="23"/>
        <v>13</v>
      </c>
    </row>
    <row r="24">
      <c r="A24" s="3" t="s">
        <v>33</v>
      </c>
      <c r="B24" s="2">
        <v>2.0</v>
      </c>
      <c r="C24" s="2">
        <v>1.7</v>
      </c>
      <c r="D24" s="3"/>
      <c r="G24" s="3"/>
      <c r="H24" s="3"/>
      <c r="I24" s="3"/>
      <c r="J24" s="3"/>
      <c r="M24" s="13"/>
      <c r="O24" s="2" t="str">
        <f t="shared" ref="O24:Q24" si="24">A23</f>
        <v>Testes e reparos 3</v>
      </c>
      <c r="P24" s="22">
        <f t="shared" si="24"/>
        <v>10</v>
      </c>
      <c r="Q24" s="22">
        <f t="shared" si="24"/>
        <v>60</v>
      </c>
    </row>
    <row r="25">
      <c r="A25" s="3" t="s">
        <v>34</v>
      </c>
      <c r="B25" s="2">
        <v>2.0</v>
      </c>
      <c r="C25" s="2">
        <v>2.5</v>
      </c>
      <c r="D25" s="3"/>
      <c r="G25" s="3"/>
      <c r="H25" s="3"/>
      <c r="I25" s="3"/>
      <c r="J25" s="3"/>
      <c r="M25" s="13"/>
      <c r="O25" s="2" t="str">
        <f t="shared" ref="O25:Q25" si="25">A20</f>
        <v>Slides 3</v>
      </c>
      <c r="P25" s="22">
        <f t="shared" si="25"/>
        <v>10</v>
      </c>
      <c r="Q25" s="22">
        <f t="shared" si="25"/>
        <v>5</v>
      </c>
    </row>
    <row r="26">
      <c r="A26" s="3" t="s">
        <v>35</v>
      </c>
      <c r="B26" s="2">
        <v>2.0</v>
      </c>
      <c r="C26" s="32">
        <v>2.5</v>
      </c>
      <c r="D26" s="27" t="s">
        <v>19</v>
      </c>
      <c r="G26" s="3"/>
      <c r="H26" s="3"/>
      <c r="I26" s="3"/>
      <c r="J26" s="3"/>
      <c r="M26" s="13"/>
      <c r="O26" s="2" t="str">
        <f t="shared" ref="O26:Q26" si="26">A26</f>
        <v>Apresentacao 3</v>
      </c>
      <c r="P26" s="22">
        <f t="shared" si="26"/>
        <v>2</v>
      </c>
      <c r="Q26" s="22">
        <f t="shared" si="26"/>
        <v>2.5</v>
      </c>
    </row>
    <row r="27">
      <c r="A27" s="3"/>
      <c r="B27" s="3"/>
      <c r="C27" s="3"/>
      <c r="D27" s="3"/>
      <c r="F27" s="3" t="s">
        <v>36</v>
      </c>
      <c r="G27" s="3"/>
      <c r="H27" s="3"/>
      <c r="I27" s="3"/>
      <c r="J27" s="3"/>
      <c r="M27" s="33"/>
      <c r="N27" s="19"/>
      <c r="O27" s="20"/>
      <c r="P27" s="20"/>
      <c r="Q27" s="20"/>
    </row>
    <row r="28">
      <c r="A28" s="3"/>
      <c r="B28" s="3"/>
      <c r="C28" s="3"/>
      <c r="D28" s="3"/>
      <c r="F28" s="1" t="s">
        <v>3</v>
      </c>
      <c r="G28" s="1" t="s">
        <v>37</v>
      </c>
      <c r="H28" s="1" t="s">
        <v>38</v>
      </c>
      <c r="I28" s="3"/>
      <c r="J28" s="3"/>
      <c r="M28" s="2"/>
      <c r="O28" s="3"/>
      <c r="Q28" s="3"/>
    </row>
    <row r="29">
      <c r="A29" s="3"/>
      <c r="B29" s="3"/>
      <c r="C29" s="3"/>
      <c r="D29" s="3"/>
      <c r="F29" s="34">
        <f>M10</f>
        <v>42660</v>
      </c>
      <c r="G29" s="2">
        <f>H29</f>
        <v>25</v>
      </c>
      <c r="H29" s="2">
        <f>SUM(P10:P12)</f>
        <v>25</v>
      </c>
      <c r="I29" s="3"/>
      <c r="J29" s="3"/>
      <c r="M29" s="2"/>
      <c r="O29" s="3"/>
      <c r="Q29" s="3"/>
    </row>
    <row r="30" ht="17.25" customHeight="1">
      <c r="A30" s="3"/>
      <c r="B30" s="3"/>
      <c r="C30" s="3"/>
      <c r="D30" s="3"/>
      <c r="F30" s="34">
        <f t="shared" ref="F30:F36" si="27">F29+2</f>
        <v>42662</v>
      </c>
      <c r="G30" s="2">
        <f t="shared" ref="G30:G35" si="28">G29</f>
        <v>25</v>
      </c>
      <c r="H30" s="2">
        <f t="shared" ref="H30:H36" si="29">H29-($H$29/COUNTA($G$30:$G$36))</f>
        <v>21.42857143</v>
      </c>
      <c r="I30" s="3"/>
      <c r="J30" s="3"/>
      <c r="M30" s="2"/>
      <c r="O30" s="3"/>
      <c r="Q30" s="3"/>
    </row>
    <row r="31">
      <c r="A31" s="3"/>
      <c r="B31" s="3"/>
      <c r="C31" s="3"/>
      <c r="D31" s="3"/>
      <c r="F31" s="34">
        <f t="shared" si="27"/>
        <v>42664</v>
      </c>
      <c r="G31" s="2">
        <f t="shared" si="28"/>
        <v>25</v>
      </c>
      <c r="H31" s="2">
        <f t="shared" si="29"/>
        <v>17.85714286</v>
      </c>
      <c r="I31" s="3"/>
      <c r="J31" s="3"/>
      <c r="O31" s="3"/>
      <c r="Q31" s="3"/>
    </row>
    <row r="32">
      <c r="A32" s="3"/>
      <c r="B32" s="3"/>
      <c r="C32" s="3"/>
      <c r="D32" s="3"/>
      <c r="F32" s="34">
        <f t="shared" si="27"/>
        <v>42666</v>
      </c>
      <c r="G32" s="2">
        <f t="shared" si="28"/>
        <v>25</v>
      </c>
      <c r="H32" s="2">
        <f t="shared" si="29"/>
        <v>14.28571429</v>
      </c>
      <c r="I32" s="3"/>
      <c r="J32" s="3"/>
      <c r="O32" s="3"/>
      <c r="Q32" s="3"/>
    </row>
    <row r="33">
      <c r="A33" s="3"/>
      <c r="B33" s="3"/>
      <c r="C33" s="3"/>
      <c r="D33" s="3"/>
      <c r="F33" s="34">
        <f t="shared" si="27"/>
        <v>42668</v>
      </c>
      <c r="G33" s="2">
        <f t="shared" si="28"/>
        <v>25</v>
      </c>
      <c r="H33" s="2">
        <f t="shared" si="29"/>
        <v>10.71428571</v>
      </c>
      <c r="I33" s="3"/>
      <c r="J33" s="3"/>
      <c r="O33" s="3"/>
      <c r="Q33" s="3"/>
    </row>
    <row r="34">
      <c r="A34" s="3"/>
      <c r="B34" s="3"/>
      <c r="C34" s="3"/>
      <c r="D34" s="3"/>
      <c r="F34" s="34">
        <f t="shared" si="27"/>
        <v>42670</v>
      </c>
      <c r="G34" s="2">
        <f t="shared" si="28"/>
        <v>25</v>
      </c>
      <c r="H34" s="2">
        <f t="shared" si="29"/>
        <v>7.142857143</v>
      </c>
      <c r="I34" s="3"/>
      <c r="J34" s="3"/>
      <c r="O34" s="3"/>
      <c r="Q34" s="3"/>
    </row>
    <row r="35">
      <c r="A35" s="3"/>
      <c r="B35" s="3"/>
      <c r="C35" s="3"/>
      <c r="D35" s="3"/>
      <c r="F35" s="34">
        <f t="shared" si="27"/>
        <v>42672</v>
      </c>
      <c r="G35" s="2">
        <f t="shared" si="28"/>
        <v>25</v>
      </c>
      <c r="H35" s="2">
        <f t="shared" si="29"/>
        <v>3.571428571</v>
      </c>
      <c r="I35" s="3"/>
      <c r="J35" s="3"/>
      <c r="O35" s="3"/>
      <c r="Q35" s="3"/>
    </row>
    <row r="36">
      <c r="A36" s="3"/>
      <c r="B36" s="3"/>
      <c r="C36" s="3"/>
      <c r="D36" s="3"/>
      <c r="F36" s="34">
        <f t="shared" si="27"/>
        <v>42674</v>
      </c>
      <c r="G36" s="2">
        <v>13.0</v>
      </c>
      <c r="H36" s="2">
        <f t="shared" si="29"/>
        <v>0</v>
      </c>
      <c r="I36" s="3"/>
      <c r="J36" s="3"/>
      <c r="O36" s="3"/>
      <c r="Q36" s="3"/>
    </row>
    <row r="37">
      <c r="A37" s="3"/>
      <c r="B37" s="3"/>
      <c r="C37" s="3"/>
      <c r="D37" s="3"/>
      <c r="F37" s="3" t="s">
        <v>39</v>
      </c>
      <c r="G37" s="2"/>
      <c r="H37" s="2"/>
      <c r="I37" s="3"/>
      <c r="J37" s="3"/>
      <c r="O37" s="3"/>
      <c r="Q37" s="3"/>
    </row>
    <row r="38">
      <c r="A38" s="3"/>
      <c r="B38" s="3"/>
      <c r="C38" s="3"/>
      <c r="D38" s="3"/>
      <c r="F38" s="1" t="s">
        <v>3</v>
      </c>
      <c r="G38" s="1" t="s">
        <v>37</v>
      </c>
      <c r="H38" s="1" t="s">
        <v>38</v>
      </c>
      <c r="I38" s="3"/>
      <c r="J38" s="3"/>
      <c r="O38" s="3"/>
      <c r="Q38" s="3"/>
    </row>
    <row r="39">
      <c r="A39" s="3"/>
      <c r="B39" s="3"/>
      <c r="C39" s="3"/>
      <c r="D39" s="3"/>
      <c r="F39" s="34">
        <f>M13</f>
        <v>42674</v>
      </c>
      <c r="G39" s="2">
        <f>H39</f>
        <v>32</v>
      </c>
      <c r="H39" s="2">
        <f>SUM(P13:P15)+G36</f>
        <v>32</v>
      </c>
      <c r="I39" s="3"/>
      <c r="J39" s="3"/>
      <c r="O39" s="3"/>
      <c r="Q39" s="3"/>
    </row>
    <row r="40">
      <c r="A40" s="3"/>
      <c r="B40" s="3"/>
      <c r="C40" s="3"/>
      <c r="D40" s="3"/>
      <c r="F40" s="34">
        <f t="shared" ref="F40:F46" si="30">F39+2</f>
        <v>42676</v>
      </c>
      <c r="G40" s="2">
        <f t="shared" ref="G40:G41" si="31">G39-H13</f>
        <v>32</v>
      </c>
      <c r="H40" s="2">
        <f t="shared" ref="H40:H46" si="32">H39-($H$39/COUNTA($G$40:$G$46))</f>
        <v>27.42857143</v>
      </c>
      <c r="I40" s="3"/>
      <c r="J40" s="3"/>
      <c r="O40" s="3"/>
      <c r="Q40" s="3"/>
    </row>
    <row r="41">
      <c r="A41" s="3"/>
      <c r="B41" s="3"/>
      <c r="C41" s="3"/>
      <c r="D41" s="3"/>
      <c r="F41" s="34">
        <f t="shared" si="30"/>
        <v>42678</v>
      </c>
      <c r="G41" s="2">
        <f t="shared" si="31"/>
        <v>32</v>
      </c>
      <c r="H41" s="2">
        <f t="shared" si="32"/>
        <v>22.85714286</v>
      </c>
      <c r="I41" s="3"/>
      <c r="J41" s="3"/>
      <c r="O41" s="3"/>
      <c r="Q41" s="3"/>
    </row>
    <row r="42">
      <c r="A42" s="3"/>
      <c r="B42" s="3"/>
      <c r="C42" s="3"/>
      <c r="D42" s="3"/>
      <c r="F42" s="34">
        <f t="shared" si="30"/>
        <v>42680</v>
      </c>
      <c r="G42" s="2">
        <v>22.0</v>
      </c>
      <c r="H42" s="2">
        <f t="shared" si="32"/>
        <v>18.28571429</v>
      </c>
      <c r="I42" s="3"/>
      <c r="J42" s="3"/>
      <c r="O42" s="3"/>
      <c r="Q42" s="3"/>
    </row>
    <row r="43">
      <c r="A43" s="3"/>
      <c r="B43" s="3"/>
      <c r="C43" s="3"/>
      <c r="D43" s="3"/>
      <c r="F43" s="34">
        <f t="shared" si="30"/>
        <v>42682</v>
      </c>
      <c r="G43" s="2">
        <v>22.0</v>
      </c>
      <c r="H43" s="2">
        <f t="shared" si="32"/>
        <v>13.71428571</v>
      </c>
      <c r="I43" s="3"/>
      <c r="J43" s="3"/>
      <c r="O43" s="3"/>
      <c r="Q43" s="3"/>
    </row>
    <row r="44">
      <c r="A44" s="3"/>
      <c r="B44" s="3"/>
      <c r="C44" s="3"/>
      <c r="D44" s="3"/>
      <c r="F44" s="34">
        <f t="shared" si="30"/>
        <v>42684</v>
      </c>
      <c r="G44" s="2">
        <v>22.0</v>
      </c>
      <c r="H44" s="2">
        <f t="shared" si="32"/>
        <v>9.142857143</v>
      </c>
      <c r="I44" s="3"/>
      <c r="J44" s="3"/>
      <c r="O44" s="3"/>
      <c r="Q44" s="3"/>
    </row>
    <row r="45">
      <c r="A45" s="3"/>
      <c r="B45" s="3"/>
      <c r="C45" s="3"/>
      <c r="D45" s="3"/>
      <c r="F45" s="34">
        <f t="shared" si="30"/>
        <v>42686</v>
      </c>
      <c r="G45" s="2">
        <v>22.0</v>
      </c>
      <c r="H45" s="2">
        <f t="shared" si="32"/>
        <v>4.571428571</v>
      </c>
      <c r="I45" s="3"/>
      <c r="J45" s="3"/>
      <c r="O45" s="3"/>
      <c r="Q45" s="3"/>
    </row>
    <row r="46">
      <c r="A46" s="3"/>
      <c r="B46" s="3"/>
      <c r="C46" s="3"/>
      <c r="D46" s="3"/>
      <c r="F46" s="34">
        <f t="shared" si="30"/>
        <v>42688</v>
      </c>
      <c r="G46" s="2">
        <v>18.0</v>
      </c>
      <c r="H46" s="2">
        <f t="shared" si="32"/>
        <v>0</v>
      </c>
      <c r="I46" s="3"/>
      <c r="J46" s="3"/>
      <c r="O46" s="3"/>
      <c r="Q46" s="3"/>
    </row>
    <row r="47">
      <c r="A47" s="3"/>
      <c r="B47" s="3"/>
      <c r="C47" s="3"/>
      <c r="D47" s="3"/>
      <c r="F47" s="3" t="s">
        <v>40</v>
      </c>
      <c r="G47" s="3"/>
      <c r="H47" s="3"/>
      <c r="I47" s="3"/>
      <c r="J47" s="3"/>
      <c r="O47" s="3"/>
      <c r="Q47" s="3"/>
    </row>
    <row r="48">
      <c r="A48" s="3"/>
      <c r="B48" s="3"/>
      <c r="C48" s="3"/>
      <c r="D48" s="3"/>
      <c r="F48" s="1" t="s">
        <v>3</v>
      </c>
      <c r="G48" s="1" t="s">
        <v>37</v>
      </c>
      <c r="H48" s="1" t="s">
        <v>38</v>
      </c>
      <c r="I48" s="3"/>
      <c r="J48" s="3"/>
      <c r="O48" s="3"/>
      <c r="Q48" s="3"/>
    </row>
    <row r="49">
      <c r="A49" s="3"/>
      <c r="B49" s="3"/>
      <c r="C49" s="3"/>
      <c r="D49" s="3"/>
      <c r="F49" s="34">
        <f>F46</f>
        <v>42688</v>
      </c>
      <c r="G49" s="2">
        <f>H49</f>
        <v>40</v>
      </c>
      <c r="H49" s="2">
        <f>SUM(P16:P18)+G46</f>
        <v>40</v>
      </c>
      <c r="I49" s="3"/>
      <c r="J49" s="3"/>
      <c r="O49" s="3"/>
      <c r="Q49" s="3"/>
    </row>
    <row r="50">
      <c r="A50" s="3"/>
      <c r="B50" s="3"/>
      <c r="C50" s="3"/>
      <c r="D50" s="3"/>
      <c r="F50" s="34">
        <f t="shared" ref="F50:F56" si="33">F49+2</f>
        <v>42690</v>
      </c>
      <c r="G50" s="2">
        <v>35.0</v>
      </c>
      <c r="H50" s="2">
        <f t="shared" ref="H50:H56" si="34">H49-($H$49/COUNTA($G$50:$G$56))</f>
        <v>34.28571429</v>
      </c>
      <c r="I50" s="3"/>
      <c r="J50" s="3"/>
      <c r="O50" s="3"/>
      <c r="Q50" s="3"/>
    </row>
    <row r="51">
      <c r="A51" s="3"/>
      <c r="B51" s="3"/>
      <c r="C51" s="3"/>
      <c r="D51" s="3"/>
      <c r="F51" s="34">
        <f t="shared" si="33"/>
        <v>42692</v>
      </c>
      <c r="G51" s="2">
        <v>35.0</v>
      </c>
      <c r="H51" s="2">
        <f t="shared" si="34"/>
        <v>28.57142857</v>
      </c>
      <c r="I51" s="3"/>
      <c r="J51" s="3"/>
      <c r="O51" s="3"/>
      <c r="Q51" s="3"/>
    </row>
    <row r="52">
      <c r="A52" s="3"/>
      <c r="B52" s="3"/>
      <c r="C52" s="3"/>
      <c r="D52" s="3"/>
      <c r="F52" s="34">
        <f t="shared" si="33"/>
        <v>42694</v>
      </c>
      <c r="G52" s="2">
        <v>30.0</v>
      </c>
      <c r="H52" s="2">
        <f t="shared" si="34"/>
        <v>22.85714286</v>
      </c>
      <c r="I52" s="3"/>
      <c r="J52" s="3"/>
      <c r="O52" s="3"/>
      <c r="Q52" s="3"/>
    </row>
    <row r="53">
      <c r="A53" s="3"/>
      <c r="B53" s="3"/>
      <c r="C53" s="3"/>
      <c r="D53" s="3"/>
      <c r="F53" s="34">
        <f t="shared" si="33"/>
        <v>42696</v>
      </c>
      <c r="G53" s="2">
        <v>27.0</v>
      </c>
      <c r="H53" s="2">
        <f t="shared" si="34"/>
        <v>17.14285714</v>
      </c>
      <c r="I53" s="3"/>
      <c r="J53" s="3"/>
      <c r="O53" s="3"/>
      <c r="Q53" s="3"/>
    </row>
    <row r="54">
      <c r="A54" s="3"/>
      <c r="B54" s="3"/>
      <c r="C54" s="3"/>
      <c r="D54" s="3"/>
      <c r="F54" s="34">
        <f t="shared" si="33"/>
        <v>42698</v>
      </c>
      <c r="G54" s="2">
        <v>17.0</v>
      </c>
      <c r="H54" s="2">
        <f t="shared" si="34"/>
        <v>11.42857143</v>
      </c>
      <c r="I54" s="3"/>
      <c r="J54" s="3"/>
      <c r="O54" s="3"/>
      <c r="Q54" s="3"/>
    </row>
    <row r="55">
      <c r="A55" s="3"/>
      <c r="B55" s="3"/>
      <c r="C55" s="3"/>
      <c r="D55" s="3"/>
      <c r="F55" s="34">
        <f t="shared" si="33"/>
        <v>42700</v>
      </c>
      <c r="G55" s="2">
        <v>9.0</v>
      </c>
      <c r="H55" s="2">
        <f t="shared" si="34"/>
        <v>5.714285714</v>
      </c>
      <c r="I55" s="3"/>
      <c r="J55" s="3"/>
      <c r="O55" s="3"/>
      <c r="Q55" s="3"/>
    </row>
    <row r="56">
      <c r="A56" s="3"/>
      <c r="B56" s="3"/>
      <c r="C56" s="3"/>
      <c r="D56" s="3"/>
      <c r="F56" s="34">
        <f t="shared" si="33"/>
        <v>42702</v>
      </c>
      <c r="G56" s="2">
        <v>9.0</v>
      </c>
      <c r="H56" s="2">
        <f t="shared" si="34"/>
        <v>0</v>
      </c>
      <c r="I56" s="3"/>
      <c r="J56" s="3"/>
      <c r="O56" s="3"/>
      <c r="Q56" s="3"/>
    </row>
    <row r="57">
      <c r="A57" s="3"/>
      <c r="B57" s="3"/>
      <c r="C57" s="3"/>
      <c r="D57" s="3"/>
      <c r="F57" s="3" t="s">
        <v>41</v>
      </c>
      <c r="G57" s="3"/>
      <c r="H57" s="3"/>
      <c r="I57" s="3"/>
      <c r="J57" s="3"/>
      <c r="O57" s="3"/>
      <c r="Q57" s="3"/>
    </row>
    <row r="58">
      <c r="A58" s="3"/>
      <c r="B58" s="3"/>
      <c r="C58" s="3"/>
      <c r="D58" s="3"/>
      <c r="F58" s="1" t="s">
        <v>3</v>
      </c>
      <c r="G58" s="1" t="s">
        <v>37</v>
      </c>
      <c r="H58" s="1" t="s">
        <v>38</v>
      </c>
      <c r="I58" s="3"/>
      <c r="J58" s="3"/>
      <c r="O58" s="3"/>
      <c r="Q58" s="3"/>
    </row>
    <row r="59">
      <c r="A59" s="3"/>
      <c r="B59" s="3"/>
      <c r="C59" s="3"/>
      <c r="D59" s="3"/>
      <c r="F59" s="34">
        <f>F56</f>
        <v>42702</v>
      </c>
      <c r="G59" s="2">
        <f>H59</f>
        <v>46</v>
      </c>
      <c r="H59" s="2">
        <f>SUM(P19:P22)+G56</f>
        <v>46</v>
      </c>
      <c r="I59" s="3"/>
      <c r="J59" s="3"/>
      <c r="O59" s="3"/>
      <c r="Q59" s="3"/>
    </row>
    <row r="60">
      <c r="A60" s="3"/>
      <c r="B60" s="3"/>
      <c r="C60" s="3"/>
      <c r="D60" s="3"/>
      <c r="F60" s="34">
        <f t="shared" ref="F60:F66" si="35">F59+2</f>
        <v>42704</v>
      </c>
      <c r="G60" s="2">
        <f>G59-P21</f>
        <v>26</v>
      </c>
      <c r="H60" s="2">
        <f t="shared" ref="H60:H66" si="36">H59-($H$59/COUNTA($G$50:$G$56))</f>
        <v>39.42857143</v>
      </c>
      <c r="I60" s="3"/>
      <c r="J60" s="3"/>
      <c r="O60" s="3"/>
      <c r="Q60" s="3"/>
    </row>
    <row r="61">
      <c r="A61" s="3"/>
      <c r="B61" s="3"/>
      <c r="C61" s="3"/>
      <c r="D61" s="3"/>
      <c r="F61" s="34">
        <f t="shared" si="35"/>
        <v>42706</v>
      </c>
      <c r="G61" s="2">
        <f>G60-SUM(P19:P20)</f>
        <v>14</v>
      </c>
      <c r="H61" s="2">
        <f t="shared" si="36"/>
        <v>32.85714286</v>
      </c>
      <c r="I61" s="3"/>
      <c r="J61" s="3"/>
      <c r="O61" s="3"/>
      <c r="Q61" s="3"/>
    </row>
    <row r="62">
      <c r="A62" s="3"/>
      <c r="B62" s="3"/>
      <c r="C62" s="3"/>
      <c r="D62" s="3"/>
      <c r="F62" s="34">
        <f t="shared" si="35"/>
        <v>42708</v>
      </c>
      <c r="G62" s="2">
        <v>14.0</v>
      </c>
      <c r="H62" s="2">
        <f t="shared" si="36"/>
        <v>26.28571429</v>
      </c>
      <c r="I62" s="3"/>
      <c r="J62" s="3"/>
      <c r="O62" s="3"/>
      <c r="Q62" s="3"/>
    </row>
    <row r="63">
      <c r="A63" s="3"/>
      <c r="B63" s="3"/>
      <c r="C63" s="3"/>
      <c r="D63" s="3"/>
      <c r="F63" s="34">
        <f t="shared" si="35"/>
        <v>42710</v>
      </c>
      <c r="G63" s="2">
        <v>14.0</v>
      </c>
      <c r="H63" s="2">
        <f t="shared" si="36"/>
        <v>19.71428571</v>
      </c>
      <c r="I63" s="3"/>
      <c r="J63" s="3"/>
      <c r="O63" s="3"/>
      <c r="Q63" s="3"/>
    </row>
    <row r="64">
      <c r="A64" s="3"/>
      <c r="B64" s="3"/>
      <c r="C64" s="3"/>
      <c r="D64" s="3"/>
      <c r="F64" s="34">
        <f t="shared" si="35"/>
        <v>42712</v>
      </c>
      <c r="G64" s="2">
        <v>14.0</v>
      </c>
      <c r="H64" s="2">
        <f t="shared" si="36"/>
        <v>13.14285714</v>
      </c>
      <c r="I64" s="3"/>
      <c r="J64" s="3"/>
      <c r="O64" s="3"/>
      <c r="Q64" s="3"/>
    </row>
    <row r="65">
      <c r="A65" s="3"/>
      <c r="B65" s="3"/>
      <c r="C65" s="3"/>
      <c r="D65" s="3"/>
      <c r="F65" s="34">
        <f t="shared" si="35"/>
        <v>42714</v>
      </c>
      <c r="G65" s="2">
        <v>14.0</v>
      </c>
      <c r="H65" s="2">
        <f t="shared" si="36"/>
        <v>6.571428571</v>
      </c>
      <c r="I65" s="3"/>
      <c r="J65" s="3"/>
      <c r="O65" s="3"/>
      <c r="Q65" s="3"/>
    </row>
    <row r="66">
      <c r="A66" s="3"/>
      <c r="B66" s="3"/>
      <c r="C66" s="3"/>
      <c r="D66" s="3"/>
      <c r="F66" s="34">
        <f t="shared" si="35"/>
        <v>42716</v>
      </c>
      <c r="G66" s="2">
        <v>14.0</v>
      </c>
      <c r="H66" s="2">
        <f t="shared" si="36"/>
        <v>0</v>
      </c>
      <c r="I66" s="3"/>
      <c r="J66" s="3"/>
      <c r="O66" s="3"/>
      <c r="Q66" s="3"/>
    </row>
    <row r="67">
      <c r="A67" s="3"/>
      <c r="B67" s="3"/>
      <c r="C67" s="3"/>
      <c r="D67" s="3"/>
      <c r="G67" s="3"/>
      <c r="H67" s="3"/>
      <c r="I67" s="3"/>
      <c r="J67" s="3"/>
      <c r="O67" s="3"/>
      <c r="Q67" s="3"/>
    </row>
    <row r="68">
      <c r="A68" s="3"/>
      <c r="B68" s="3"/>
      <c r="C68" s="3"/>
      <c r="D68" s="3"/>
      <c r="F68" s="1" t="s">
        <v>3</v>
      </c>
      <c r="G68" s="28" t="s">
        <v>37</v>
      </c>
      <c r="H68" s="1" t="s">
        <v>38</v>
      </c>
      <c r="I68" s="3"/>
      <c r="J68" s="3"/>
      <c r="O68" s="3"/>
      <c r="Q68" s="3"/>
    </row>
    <row r="69">
      <c r="A69" s="3"/>
      <c r="B69" s="3"/>
      <c r="C69" s="3"/>
      <c r="D69" s="3"/>
      <c r="F69" s="34">
        <f>F66</f>
        <v>42716</v>
      </c>
      <c r="G69" s="2">
        <f>H69</f>
        <v>52</v>
      </c>
      <c r="H69" s="2">
        <f>G9-G8+G66</f>
        <v>52</v>
      </c>
      <c r="I69" s="3"/>
      <c r="J69" s="3"/>
      <c r="O69" s="3"/>
      <c r="Q69" s="3"/>
    </row>
    <row r="70">
      <c r="A70" s="3"/>
      <c r="B70" s="3"/>
      <c r="C70" s="3"/>
      <c r="D70" s="3"/>
      <c r="F70" s="34">
        <f t="shared" ref="F70:F73" si="37">F69+2</f>
        <v>42718</v>
      </c>
      <c r="G70" s="2">
        <f t="shared" ref="G70:G71" si="38">G69</f>
        <v>52</v>
      </c>
      <c r="H70" s="35">
        <f t="shared" ref="H70:H73" si="39">H69-($H$69/COUNTA($G$70:$G$73))</f>
        <v>39</v>
      </c>
      <c r="I70" s="3"/>
      <c r="J70" s="3"/>
      <c r="O70" s="3"/>
      <c r="Q70" s="3"/>
    </row>
    <row r="71">
      <c r="A71" s="3"/>
      <c r="B71" s="3"/>
      <c r="C71" s="3"/>
      <c r="D71" s="3"/>
      <c r="F71" s="34">
        <f t="shared" si="37"/>
        <v>42720</v>
      </c>
      <c r="G71" s="2">
        <f t="shared" si="38"/>
        <v>52</v>
      </c>
      <c r="H71" s="35">
        <f t="shared" si="39"/>
        <v>26</v>
      </c>
      <c r="I71" s="3"/>
      <c r="J71" s="3"/>
      <c r="O71" s="3"/>
      <c r="Q71" s="3"/>
    </row>
    <row r="72">
      <c r="A72" s="3"/>
      <c r="B72" s="3"/>
      <c r="C72" s="3"/>
      <c r="D72" s="3"/>
      <c r="F72" s="34">
        <f t="shared" si="37"/>
        <v>42722</v>
      </c>
      <c r="G72" s="2">
        <f>G71-P22-P15-P23</f>
        <v>26</v>
      </c>
      <c r="H72" s="35">
        <f t="shared" si="39"/>
        <v>13</v>
      </c>
      <c r="I72" s="3"/>
      <c r="J72" s="3"/>
      <c r="O72" s="3"/>
      <c r="Q72" s="3"/>
    </row>
    <row r="73">
      <c r="A73" s="3"/>
      <c r="B73" s="3"/>
      <c r="C73" s="3"/>
      <c r="D73" s="3"/>
      <c r="F73" s="34">
        <f t="shared" si="37"/>
        <v>42724</v>
      </c>
      <c r="G73" s="2">
        <f>G72-P25-P26-P24-P16</f>
        <v>0</v>
      </c>
      <c r="H73" s="35">
        <f t="shared" si="39"/>
        <v>0</v>
      </c>
      <c r="I73" s="3"/>
      <c r="J73" s="3"/>
      <c r="O73" s="3"/>
      <c r="Q73" s="3"/>
    </row>
    <row r="74">
      <c r="A74" s="3"/>
      <c r="B74" s="3"/>
      <c r="C74" s="3"/>
      <c r="D74" s="3"/>
      <c r="G74" s="36"/>
      <c r="H74" s="36"/>
      <c r="I74" s="3"/>
      <c r="J74" s="3"/>
      <c r="O74" s="3"/>
      <c r="Q74" s="3"/>
    </row>
    <row r="75">
      <c r="A75" s="3"/>
      <c r="B75" s="3"/>
      <c r="C75" s="3"/>
      <c r="D75" s="3"/>
      <c r="G75" s="3"/>
      <c r="H75" s="3"/>
      <c r="I75" s="3"/>
      <c r="J75" s="3"/>
      <c r="O75" s="3"/>
      <c r="Q75" s="3"/>
    </row>
    <row r="76">
      <c r="A76" s="3"/>
      <c r="B76" s="3"/>
      <c r="C76" s="3"/>
      <c r="D76" s="3"/>
      <c r="G76" s="3"/>
      <c r="H76" s="3"/>
      <c r="I76" s="3"/>
      <c r="J76" s="3"/>
      <c r="O76" s="3"/>
      <c r="Q76" s="3"/>
    </row>
    <row r="77">
      <c r="A77" s="3"/>
      <c r="B77" s="3"/>
      <c r="C77" s="3"/>
      <c r="D77" s="3"/>
      <c r="G77" s="3"/>
      <c r="H77" s="3"/>
      <c r="I77" s="3"/>
      <c r="J77" s="3"/>
      <c r="O77" s="3"/>
      <c r="Q77" s="3"/>
    </row>
    <row r="78">
      <c r="A78" s="3"/>
      <c r="B78" s="3"/>
      <c r="C78" s="3"/>
      <c r="D78" s="3"/>
      <c r="G78" s="3"/>
      <c r="H78" s="3"/>
      <c r="I78" s="3"/>
      <c r="J78" s="3"/>
      <c r="O78" s="3"/>
      <c r="Q78" s="3"/>
    </row>
    <row r="79">
      <c r="A79" s="3"/>
      <c r="B79" s="3"/>
      <c r="C79" s="3"/>
      <c r="D79" s="3"/>
      <c r="G79" s="3"/>
      <c r="H79" s="3"/>
      <c r="I79" s="3"/>
      <c r="J79" s="3"/>
      <c r="O79" s="3"/>
      <c r="Q79" s="3"/>
    </row>
    <row r="80">
      <c r="A80" s="3"/>
      <c r="B80" s="3"/>
      <c r="C80" s="3"/>
      <c r="D80" s="3"/>
      <c r="G80" s="3"/>
      <c r="H80" s="3"/>
      <c r="I80" s="3"/>
      <c r="J80" s="3"/>
      <c r="O80" s="3"/>
      <c r="Q80" s="3"/>
    </row>
    <row r="81">
      <c r="A81" s="3"/>
      <c r="B81" s="3"/>
      <c r="C81" s="3"/>
      <c r="D81" s="3"/>
      <c r="G81" s="3"/>
      <c r="H81" s="3"/>
      <c r="I81" s="3"/>
      <c r="J81" s="3"/>
      <c r="O81" s="3"/>
      <c r="Q81" s="3"/>
    </row>
    <row r="82">
      <c r="A82" s="3"/>
      <c r="B82" s="3"/>
      <c r="C82" s="3"/>
      <c r="D82" s="3"/>
      <c r="G82" s="3"/>
      <c r="H82" s="3"/>
      <c r="I82" s="3"/>
      <c r="J82" s="3"/>
      <c r="O82" s="3"/>
      <c r="Q82" s="3"/>
    </row>
    <row r="83">
      <c r="A83" s="3"/>
      <c r="B83" s="3"/>
      <c r="C83" s="3"/>
      <c r="D83" s="3"/>
      <c r="G83" s="3"/>
      <c r="H83" s="3"/>
      <c r="I83" s="3"/>
      <c r="J83" s="3"/>
      <c r="O83" s="3"/>
      <c r="Q83" s="3"/>
    </row>
    <row r="84">
      <c r="A84" s="3"/>
      <c r="B84" s="3"/>
      <c r="C84" s="3"/>
      <c r="D84" s="3"/>
      <c r="G84" s="3"/>
      <c r="H84" s="3"/>
      <c r="I84" s="3"/>
      <c r="J84" s="3"/>
      <c r="O84" s="3"/>
      <c r="Q84" s="3"/>
    </row>
    <row r="85">
      <c r="A85" s="3"/>
      <c r="B85" s="3"/>
      <c r="C85" s="3"/>
      <c r="D85" s="3"/>
      <c r="G85" s="3"/>
      <c r="H85" s="3"/>
      <c r="I85" s="3"/>
      <c r="J85" s="3"/>
      <c r="O85" s="3"/>
      <c r="Q85" s="3"/>
    </row>
    <row r="86">
      <c r="A86" s="3"/>
      <c r="B86" s="3"/>
      <c r="C86" s="3"/>
      <c r="D86" s="3"/>
      <c r="G86" s="3"/>
      <c r="H86" s="3"/>
      <c r="I86" s="3"/>
      <c r="J86" s="3"/>
      <c r="O86" s="3"/>
      <c r="Q86" s="3"/>
    </row>
    <row r="87">
      <c r="A87" s="3"/>
      <c r="B87" s="3"/>
      <c r="C87" s="3"/>
      <c r="D87" s="3"/>
      <c r="G87" s="3"/>
      <c r="H87" s="3"/>
      <c r="I87" s="3"/>
      <c r="J87" s="3"/>
      <c r="O87" s="3"/>
      <c r="Q87" s="3"/>
    </row>
    <row r="88">
      <c r="A88" s="3"/>
      <c r="B88" s="3"/>
      <c r="C88" s="3"/>
      <c r="D88" s="3"/>
      <c r="G88" s="3"/>
      <c r="H88" s="3"/>
      <c r="I88" s="3"/>
      <c r="J88" s="3"/>
      <c r="O88" s="3"/>
      <c r="Q88" s="3"/>
    </row>
    <row r="89">
      <c r="A89" s="3"/>
      <c r="B89" s="3"/>
      <c r="C89" s="3"/>
      <c r="D89" s="3"/>
      <c r="G89" s="3"/>
      <c r="H89" s="3"/>
      <c r="I89" s="3"/>
      <c r="J89" s="3"/>
      <c r="O89" s="3"/>
      <c r="Q89" s="3"/>
    </row>
    <row r="90">
      <c r="A90" s="3"/>
      <c r="B90" s="3"/>
      <c r="C90" s="3"/>
      <c r="D90" s="3"/>
      <c r="G90" s="3"/>
      <c r="H90" s="3"/>
      <c r="I90" s="3"/>
      <c r="J90" s="3"/>
      <c r="O90" s="3"/>
      <c r="Q90" s="3"/>
    </row>
    <row r="91">
      <c r="A91" s="3"/>
      <c r="B91" s="3"/>
      <c r="C91" s="3"/>
      <c r="D91" s="3"/>
      <c r="G91" s="3"/>
      <c r="H91" s="3"/>
      <c r="I91" s="3"/>
      <c r="J91" s="3"/>
      <c r="O91" s="3"/>
      <c r="Q91" s="3"/>
    </row>
    <row r="92">
      <c r="A92" s="3"/>
      <c r="B92" s="3"/>
      <c r="C92" s="3"/>
      <c r="D92" s="3"/>
      <c r="G92" s="3"/>
      <c r="H92" s="3"/>
      <c r="I92" s="3"/>
      <c r="J92" s="3"/>
      <c r="O92" s="3"/>
      <c r="Q92" s="3"/>
    </row>
    <row r="93">
      <c r="A93" s="3"/>
      <c r="B93" s="3"/>
      <c r="C93" s="3"/>
      <c r="D93" s="3"/>
      <c r="G93" s="3"/>
      <c r="H93" s="3"/>
      <c r="I93" s="3"/>
      <c r="J93" s="3"/>
      <c r="O93" s="3"/>
      <c r="Q93" s="3"/>
    </row>
    <row r="94">
      <c r="A94" s="3"/>
      <c r="B94" s="3"/>
      <c r="C94" s="3"/>
      <c r="D94" s="3"/>
      <c r="G94" s="3"/>
      <c r="H94" s="3"/>
      <c r="I94" s="3"/>
      <c r="J94" s="3"/>
      <c r="O94" s="3"/>
      <c r="Q94" s="3"/>
    </row>
    <row r="95">
      <c r="A95" s="3"/>
      <c r="B95" s="3"/>
      <c r="C95" s="3"/>
      <c r="D95" s="3"/>
      <c r="G95" s="3"/>
      <c r="H95" s="3"/>
      <c r="I95" s="3"/>
      <c r="J95" s="3"/>
      <c r="O95" s="3"/>
      <c r="Q95" s="3"/>
    </row>
    <row r="96">
      <c r="A96" s="3"/>
      <c r="B96" s="3"/>
      <c r="C96" s="3"/>
      <c r="D96" s="3"/>
      <c r="G96" s="3"/>
      <c r="H96" s="3"/>
      <c r="I96" s="3"/>
      <c r="J96" s="3"/>
      <c r="O96" s="3"/>
      <c r="Q96" s="3"/>
    </row>
    <row r="97">
      <c r="A97" s="3"/>
      <c r="B97" s="3"/>
      <c r="C97" s="3"/>
      <c r="D97" s="3"/>
      <c r="G97" s="3"/>
      <c r="H97" s="3"/>
      <c r="I97" s="3"/>
      <c r="J97" s="3"/>
      <c r="O97" s="3"/>
      <c r="Q97" s="3"/>
    </row>
    <row r="98">
      <c r="A98" s="3"/>
      <c r="B98" s="3"/>
      <c r="C98" s="3"/>
      <c r="D98" s="3"/>
      <c r="G98" s="3"/>
      <c r="H98" s="3"/>
      <c r="I98" s="3"/>
      <c r="J98" s="3"/>
      <c r="O98" s="3"/>
      <c r="Q98" s="3"/>
    </row>
    <row r="99">
      <c r="A99" s="3"/>
      <c r="B99" s="3"/>
      <c r="C99" s="3"/>
      <c r="D99" s="3"/>
      <c r="G99" s="3"/>
      <c r="H99" s="3"/>
      <c r="I99" s="3"/>
      <c r="J99" s="3"/>
      <c r="O99" s="3"/>
      <c r="Q99" s="3"/>
    </row>
    <row r="100">
      <c r="A100" s="3"/>
      <c r="B100" s="3"/>
      <c r="C100" s="3"/>
      <c r="D100" s="3"/>
      <c r="G100" s="3"/>
      <c r="H100" s="3"/>
      <c r="I100" s="3"/>
      <c r="J100" s="3"/>
      <c r="O100" s="3"/>
      <c r="Q100" s="3"/>
    </row>
    <row r="101">
      <c r="A101" s="3"/>
      <c r="B101" s="3"/>
      <c r="C101" s="3"/>
      <c r="D101" s="3"/>
      <c r="G101" s="3"/>
      <c r="H101" s="3"/>
      <c r="I101" s="3"/>
      <c r="J101" s="3"/>
      <c r="O101" s="3"/>
      <c r="Q101" s="3"/>
    </row>
    <row r="102">
      <c r="A102" s="3"/>
      <c r="B102" s="3"/>
      <c r="C102" s="3"/>
      <c r="D102" s="3"/>
      <c r="G102" s="3"/>
      <c r="H102" s="3"/>
      <c r="I102" s="3"/>
      <c r="J102" s="3"/>
      <c r="O102" s="3"/>
      <c r="Q102" s="3"/>
    </row>
    <row r="103">
      <c r="A103" s="3"/>
      <c r="B103" s="3"/>
      <c r="C103" s="3"/>
      <c r="D103" s="3"/>
      <c r="G103" s="3"/>
      <c r="H103" s="3"/>
      <c r="I103" s="3"/>
      <c r="J103" s="3"/>
      <c r="O103" s="3"/>
      <c r="Q103" s="3"/>
    </row>
    <row r="104">
      <c r="A104" s="3"/>
      <c r="B104" s="3"/>
      <c r="C104" s="3"/>
      <c r="D104" s="3"/>
      <c r="G104" s="3"/>
      <c r="H104" s="3"/>
      <c r="I104" s="3"/>
      <c r="J104" s="3"/>
      <c r="O104" s="3"/>
      <c r="Q104" s="3"/>
    </row>
    <row r="105">
      <c r="A105" s="3"/>
      <c r="B105" s="3"/>
      <c r="C105" s="3"/>
      <c r="D105" s="3"/>
      <c r="G105" s="3"/>
      <c r="H105" s="3"/>
      <c r="I105" s="3"/>
      <c r="J105" s="3"/>
      <c r="O105" s="3"/>
      <c r="Q105" s="3"/>
    </row>
    <row r="106">
      <c r="A106" s="3"/>
      <c r="B106" s="3"/>
      <c r="C106" s="3"/>
      <c r="D106" s="3"/>
      <c r="G106" s="3"/>
      <c r="H106" s="3"/>
      <c r="I106" s="3"/>
      <c r="J106" s="3"/>
      <c r="O106" s="3"/>
      <c r="Q106" s="3"/>
    </row>
    <row r="107">
      <c r="A107" s="3"/>
      <c r="B107" s="3"/>
      <c r="C107" s="3"/>
      <c r="D107" s="3"/>
      <c r="G107" s="3"/>
      <c r="H107" s="3"/>
      <c r="I107" s="3"/>
      <c r="J107" s="3"/>
      <c r="O107" s="3"/>
      <c r="Q107" s="3"/>
    </row>
    <row r="108">
      <c r="A108" s="3"/>
      <c r="B108" s="3"/>
      <c r="C108" s="3"/>
      <c r="D108" s="3"/>
      <c r="G108" s="3"/>
      <c r="H108" s="3"/>
      <c r="I108" s="3"/>
      <c r="J108" s="3"/>
      <c r="O108" s="3"/>
      <c r="Q108" s="3"/>
    </row>
    <row r="109">
      <c r="A109" s="3"/>
      <c r="B109" s="3"/>
      <c r="C109" s="3"/>
      <c r="D109" s="3"/>
      <c r="G109" s="3"/>
      <c r="H109" s="3"/>
      <c r="I109" s="3"/>
      <c r="J109" s="3"/>
      <c r="O109" s="3"/>
      <c r="Q109" s="3"/>
    </row>
    <row r="110">
      <c r="A110" s="3"/>
      <c r="B110" s="3"/>
      <c r="C110" s="3"/>
      <c r="D110" s="3"/>
      <c r="G110" s="3"/>
      <c r="H110" s="3"/>
      <c r="I110" s="3"/>
      <c r="J110" s="3"/>
      <c r="O110" s="3"/>
      <c r="Q110" s="3"/>
    </row>
    <row r="111">
      <c r="A111" s="3"/>
      <c r="B111" s="3"/>
      <c r="C111" s="3"/>
      <c r="D111" s="3"/>
      <c r="G111" s="3"/>
      <c r="H111" s="3"/>
      <c r="I111" s="3"/>
      <c r="J111" s="3"/>
      <c r="O111" s="3"/>
      <c r="Q111" s="3"/>
    </row>
    <row r="112">
      <c r="A112" s="3"/>
      <c r="B112" s="3"/>
      <c r="C112" s="3"/>
      <c r="D112" s="3"/>
      <c r="G112" s="3"/>
      <c r="H112" s="3"/>
      <c r="I112" s="3"/>
      <c r="J112" s="3"/>
      <c r="O112" s="3"/>
      <c r="Q112" s="3"/>
    </row>
    <row r="113">
      <c r="A113" s="3"/>
      <c r="B113" s="3"/>
      <c r="C113" s="3"/>
      <c r="D113" s="3"/>
      <c r="G113" s="3"/>
      <c r="H113" s="3"/>
      <c r="I113" s="3"/>
      <c r="J113" s="3"/>
      <c r="O113" s="3"/>
      <c r="Q113" s="3"/>
    </row>
    <row r="114">
      <c r="A114" s="3"/>
      <c r="B114" s="3"/>
      <c r="C114" s="3"/>
      <c r="D114" s="3"/>
      <c r="G114" s="3"/>
      <c r="H114" s="3"/>
      <c r="I114" s="3"/>
      <c r="J114" s="3"/>
      <c r="O114" s="3"/>
      <c r="Q114" s="3"/>
    </row>
    <row r="115">
      <c r="A115" s="3"/>
      <c r="B115" s="3"/>
      <c r="C115" s="3"/>
      <c r="D115" s="3"/>
      <c r="G115" s="3"/>
      <c r="H115" s="3"/>
      <c r="I115" s="3"/>
      <c r="J115" s="3"/>
      <c r="O115" s="3"/>
      <c r="Q115" s="3"/>
    </row>
    <row r="116">
      <c r="A116" s="3"/>
      <c r="B116" s="3"/>
      <c r="C116" s="3"/>
      <c r="D116" s="3"/>
      <c r="G116" s="3"/>
      <c r="H116" s="3"/>
      <c r="I116" s="3"/>
      <c r="J116" s="3"/>
      <c r="O116" s="3"/>
      <c r="Q116" s="3"/>
    </row>
    <row r="117">
      <c r="A117" s="3"/>
      <c r="B117" s="3"/>
      <c r="C117" s="3"/>
      <c r="D117" s="3"/>
      <c r="G117" s="3"/>
      <c r="H117" s="3"/>
      <c r="I117" s="3"/>
      <c r="J117" s="3"/>
      <c r="O117" s="3"/>
      <c r="Q117" s="3"/>
    </row>
    <row r="118">
      <c r="A118" s="3"/>
      <c r="B118" s="3"/>
      <c r="C118" s="3"/>
      <c r="D118" s="3"/>
      <c r="G118" s="3"/>
      <c r="H118" s="3"/>
      <c r="I118" s="3"/>
      <c r="J118" s="3"/>
      <c r="O118" s="3"/>
      <c r="Q118" s="3"/>
    </row>
    <row r="119">
      <c r="A119" s="3"/>
      <c r="B119" s="3"/>
      <c r="C119" s="3"/>
      <c r="D119" s="3"/>
      <c r="G119" s="3"/>
      <c r="H119" s="3"/>
      <c r="I119" s="3"/>
      <c r="J119" s="3"/>
      <c r="O119" s="3"/>
      <c r="Q119" s="3"/>
    </row>
    <row r="120">
      <c r="A120" s="3"/>
      <c r="B120" s="3"/>
      <c r="C120" s="3"/>
      <c r="D120" s="3"/>
      <c r="G120" s="3"/>
      <c r="H120" s="3"/>
      <c r="I120" s="3"/>
      <c r="J120" s="3"/>
      <c r="O120" s="3"/>
      <c r="Q120" s="3"/>
    </row>
    <row r="121">
      <c r="A121" s="3"/>
      <c r="B121" s="3"/>
      <c r="C121" s="3"/>
      <c r="D121" s="3"/>
      <c r="G121" s="3"/>
      <c r="H121" s="3"/>
      <c r="I121" s="3"/>
      <c r="J121" s="3"/>
      <c r="O121" s="3"/>
      <c r="Q121" s="3"/>
    </row>
    <row r="122">
      <c r="A122" s="3"/>
      <c r="B122" s="3"/>
      <c r="C122" s="3"/>
      <c r="D122" s="3"/>
      <c r="G122" s="3"/>
      <c r="H122" s="3"/>
      <c r="I122" s="3"/>
      <c r="J122" s="3"/>
      <c r="O122" s="3"/>
      <c r="Q122" s="3"/>
    </row>
    <row r="123">
      <c r="A123" s="3"/>
      <c r="B123" s="3"/>
      <c r="C123" s="3"/>
      <c r="D123" s="3"/>
      <c r="G123" s="3"/>
      <c r="H123" s="3"/>
      <c r="I123" s="3"/>
      <c r="J123" s="3"/>
      <c r="O123" s="3"/>
      <c r="Q123" s="3"/>
    </row>
    <row r="124">
      <c r="A124" s="3"/>
      <c r="B124" s="3"/>
      <c r="C124" s="3"/>
      <c r="D124" s="3"/>
      <c r="G124" s="3"/>
      <c r="H124" s="3"/>
      <c r="I124" s="3"/>
      <c r="J124" s="3"/>
      <c r="O124" s="3"/>
      <c r="Q124" s="3"/>
    </row>
    <row r="125">
      <c r="A125" s="3"/>
      <c r="B125" s="3"/>
      <c r="C125" s="3"/>
      <c r="D125" s="3"/>
      <c r="G125" s="3"/>
      <c r="H125" s="3"/>
      <c r="I125" s="3"/>
      <c r="J125" s="3"/>
      <c r="O125" s="3"/>
      <c r="Q125" s="3"/>
    </row>
    <row r="126">
      <c r="A126" s="3"/>
      <c r="B126" s="3"/>
      <c r="C126" s="3"/>
      <c r="D126" s="3"/>
      <c r="G126" s="3"/>
      <c r="H126" s="3"/>
      <c r="I126" s="3"/>
      <c r="J126" s="3"/>
      <c r="O126" s="3"/>
      <c r="Q126" s="3"/>
    </row>
    <row r="127">
      <c r="A127" s="3"/>
      <c r="B127" s="3"/>
      <c r="C127" s="3"/>
      <c r="D127" s="3"/>
      <c r="G127" s="3"/>
      <c r="H127" s="3"/>
      <c r="I127" s="3"/>
      <c r="J127" s="3"/>
      <c r="O127" s="3"/>
      <c r="Q127" s="3"/>
    </row>
    <row r="128">
      <c r="A128" s="3"/>
      <c r="B128" s="3"/>
      <c r="C128" s="3"/>
      <c r="D128" s="3"/>
      <c r="G128" s="3"/>
      <c r="H128" s="3"/>
      <c r="I128" s="3"/>
      <c r="J128" s="3"/>
      <c r="O128" s="3"/>
      <c r="Q128" s="3"/>
    </row>
    <row r="129">
      <c r="A129" s="3"/>
      <c r="B129" s="3"/>
      <c r="C129" s="3"/>
      <c r="D129" s="3"/>
      <c r="G129" s="3"/>
      <c r="H129" s="3"/>
      <c r="I129" s="3"/>
      <c r="J129" s="3"/>
      <c r="O129" s="3"/>
      <c r="Q129" s="3"/>
    </row>
    <row r="130">
      <c r="A130" s="3"/>
      <c r="B130" s="3"/>
      <c r="C130" s="3"/>
      <c r="D130" s="3"/>
      <c r="G130" s="3"/>
      <c r="H130" s="3"/>
      <c r="I130" s="3"/>
      <c r="J130" s="3"/>
      <c r="O130" s="3"/>
      <c r="Q130" s="3"/>
    </row>
    <row r="131">
      <c r="A131" s="3"/>
      <c r="B131" s="3"/>
      <c r="C131" s="3"/>
      <c r="D131" s="3"/>
      <c r="G131" s="3"/>
      <c r="H131" s="3"/>
      <c r="I131" s="3"/>
      <c r="J131" s="3"/>
      <c r="O131" s="3"/>
      <c r="Q131" s="3"/>
    </row>
    <row r="132">
      <c r="A132" s="3"/>
      <c r="B132" s="3"/>
      <c r="C132" s="3"/>
      <c r="D132" s="3"/>
      <c r="G132" s="3"/>
      <c r="H132" s="3"/>
      <c r="I132" s="3"/>
      <c r="J132" s="3"/>
      <c r="O132" s="3"/>
      <c r="Q132" s="3"/>
    </row>
    <row r="133">
      <c r="A133" s="3"/>
      <c r="B133" s="3"/>
      <c r="C133" s="3"/>
      <c r="D133" s="3"/>
      <c r="G133" s="3"/>
      <c r="H133" s="3"/>
      <c r="I133" s="3"/>
      <c r="J133" s="3"/>
      <c r="O133" s="3"/>
      <c r="Q133" s="3"/>
    </row>
    <row r="134">
      <c r="A134" s="3"/>
      <c r="B134" s="3"/>
      <c r="C134" s="3"/>
      <c r="D134" s="3"/>
      <c r="G134" s="3"/>
      <c r="H134" s="3"/>
      <c r="I134" s="3"/>
      <c r="J134" s="3"/>
      <c r="O134" s="3"/>
      <c r="Q134" s="3"/>
    </row>
    <row r="135">
      <c r="A135" s="3"/>
      <c r="B135" s="3"/>
      <c r="C135" s="3"/>
      <c r="D135" s="3"/>
      <c r="G135" s="3"/>
      <c r="H135" s="3"/>
      <c r="I135" s="3"/>
      <c r="J135" s="3"/>
      <c r="O135" s="3"/>
      <c r="Q135" s="3"/>
    </row>
    <row r="136">
      <c r="A136" s="3"/>
      <c r="B136" s="3"/>
      <c r="C136" s="3"/>
      <c r="D136" s="3"/>
      <c r="G136" s="3"/>
      <c r="H136" s="3"/>
      <c r="I136" s="3"/>
      <c r="J136" s="3"/>
      <c r="O136" s="3"/>
      <c r="Q136" s="3"/>
    </row>
    <row r="137">
      <c r="A137" s="3"/>
      <c r="B137" s="3"/>
      <c r="C137" s="3"/>
      <c r="D137" s="3"/>
      <c r="G137" s="3"/>
      <c r="H137" s="3"/>
      <c r="I137" s="3"/>
      <c r="J137" s="3"/>
      <c r="O137" s="3"/>
      <c r="Q137" s="3"/>
    </row>
    <row r="138">
      <c r="A138" s="3"/>
      <c r="B138" s="3"/>
      <c r="C138" s="3"/>
      <c r="D138" s="3"/>
      <c r="G138" s="3"/>
      <c r="H138" s="3"/>
      <c r="I138" s="3"/>
      <c r="J138" s="3"/>
      <c r="O138" s="3"/>
      <c r="Q138" s="3"/>
    </row>
    <row r="139">
      <c r="A139" s="3"/>
      <c r="B139" s="3"/>
      <c r="C139" s="3"/>
      <c r="D139" s="3"/>
      <c r="G139" s="3"/>
      <c r="H139" s="3"/>
      <c r="I139" s="3"/>
      <c r="J139" s="3"/>
      <c r="O139" s="3"/>
      <c r="Q139" s="3"/>
    </row>
    <row r="140">
      <c r="A140" s="3"/>
      <c r="B140" s="3"/>
      <c r="C140" s="3"/>
      <c r="D140" s="3"/>
      <c r="G140" s="3"/>
      <c r="H140" s="3"/>
      <c r="I140" s="3"/>
      <c r="J140" s="3"/>
      <c r="O140" s="3"/>
      <c r="Q140" s="3"/>
    </row>
    <row r="141">
      <c r="A141" s="3"/>
      <c r="B141" s="3"/>
      <c r="C141" s="3"/>
      <c r="D141" s="3"/>
      <c r="G141" s="3"/>
      <c r="H141" s="3"/>
      <c r="I141" s="3"/>
      <c r="J141" s="3"/>
      <c r="O141" s="3"/>
      <c r="Q141" s="3"/>
    </row>
    <row r="142">
      <c r="A142" s="3"/>
      <c r="B142" s="3"/>
      <c r="C142" s="3"/>
      <c r="D142" s="3"/>
      <c r="G142" s="3"/>
      <c r="H142" s="3"/>
      <c r="I142" s="3"/>
      <c r="J142" s="3"/>
      <c r="O142" s="3"/>
      <c r="Q142" s="3"/>
    </row>
    <row r="143">
      <c r="A143" s="3"/>
      <c r="B143" s="3"/>
      <c r="C143" s="3"/>
      <c r="D143" s="3"/>
      <c r="G143" s="3"/>
      <c r="H143" s="3"/>
      <c r="I143" s="3"/>
      <c r="J143" s="3"/>
      <c r="O143" s="3"/>
      <c r="Q143" s="3"/>
    </row>
    <row r="144">
      <c r="A144" s="3"/>
      <c r="B144" s="3"/>
      <c r="C144" s="3"/>
      <c r="D144" s="3"/>
      <c r="G144" s="3"/>
      <c r="H144" s="3"/>
      <c r="I144" s="3"/>
      <c r="J144" s="3"/>
      <c r="O144" s="3"/>
      <c r="Q144" s="3"/>
    </row>
    <row r="145">
      <c r="A145" s="3"/>
      <c r="B145" s="3"/>
      <c r="C145" s="3"/>
      <c r="D145" s="3"/>
      <c r="G145" s="3"/>
      <c r="H145" s="3"/>
      <c r="I145" s="3"/>
      <c r="J145" s="3"/>
      <c r="O145" s="3"/>
      <c r="Q145" s="3"/>
    </row>
    <row r="146">
      <c r="A146" s="3"/>
      <c r="B146" s="3"/>
      <c r="C146" s="3"/>
      <c r="D146" s="3"/>
      <c r="G146" s="3"/>
      <c r="H146" s="3"/>
      <c r="I146" s="3"/>
      <c r="J146" s="3"/>
      <c r="O146" s="3"/>
      <c r="Q146" s="3"/>
    </row>
    <row r="147">
      <c r="A147" s="3"/>
      <c r="B147" s="3"/>
      <c r="C147" s="3"/>
      <c r="D147" s="3"/>
      <c r="G147" s="3"/>
      <c r="H147" s="3"/>
      <c r="I147" s="3"/>
      <c r="J147" s="3"/>
      <c r="O147" s="3"/>
      <c r="Q147" s="3"/>
    </row>
    <row r="148">
      <c r="A148" s="3"/>
      <c r="B148" s="3"/>
      <c r="C148" s="3"/>
      <c r="D148" s="3"/>
      <c r="G148" s="3"/>
      <c r="H148" s="3"/>
      <c r="I148" s="3"/>
      <c r="J148" s="3"/>
      <c r="O148" s="3"/>
      <c r="Q148" s="3"/>
    </row>
    <row r="149">
      <c r="A149" s="3"/>
      <c r="B149" s="3"/>
      <c r="C149" s="3"/>
      <c r="D149" s="3"/>
      <c r="G149" s="3"/>
      <c r="H149" s="3"/>
      <c r="I149" s="3"/>
      <c r="J149" s="3"/>
      <c r="O149" s="3"/>
      <c r="Q149" s="3"/>
    </row>
    <row r="150">
      <c r="A150" s="3"/>
      <c r="B150" s="3"/>
      <c r="C150" s="3"/>
      <c r="D150" s="3"/>
      <c r="G150" s="3"/>
      <c r="H150" s="3"/>
      <c r="I150" s="3"/>
      <c r="J150" s="3"/>
      <c r="O150" s="3"/>
      <c r="Q150" s="3"/>
    </row>
    <row r="151">
      <c r="A151" s="3"/>
      <c r="B151" s="3"/>
      <c r="C151" s="3"/>
      <c r="D151" s="3"/>
      <c r="G151" s="3"/>
      <c r="H151" s="3"/>
      <c r="I151" s="3"/>
      <c r="J151" s="3"/>
      <c r="O151" s="3"/>
      <c r="Q151" s="3"/>
    </row>
    <row r="152">
      <c r="A152" s="3"/>
      <c r="B152" s="3"/>
      <c r="C152" s="3"/>
      <c r="D152" s="3"/>
      <c r="G152" s="3"/>
      <c r="H152" s="3"/>
      <c r="I152" s="3"/>
      <c r="J152" s="3"/>
      <c r="O152" s="3"/>
      <c r="Q152" s="3"/>
    </row>
    <row r="153">
      <c r="A153" s="3"/>
      <c r="B153" s="3"/>
      <c r="C153" s="3"/>
      <c r="D153" s="3"/>
      <c r="G153" s="3"/>
      <c r="H153" s="3"/>
      <c r="I153" s="3"/>
      <c r="J153" s="3"/>
      <c r="O153" s="3"/>
      <c r="Q153" s="3"/>
    </row>
    <row r="154">
      <c r="A154" s="3"/>
      <c r="B154" s="3"/>
      <c r="C154" s="3"/>
      <c r="D154" s="3"/>
      <c r="G154" s="3"/>
      <c r="H154" s="3"/>
      <c r="I154" s="3"/>
      <c r="J154" s="3"/>
      <c r="O154" s="3"/>
      <c r="Q154" s="3"/>
    </row>
    <row r="155">
      <c r="A155" s="3"/>
      <c r="B155" s="3"/>
      <c r="C155" s="3"/>
      <c r="D155" s="3"/>
      <c r="G155" s="3"/>
      <c r="H155" s="3"/>
      <c r="I155" s="3"/>
      <c r="J155" s="3"/>
      <c r="O155" s="3"/>
      <c r="Q155" s="3"/>
    </row>
    <row r="156">
      <c r="A156" s="3"/>
      <c r="B156" s="3"/>
      <c r="C156" s="3"/>
      <c r="D156" s="3"/>
      <c r="G156" s="3"/>
      <c r="H156" s="3"/>
      <c r="I156" s="3"/>
      <c r="J156" s="3"/>
      <c r="O156" s="3"/>
      <c r="Q156" s="3"/>
    </row>
    <row r="157">
      <c r="A157" s="3"/>
      <c r="B157" s="3"/>
      <c r="C157" s="3"/>
      <c r="D157" s="3"/>
      <c r="G157" s="3"/>
      <c r="H157" s="3"/>
      <c r="I157" s="3"/>
      <c r="J157" s="3"/>
      <c r="O157" s="3"/>
      <c r="Q157" s="3"/>
    </row>
    <row r="158">
      <c r="A158" s="3"/>
      <c r="B158" s="3"/>
      <c r="C158" s="3"/>
      <c r="D158" s="3"/>
      <c r="G158" s="3"/>
      <c r="H158" s="3"/>
      <c r="I158" s="3"/>
      <c r="J158" s="3"/>
      <c r="O158" s="3"/>
      <c r="Q158" s="3"/>
    </row>
    <row r="159">
      <c r="A159" s="3"/>
      <c r="B159" s="3"/>
      <c r="C159" s="3"/>
      <c r="D159" s="3"/>
      <c r="G159" s="3"/>
      <c r="H159" s="3"/>
      <c r="I159" s="3"/>
      <c r="J159" s="3"/>
      <c r="O159" s="3"/>
      <c r="Q159" s="3"/>
    </row>
    <row r="160">
      <c r="A160" s="3"/>
      <c r="B160" s="3"/>
      <c r="C160" s="3"/>
      <c r="D160" s="3"/>
      <c r="G160" s="3"/>
      <c r="H160" s="3"/>
      <c r="I160" s="3"/>
      <c r="J160" s="3"/>
      <c r="O160" s="3"/>
      <c r="Q160" s="3"/>
    </row>
    <row r="161">
      <c r="A161" s="3"/>
      <c r="B161" s="3"/>
      <c r="C161" s="3"/>
      <c r="D161" s="3"/>
      <c r="G161" s="3"/>
      <c r="H161" s="3"/>
      <c r="I161" s="3"/>
      <c r="J161" s="3"/>
      <c r="O161" s="3"/>
      <c r="Q161" s="3"/>
    </row>
    <row r="162">
      <c r="A162" s="3"/>
      <c r="B162" s="3"/>
      <c r="C162" s="3"/>
      <c r="D162" s="3"/>
      <c r="G162" s="3"/>
      <c r="H162" s="3"/>
      <c r="I162" s="3"/>
      <c r="J162" s="3"/>
      <c r="O162" s="3"/>
      <c r="Q162" s="3"/>
    </row>
    <row r="163">
      <c r="A163" s="3"/>
      <c r="B163" s="3"/>
      <c r="C163" s="3"/>
      <c r="D163" s="3"/>
      <c r="G163" s="3"/>
      <c r="H163" s="3"/>
      <c r="I163" s="3"/>
      <c r="J163" s="3"/>
      <c r="O163" s="3"/>
      <c r="Q163" s="3"/>
    </row>
    <row r="164">
      <c r="A164" s="3"/>
      <c r="B164" s="3"/>
      <c r="C164" s="3"/>
      <c r="D164" s="3"/>
      <c r="G164" s="3"/>
      <c r="H164" s="3"/>
      <c r="I164" s="3"/>
      <c r="J164" s="3"/>
      <c r="O164" s="3"/>
      <c r="Q164" s="3"/>
    </row>
    <row r="165">
      <c r="A165" s="3"/>
      <c r="B165" s="3"/>
      <c r="C165" s="3"/>
      <c r="D165" s="3"/>
      <c r="G165" s="3"/>
      <c r="H165" s="3"/>
      <c r="I165" s="3"/>
      <c r="J165" s="3"/>
      <c r="O165" s="3"/>
      <c r="Q165" s="3"/>
    </row>
    <row r="166">
      <c r="A166" s="3"/>
      <c r="B166" s="3"/>
      <c r="C166" s="3"/>
      <c r="D166" s="3"/>
      <c r="G166" s="3"/>
      <c r="H166" s="3"/>
      <c r="I166" s="3"/>
      <c r="J166" s="3"/>
      <c r="O166" s="3"/>
      <c r="Q166" s="3"/>
    </row>
    <row r="167">
      <c r="A167" s="3"/>
      <c r="B167" s="3"/>
      <c r="C167" s="3"/>
      <c r="D167" s="3"/>
      <c r="G167" s="3"/>
      <c r="H167" s="3"/>
      <c r="I167" s="3"/>
      <c r="J167" s="3"/>
      <c r="O167" s="3"/>
      <c r="Q167" s="3"/>
    </row>
    <row r="168">
      <c r="A168" s="3"/>
      <c r="B168" s="3"/>
      <c r="C168" s="3"/>
      <c r="D168" s="3"/>
      <c r="G168" s="3"/>
      <c r="H168" s="3"/>
      <c r="I168" s="3"/>
      <c r="J168" s="3"/>
      <c r="O168" s="3"/>
      <c r="Q168" s="3"/>
    </row>
    <row r="169">
      <c r="A169" s="3"/>
      <c r="B169" s="3"/>
      <c r="C169" s="3"/>
      <c r="D169" s="3"/>
      <c r="G169" s="3"/>
      <c r="H169" s="3"/>
      <c r="I169" s="3"/>
      <c r="J169" s="3"/>
      <c r="O169" s="3"/>
      <c r="Q169" s="3"/>
    </row>
    <row r="170">
      <c r="A170" s="3"/>
      <c r="B170" s="3"/>
      <c r="C170" s="3"/>
      <c r="D170" s="3"/>
      <c r="G170" s="3"/>
      <c r="H170" s="3"/>
      <c r="I170" s="3"/>
      <c r="J170" s="3"/>
      <c r="O170" s="3"/>
      <c r="Q170" s="3"/>
    </row>
    <row r="171">
      <c r="A171" s="3"/>
      <c r="B171" s="3"/>
      <c r="C171" s="3"/>
      <c r="D171" s="3"/>
      <c r="G171" s="3"/>
      <c r="H171" s="3"/>
      <c r="I171" s="3"/>
      <c r="J171" s="3"/>
      <c r="O171" s="3"/>
      <c r="Q171" s="3"/>
    </row>
    <row r="172">
      <c r="A172" s="3"/>
      <c r="B172" s="3"/>
      <c r="C172" s="3"/>
      <c r="D172" s="3"/>
      <c r="G172" s="3"/>
      <c r="H172" s="3"/>
      <c r="I172" s="3"/>
      <c r="J172" s="3"/>
      <c r="O172" s="3"/>
      <c r="Q172" s="3"/>
    </row>
    <row r="173">
      <c r="A173" s="3"/>
      <c r="B173" s="3"/>
      <c r="C173" s="3"/>
      <c r="D173" s="3"/>
      <c r="G173" s="3"/>
      <c r="H173" s="3"/>
      <c r="I173" s="3"/>
      <c r="J173" s="3"/>
      <c r="O173" s="3"/>
      <c r="Q173" s="3"/>
    </row>
    <row r="174">
      <c r="A174" s="3"/>
      <c r="B174" s="3"/>
      <c r="C174" s="3"/>
      <c r="D174" s="3"/>
      <c r="G174" s="3"/>
      <c r="H174" s="3"/>
      <c r="I174" s="3"/>
      <c r="J174" s="3"/>
      <c r="O174" s="3"/>
      <c r="Q174" s="3"/>
    </row>
    <row r="175">
      <c r="A175" s="3"/>
      <c r="B175" s="3"/>
      <c r="C175" s="3"/>
      <c r="D175" s="3"/>
      <c r="G175" s="3"/>
      <c r="H175" s="3"/>
      <c r="I175" s="3"/>
      <c r="J175" s="3"/>
      <c r="O175" s="3"/>
      <c r="Q175" s="3"/>
    </row>
    <row r="176">
      <c r="A176" s="3"/>
      <c r="B176" s="3"/>
      <c r="C176" s="3"/>
      <c r="D176" s="3"/>
      <c r="G176" s="3"/>
      <c r="H176" s="3"/>
      <c r="I176" s="3"/>
      <c r="J176" s="3"/>
      <c r="O176" s="3"/>
      <c r="Q176" s="3"/>
    </row>
    <row r="177">
      <c r="A177" s="3"/>
      <c r="B177" s="3"/>
      <c r="C177" s="3"/>
      <c r="D177" s="3"/>
      <c r="G177" s="3"/>
      <c r="H177" s="3"/>
      <c r="I177" s="3"/>
      <c r="J177" s="3"/>
      <c r="O177" s="3"/>
      <c r="Q177" s="3"/>
    </row>
    <row r="178">
      <c r="A178" s="3"/>
      <c r="B178" s="3"/>
      <c r="C178" s="3"/>
      <c r="D178" s="3"/>
      <c r="G178" s="3"/>
      <c r="H178" s="3"/>
      <c r="I178" s="3"/>
      <c r="J178" s="3"/>
      <c r="O178" s="3"/>
      <c r="Q178" s="3"/>
    </row>
    <row r="179">
      <c r="A179" s="3"/>
      <c r="B179" s="3"/>
      <c r="C179" s="3"/>
      <c r="D179" s="3"/>
      <c r="G179" s="3"/>
      <c r="H179" s="3"/>
      <c r="I179" s="3"/>
      <c r="J179" s="3"/>
      <c r="O179" s="3"/>
      <c r="Q179" s="3"/>
    </row>
    <row r="180">
      <c r="A180" s="3"/>
      <c r="B180" s="3"/>
      <c r="C180" s="3"/>
      <c r="D180" s="3"/>
      <c r="G180" s="3"/>
      <c r="H180" s="3"/>
      <c r="I180" s="3"/>
      <c r="J180" s="3"/>
      <c r="O180" s="3"/>
      <c r="Q180" s="3"/>
    </row>
    <row r="181">
      <c r="A181" s="3"/>
      <c r="B181" s="3"/>
      <c r="C181" s="3"/>
      <c r="D181" s="3"/>
      <c r="G181" s="3"/>
      <c r="H181" s="3"/>
      <c r="I181" s="3"/>
      <c r="J181" s="3"/>
      <c r="O181" s="3"/>
      <c r="Q181" s="3"/>
    </row>
    <row r="182">
      <c r="A182" s="3"/>
      <c r="B182" s="3"/>
      <c r="C182" s="3"/>
      <c r="D182" s="3"/>
      <c r="G182" s="3"/>
      <c r="H182" s="3"/>
      <c r="I182" s="3"/>
      <c r="J182" s="3"/>
      <c r="O182" s="3"/>
      <c r="Q182" s="3"/>
    </row>
    <row r="183">
      <c r="A183" s="3"/>
      <c r="B183" s="3"/>
      <c r="C183" s="3"/>
      <c r="D183" s="3"/>
      <c r="G183" s="3"/>
      <c r="H183" s="3"/>
      <c r="I183" s="3"/>
      <c r="J183" s="3"/>
      <c r="O183" s="3"/>
      <c r="Q183" s="3"/>
    </row>
    <row r="184">
      <c r="A184" s="3"/>
      <c r="B184" s="3"/>
      <c r="C184" s="3"/>
      <c r="D184" s="3"/>
      <c r="G184" s="3"/>
      <c r="H184" s="3"/>
      <c r="I184" s="3"/>
      <c r="J184" s="3"/>
      <c r="O184" s="3"/>
      <c r="Q184" s="3"/>
    </row>
    <row r="185">
      <c r="A185" s="3"/>
      <c r="B185" s="3"/>
      <c r="C185" s="3"/>
      <c r="D185" s="3"/>
      <c r="G185" s="3"/>
      <c r="H185" s="3"/>
      <c r="I185" s="3"/>
      <c r="J185" s="3"/>
      <c r="O185" s="3"/>
      <c r="Q185" s="3"/>
    </row>
    <row r="186">
      <c r="A186" s="3"/>
      <c r="B186" s="3"/>
      <c r="C186" s="3"/>
      <c r="D186" s="3"/>
      <c r="G186" s="3"/>
      <c r="H186" s="3"/>
      <c r="I186" s="3"/>
      <c r="J186" s="3"/>
      <c r="O186" s="3"/>
      <c r="Q186" s="3"/>
    </row>
    <row r="187">
      <c r="A187" s="3"/>
      <c r="B187" s="3"/>
      <c r="C187" s="3"/>
      <c r="D187" s="3"/>
      <c r="G187" s="3"/>
      <c r="H187" s="3"/>
      <c r="I187" s="3"/>
      <c r="J187" s="3"/>
      <c r="O187" s="3"/>
      <c r="Q187" s="3"/>
    </row>
    <row r="188">
      <c r="A188" s="3"/>
      <c r="B188" s="3"/>
      <c r="C188" s="3"/>
      <c r="D188" s="3"/>
      <c r="G188" s="3"/>
      <c r="H188" s="3"/>
      <c r="I188" s="3"/>
      <c r="J188" s="3"/>
      <c r="O188" s="3"/>
      <c r="Q188" s="3"/>
    </row>
    <row r="189">
      <c r="A189" s="3"/>
      <c r="B189" s="3"/>
      <c r="C189" s="3"/>
      <c r="D189" s="3"/>
      <c r="G189" s="3"/>
      <c r="H189" s="3"/>
      <c r="I189" s="3"/>
      <c r="J189" s="3"/>
      <c r="O189" s="3"/>
      <c r="Q189" s="3"/>
    </row>
    <row r="190">
      <c r="A190" s="3"/>
      <c r="B190" s="3"/>
      <c r="C190" s="3"/>
      <c r="D190" s="3"/>
      <c r="G190" s="3"/>
      <c r="H190" s="3"/>
      <c r="I190" s="3"/>
      <c r="J190" s="3"/>
      <c r="O190" s="3"/>
      <c r="Q190" s="3"/>
    </row>
    <row r="191">
      <c r="A191" s="3"/>
      <c r="B191" s="3"/>
      <c r="C191" s="3"/>
      <c r="D191" s="3"/>
      <c r="G191" s="3"/>
      <c r="H191" s="3"/>
      <c r="I191" s="3"/>
      <c r="J191" s="3"/>
      <c r="O191" s="3"/>
      <c r="Q191" s="3"/>
    </row>
    <row r="192">
      <c r="A192" s="3"/>
      <c r="B192" s="3"/>
      <c r="C192" s="3"/>
      <c r="D192" s="3"/>
      <c r="G192" s="3"/>
      <c r="H192" s="3"/>
      <c r="I192" s="3"/>
      <c r="J192" s="3"/>
      <c r="O192" s="3"/>
      <c r="Q192" s="3"/>
    </row>
    <row r="193">
      <c r="A193" s="3"/>
      <c r="B193" s="3"/>
      <c r="C193" s="3"/>
      <c r="D193" s="3"/>
      <c r="G193" s="3"/>
      <c r="H193" s="3"/>
      <c r="I193" s="3"/>
      <c r="J193" s="3"/>
      <c r="O193" s="3"/>
      <c r="Q193" s="3"/>
    </row>
    <row r="194">
      <c r="A194" s="3"/>
      <c r="B194" s="3"/>
      <c r="C194" s="3"/>
      <c r="D194" s="3"/>
      <c r="G194" s="3"/>
      <c r="H194" s="3"/>
      <c r="I194" s="3"/>
      <c r="J194" s="3"/>
      <c r="O194" s="3"/>
      <c r="Q194" s="3"/>
    </row>
    <row r="195">
      <c r="A195" s="3"/>
      <c r="B195" s="3"/>
      <c r="C195" s="3"/>
      <c r="D195" s="3"/>
      <c r="G195" s="3"/>
      <c r="H195" s="3"/>
      <c r="I195" s="3"/>
      <c r="J195" s="3"/>
      <c r="O195" s="3"/>
      <c r="Q195" s="3"/>
    </row>
    <row r="196">
      <c r="A196" s="3"/>
      <c r="B196" s="3"/>
      <c r="C196" s="3"/>
      <c r="D196" s="3"/>
      <c r="G196" s="3"/>
      <c r="H196" s="3"/>
      <c r="I196" s="3"/>
      <c r="J196" s="3"/>
      <c r="O196" s="3"/>
      <c r="Q196" s="3"/>
    </row>
    <row r="197">
      <c r="A197" s="3"/>
      <c r="B197" s="3"/>
      <c r="C197" s="3"/>
      <c r="D197" s="3"/>
      <c r="G197" s="3"/>
      <c r="H197" s="3"/>
      <c r="I197" s="3"/>
      <c r="J197" s="3"/>
      <c r="O197" s="3"/>
      <c r="Q197" s="3"/>
    </row>
    <row r="198">
      <c r="A198" s="3"/>
      <c r="B198" s="3"/>
      <c r="C198" s="3"/>
      <c r="D198" s="3"/>
      <c r="G198" s="3"/>
      <c r="H198" s="3"/>
      <c r="I198" s="3"/>
      <c r="J198" s="3"/>
      <c r="O198" s="3"/>
      <c r="Q198" s="3"/>
    </row>
    <row r="199">
      <c r="A199" s="3"/>
      <c r="B199" s="3"/>
      <c r="C199" s="3"/>
      <c r="D199" s="3"/>
      <c r="G199" s="3"/>
      <c r="H199" s="3"/>
      <c r="I199" s="3"/>
      <c r="J199" s="3"/>
      <c r="O199" s="3"/>
      <c r="Q199" s="3"/>
    </row>
    <row r="200">
      <c r="A200" s="3"/>
      <c r="B200" s="3"/>
      <c r="C200" s="3"/>
      <c r="D200" s="3"/>
      <c r="G200" s="3"/>
      <c r="H200" s="3"/>
      <c r="I200" s="3"/>
      <c r="J200" s="3"/>
      <c r="O200" s="3"/>
      <c r="Q200" s="3"/>
    </row>
    <row r="201">
      <c r="A201" s="3"/>
      <c r="B201" s="3"/>
      <c r="C201" s="3"/>
      <c r="D201" s="3"/>
      <c r="G201" s="3"/>
      <c r="H201" s="3"/>
      <c r="I201" s="3"/>
      <c r="J201" s="3"/>
      <c r="O201" s="3"/>
      <c r="Q201" s="3"/>
    </row>
    <row r="202">
      <c r="A202" s="3"/>
      <c r="B202" s="3"/>
      <c r="C202" s="3"/>
      <c r="D202" s="3"/>
      <c r="G202" s="3"/>
      <c r="H202" s="3"/>
      <c r="I202" s="3"/>
      <c r="J202" s="3"/>
      <c r="O202" s="3"/>
      <c r="Q202" s="3"/>
    </row>
    <row r="203">
      <c r="A203" s="3"/>
      <c r="B203" s="3"/>
      <c r="C203" s="3"/>
      <c r="D203" s="3"/>
      <c r="G203" s="3"/>
      <c r="H203" s="3"/>
      <c r="I203" s="3"/>
      <c r="J203" s="3"/>
      <c r="O203" s="3"/>
      <c r="Q203" s="3"/>
    </row>
    <row r="204">
      <c r="A204" s="3"/>
      <c r="B204" s="3"/>
      <c r="C204" s="3"/>
      <c r="D204" s="3"/>
      <c r="G204" s="3"/>
      <c r="H204" s="3"/>
      <c r="I204" s="3"/>
      <c r="J204" s="3"/>
      <c r="O204" s="3"/>
      <c r="Q204" s="3"/>
    </row>
    <row r="205">
      <c r="A205" s="3"/>
      <c r="B205" s="3"/>
      <c r="C205" s="3"/>
      <c r="D205" s="3"/>
      <c r="G205" s="3"/>
      <c r="H205" s="3"/>
      <c r="I205" s="3"/>
      <c r="J205" s="3"/>
      <c r="O205" s="3"/>
      <c r="Q205" s="3"/>
    </row>
    <row r="206">
      <c r="A206" s="3"/>
      <c r="B206" s="3"/>
      <c r="C206" s="3"/>
      <c r="D206" s="3"/>
      <c r="G206" s="3"/>
      <c r="H206" s="3"/>
      <c r="I206" s="3"/>
      <c r="J206" s="3"/>
      <c r="O206" s="3"/>
      <c r="Q206" s="3"/>
    </row>
    <row r="207">
      <c r="A207" s="3"/>
      <c r="B207" s="3"/>
      <c r="C207" s="3"/>
      <c r="D207" s="3"/>
      <c r="G207" s="3"/>
      <c r="H207" s="3"/>
      <c r="I207" s="3"/>
      <c r="J207" s="3"/>
      <c r="O207" s="3"/>
      <c r="Q207" s="3"/>
    </row>
    <row r="208">
      <c r="A208" s="3"/>
      <c r="B208" s="3"/>
      <c r="C208" s="3"/>
      <c r="D208" s="3"/>
      <c r="G208" s="3"/>
      <c r="H208" s="3"/>
      <c r="I208" s="3"/>
      <c r="J208" s="3"/>
      <c r="O208" s="3"/>
      <c r="Q208" s="3"/>
    </row>
    <row r="209">
      <c r="A209" s="3"/>
      <c r="B209" s="3"/>
      <c r="C209" s="3"/>
      <c r="D209" s="3"/>
      <c r="G209" s="3"/>
      <c r="H209" s="3"/>
      <c r="I209" s="3"/>
      <c r="J209" s="3"/>
      <c r="O209" s="3"/>
      <c r="Q209" s="3"/>
    </row>
    <row r="210">
      <c r="A210" s="3"/>
      <c r="B210" s="3"/>
      <c r="C210" s="3"/>
      <c r="D210" s="3"/>
      <c r="G210" s="3"/>
      <c r="H210" s="3"/>
      <c r="I210" s="3"/>
      <c r="J210" s="3"/>
      <c r="O210" s="3"/>
      <c r="Q210" s="3"/>
    </row>
    <row r="211">
      <c r="A211" s="3"/>
      <c r="B211" s="3"/>
      <c r="C211" s="3"/>
      <c r="D211" s="3"/>
      <c r="G211" s="3"/>
      <c r="H211" s="3"/>
      <c r="I211" s="3"/>
      <c r="J211" s="3"/>
      <c r="O211" s="3"/>
      <c r="Q211" s="3"/>
    </row>
    <row r="212">
      <c r="A212" s="3"/>
      <c r="B212" s="3"/>
      <c r="C212" s="3"/>
      <c r="D212" s="3"/>
      <c r="G212" s="3"/>
      <c r="H212" s="3"/>
      <c r="I212" s="3"/>
      <c r="J212" s="3"/>
      <c r="O212" s="3"/>
      <c r="Q212" s="3"/>
    </row>
    <row r="213">
      <c r="A213" s="3"/>
      <c r="B213" s="3"/>
      <c r="C213" s="3"/>
      <c r="D213" s="3"/>
      <c r="G213" s="3"/>
      <c r="H213" s="3"/>
      <c r="I213" s="3"/>
      <c r="J213" s="3"/>
      <c r="O213" s="3"/>
      <c r="Q213" s="3"/>
    </row>
    <row r="214">
      <c r="A214" s="3"/>
      <c r="B214" s="3"/>
      <c r="C214" s="3"/>
      <c r="D214" s="3"/>
      <c r="G214" s="3"/>
      <c r="H214" s="3"/>
      <c r="I214" s="3"/>
      <c r="J214" s="3"/>
      <c r="O214" s="3"/>
      <c r="Q214" s="3"/>
    </row>
    <row r="215">
      <c r="A215" s="3"/>
      <c r="B215" s="3"/>
      <c r="C215" s="3"/>
      <c r="D215" s="3"/>
      <c r="G215" s="3"/>
      <c r="H215" s="3"/>
      <c r="I215" s="3"/>
      <c r="J215" s="3"/>
      <c r="O215" s="3"/>
      <c r="Q215" s="3"/>
    </row>
    <row r="216">
      <c r="A216" s="3"/>
      <c r="B216" s="3"/>
      <c r="C216" s="3"/>
      <c r="D216" s="3"/>
      <c r="G216" s="3"/>
      <c r="H216" s="3"/>
      <c r="I216" s="3"/>
      <c r="J216" s="3"/>
      <c r="O216" s="3"/>
      <c r="Q216" s="3"/>
    </row>
    <row r="217">
      <c r="A217" s="3"/>
      <c r="B217" s="3"/>
      <c r="C217" s="3"/>
      <c r="D217" s="3"/>
      <c r="G217" s="3"/>
      <c r="H217" s="3"/>
      <c r="I217" s="3"/>
      <c r="J217" s="3"/>
      <c r="O217" s="3"/>
      <c r="Q217" s="3"/>
    </row>
    <row r="218">
      <c r="A218" s="3"/>
      <c r="B218" s="3"/>
      <c r="C218" s="3"/>
      <c r="D218" s="3"/>
      <c r="G218" s="3"/>
      <c r="H218" s="3"/>
      <c r="I218" s="3"/>
      <c r="J218" s="3"/>
      <c r="O218" s="3"/>
      <c r="Q218" s="3"/>
    </row>
    <row r="219">
      <c r="A219" s="3"/>
      <c r="B219" s="3"/>
      <c r="C219" s="3"/>
      <c r="D219" s="3"/>
      <c r="G219" s="3"/>
      <c r="H219" s="3"/>
      <c r="I219" s="3"/>
      <c r="J219" s="3"/>
      <c r="O219" s="3"/>
      <c r="Q219" s="3"/>
    </row>
    <row r="220">
      <c r="A220" s="3"/>
      <c r="B220" s="3"/>
      <c r="C220" s="3"/>
      <c r="D220" s="3"/>
      <c r="G220" s="3"/>
      <c r="H220" s="3"/>
      <c r="I220" s="3"/>
      <c r="J220" s="3"/>
      <c r="O220" s="3"/>
      <c r="Q220" s="3"/>
    </row>
    <row r="221">
      <c r="A221" s="3"/>
      <c r="B221" s="3"/>
      <c r="C221" s="3"/>
      <c r="D221" s="3"/>
      <c r="G221" s="3"/>
      <c r="H221" s="3"/>
      <c r="I221" s="3"/>
      <c r="J221" s="3"/>
      <c r="O221" s="3"/>
      <c r="Q221" s="3"/>
    </row>
    <row r="222">
      <c r="A222" s="3"/>
      <c r="B222" s="3"/>
      <c r="C222" s="3"/>
      <c r="D222" s="3"/>
      <c r="G222" s="3"/>
      <c r="H222" s="3"/>
      <c r="I222" s="3"/>
      <c r="J222" s="3"/>
      <c r="O222" s="3"/>
      <c r="Q222" s="3"/>
    </row>
    <row r="223">
      <c r="A223" s="3"/>
      <c r="B223" s="3"/>
      <c r="C223" s="3"/>
      <c r="D223" s="3"/>
      <c r="G223" s="3"/>
      <c r="H223" s="3"/>
      <c r="I223" s="3"/>
      <c r="J223" s="3"/>
      <c r="O223" s="3"/>
      <c r="Q223" s="3"/>
    </row>
    <row r="224">
      <c r="A224" s="3"/>
      <c r="B224" s="3"/>
      <c r="C224" s="3"/>
      <c r="D224" s="3"/>
      <c r="G224" s="3"/>
      <c r="H224" s="3"/>
      <c r="I224" s="3"/>
      <c r="J224" s="3"/>
      <c r="O224" s="3"/>
      <c r="Q224" s="3"/>
    </row>
    <row r="225">
      <c r="A225" s="3"/>
      <c r="B225" s="3"/>
      <c r="C225" s="3"/>
      <c r="D225" s="3"/>
      <c r="G225" s="3"/>
      <c r="H225" s="3"/>
      <c r="I225" s="3"/>
      <c r="J225" s="3"/>
      <c r="O225" s="3"/>
      <c r="Q225" s="3"/>
    </row>
    <row r="226">
      <c r="A226" s="3"/>
      <c r="B226" s="3"/>
      <c r="C226" s="3"/>
      <c r="D226" s="3"/>
      <c r="G226" s="3"/>
      <c r="H226" s="3"/>
      <c r="I226" s="3"/>
      <c r="J226" s="3"/>
      <c r="O226" s="3"/>
      <c r="Q226" s="3"/>
    </row>
    <row r="227">
      <c r="A227" s="3"/>
      <c r="B227" s="3"/>
      <c r="C227" s="3"/>
      <c r="D227" s="3"/>
      <c r="G227" s="3"/>
      <c r="H227" s="3"/>
      <c r="I227" s="3"/>
      <c r="J227" s="3"/>
      <c r="O227" s="3"/>
      <c r="Q227" s="3"/>
    </row>
    <row r="228">
      <c r="A228" s="3"/>
      <c r="B228" s="3"/>
      <c r="C228" s="3"/>
      <c r="D228" s="3"/>
      <c r="G228" s="3"/>
      <c r="H228" s="3"/>
      <c r="I228" s="3"/>
      <c r="J228" s="3"/>
      <c r="O228" s="3"/>
      <c r="Q228" s="3"/>
    </row>
    <row r="229">
      <c r="A229" s="3"/>
      <c r="B229" s="3"/>
      <c r="C229" s="3"/>
      <c r="D229" s="3"/>
      <c r="G229" s="3"/>
      <c r="H229" s="3"/>
      <c r="I229" s="3"/>
      <c r="J229" s="3"/>
      <c r="O229" s="3"/>
      <c r="Q229" s="3"/>
    </row>
    <row r="230">
      <c r="A230" s="3"/>
      <c r="B230" s="3"/>
      <c r="C230" s="3"/>
      <c r="D230" s="3"/>
      <c r="G230" s="3"/>
      <c r="H230" s="3"/>
      <c r="I230" s="3"/>
      <c r="J230" s="3"/>
      <c r="O230" s="3"/>
      <c r="Q230" s="3"/>
    </row>
    <row r="231">
      <c r="A231" s="3"/>
      <c r="B231" s="3"/>
      <c r="C231" s="3"/>
      <c r="D231" s="3"/>
      <c r="G231" s="3"/>
      <c r="H231" s="3"/>
      <c r="I231" s="3"/>
      <c r="J231" s="3"/>
      <c r="O231" s="3"/>
      <c r="Q231" s="3"/>
    </row>
    <row r="232">
      <c r="A232" s="3"/>
      <c r="B232" s="3"/>
      <c r="C232" s="3"/>
      <c r="D232" s="3"/>
      <c r="G232" s="3"/>
      <c r="H232" s="3"/>
      <c r="I232" s="3"/>
      <c r="J232" s="3"/>
      <c r="O232" s="3"/>
      <c r="Q232" s="3"/>
    </row>
    <row r="233">
      <c r="A233" s="3"/>
      <c r="B233" s="3"/>
      <c r="C233" s="3"/>
      <c r="D233" s="3"/>
      <c r="G233" s="3"/>
      <c r="H233" s="3"/>
      <c r="I233" s="3"/>
      <c r="J233" s="3"/>
      <c r="O233" s="3"/>
      <c r="Q233" s="3"/>
    </row>
    <row r="234">
      <c r="A234" s="3"/>
      <c r="B234" s="3"/>
      <c r="C234" s="3"/>
      <c r="D234" s="3"/>
      <c r="G234" s="3"/>
      <c r="H234" s="3"/>
      <c r="I234" s="3"/>
      <c r="J234" s="3"/>
      <c r="O234" s="3"/>
      <c r="Q234" s="3"/>
    </row>
    <row r="235">
      <c r="A235" s="3"/>
      <c r="B235" s="3"/>
      <c r="C235" s="3"/>
      <c r="D235" s="3"/>
      <c r="G235" s="3"/>
      <c r="H235" s="3"/>
      <c r="I235" s="3"/>
      <c r="J235" s="3"/>
      <c r="O235" s="3"/>
      <c r="Q235" s="3"/>
    </row>
    <row r="236">
      <c r="A236" s="3"/>
      <c r="B236" s="3"/>
      <c r="C236" s="3"/>
      <c r="D236" s="3"/>
      <c r="G236" s="3"/>
      <c r="H236" s="3"/>
      <c r="I236" s="3"/>
      <c r="J236" s="3"/>
      <c r="O236" s="3"/>
      <c r="Q236" s="3"/>
    </row>
    <row r="237">
      <c r="A237" s="3"/>
      <c r="B237" s="3"/>
      <c r="C237" s="3"/>
      <c r="D237" s="3"/>
      <c r="G237" s="3"/>
      <c r="H237" s="3"/>
      <c r="I237" s="3"/>
      <c r="J237" s="3"/>
      <c r="O237" s="3"/>
      <c r="Q237" s="3"/>
    </row>
    <row r="238">
      <c r="A238" s="3"/>
      <c r="B238" s="3"/>
      <c r="C238" s="3"/>
      <c r="D238" s="3"/>
      <c r="G238" s="3"/>
      <c r="H238" s="3"/>
      <c r="I238" s="3"/>
      <c r="J238" s="3"/>
      <c r="O238" s="3"/>
      <c r="Q238" s="3"/>
    </row>
    <row r="239">
      <c r="A239" s="3"/>
      <c r="B239" s="3"/>
      <c r="C239" s="3"/>
      <c r="D239" s="3"/>
      <c r="G239" s="3"/>
      <c r="H239" s="3"/>
      <c r="I239" s="3"/>
      <c r="J239" s="3"/>
      <c r="O239" s="3"/>
      <c r="Q239" s="3"/>
    </row>
    <row r="240">
      <c r="A240" s="3"/>
      <c r="B240" s="3"/>
      <c r="C240" s="3"/>
      <c r="D240" s="3"/>
      <c r="G240" s="3"/>
      <c r="H240" s="3"/>
      <c r="I240" s="3"/>
      <c r="J240" s="3"/>
      <c r="O240" s="3"/>
      <c r="Q240" s="3"/>
    </row>
    <row r="241">
      <c r="A241" s="3"/>
      <c r="B241" s="3"/>
      <c r="C241" s="3"/>
      <c r="D241" s="3"/>
      <c r="G241" s="3"/>
      <c r="H241" s="3"/>
      <c r="I241" s="3"/>
      <c r="J241" s="3"/>
      <c r="O241" s="3"/>
      <c r="Q241" s="3"/>
    </row>
    <row r="242">
      <c r="A242" s="3"/>
      <c r="B242" s="3"/>
      <c r="C242" s="3"/>
      <c r="D242" s="3"/>
      <c r="G242" s="3"/>
      <c r="H242" s="3"/>
      <c r="I242" s="3"/>
      <c r="J242" s="3"/>
      <c r="O242" s="3"/>
      <c r="Q242" s="3"/>
    </row>
    <row r="243">
      <c r="A243" s="3"/>
      <c r="B243" s="3"/>
      <c r="C243" s="3"/>
      <c r="D243" s="3"/>
      <c r="G243" s="3"/>
      <c r="H243" s="3"/>
      <c r="I243" s="3"/>
      <c r="J243" s="3"/>
      <c r="O243" s="3"/>
      <c r="Q243" s="3"/>
    </row>
    <row r="244">
      <c r="A244" s="3"/>
      <c r="B244" s="3"/>
      <c r="C244" s="3"/>
      <c r="D244" s="3"/>
      <c r="G244" s="3"/>
      <c r="H244" s="3"/>
      <c r="I244" s="3"/>
      <c r="J244" s="3"/>
      <c r="O244" s="3"/>
      <c r="Q244" s="3"/>
    </row>
    <row r="245">
      <c r="A245" s="3"/>
      <c r="B245" s="3"/>
      <c r="C245" s="3"/>
      <c r="D245" s="3"/>
      <c r="G245" s="3"/>
      <c r="H245" s="3"/>
      <c r="I245" s="3"/>
      <c r="J245" s="3"/>
      <c r="O245" s="3"/>
      <c r="Q245" s="3"/>
    </row>
    <row r="246">
      <c r="A246" s="3"/>
      <c r="B246" s="3"/>
      <c r="C246" s="3"/>
      <c r="D246" s="3"/>
      <c r="G246" s="3"/>
      <c r="H246" s="3"/>
      <c r="I246" s="3"/>
      <c r="J246" s="3"/>
      <c r="O246" s="3"/>
      <c r="Q246" s="3"/>
    </row>
    <row r="247">
      <c r="A247" s="3"/>
      <c r="B247" s="3"/>
      <c r="C247" s="3"/>
      <c r="D247" s="3"/>
      <c r="G247" s="3"/>
      <c r="H247" s="3"/>
      <c r="I247" s="3"/>
      <c r="J247" s="3"/>
      <c r="O247" s="3"/>
      <c r="Q247" s="3"/>
    </row>
    <row r="248">
      <c r="A248" s="3"/>
      <c r="B248" s="3"/>
      <c r="C248" s="3"/>
      <c r="D248" s="3"/>
      <c r="G248" s="3"/>
      <c r="H248" s="3"/>
      <c r="I248" s="3"/>
      <c r="J248" s="3"/>
      <c r="O248" s="3"/>
      <c r="Q248" s="3"/>
    </row>
    <row r="249">
      <c r="A249" s="3"/>
      <c r="B249" s="3"/>
      <c r="C249" s="3"/>
      <c r="D249" s="3"/>
      <c r="G249" s="3"/>
      <c r="H249" s="3"/>
      <c r="I249" s="3"/>
      <c r="J249" s="3"/>
      <c r="O249" s="3"/>
      <c r="Q249" s="3"/>
    </row>
    <row r="250">
      <c r="A250" s="3"/>
      <c r="B250" s="3"/>
      <c r="C250" s="3"/>
      <c r="D250" s="3"/>
      <c r="G250" s="3"/>
      <c r="H250" s="3"/>
      <c r="I250" s="3"/>
      <c r="J250" s="3"/>
      <c r="O250" s="3"/>
      <c r="Q250" s="3"/>
    </row>
    <row r="251">
      <c r="A251" s="3"/>
      <c r="B251" s="3"/>
      <c r="C251" s="3"/>
      <c r="D251" s="3"/>
      <c r="G251" s="3"/>
      <c r="H251" s="3"/>
      <c r="I251" s="3"/>
      <c r="J251" s="3"/>
      <c r="O251" s="3"/>
      <c r="Q251" s="3"/>
    </row>
    <row r="252">
      <c r="A252" s="3"/>
      <c r="B252" s="3"/>
      <c r="C252" s="3"/>
      <c r="D252" s="3"/>
      <c r="G252" s="3"/>
      <c r="H252" s="3"/>
      <c r="I252" s="3"/>
      <c r="J252" s="3"/>
      <c r="O252" s="3"/>
      <c r="Q252" s="3"/>
    </row>
    <row r="253">
      <c r="A253" s="3"/>
      <c r="B253" s="3"/>
      <c r="C253" s="3"/>
      <c r="D253" s="3"/>
      <c r="G253" s="3"/>
      <c r="H253" s="3"/>
      <c r="I253" s="3"/>
      <c r="J253" s="3"/>
      <c r="O253" s="3"/>
      <c r="Q253" s="3"/>
    </row>
    <row r="254">
      <c r="A254" s="3"/>
      <c r="B254" s="3"/>
      <c r="C254" s="3"/>
      <c r="D254" s="3"/>
      <c r="G254" s="3"/>
      <c r="H254" s="3"/>
      <c r="I254" s="3"/>
      <c r="J254" s="3"/>
      <c r="O254" s="3"/>
      <c r="Q254" s="3"/>
    </row>
    <row r="255">
      <c r="A255" s="3"/>
      <c r="B255" s="3"/>
      <c r="C255" s="3"/>
      <c r="D255" s="3"/>
      <c r="G255" s="3"/>
      <c r="H255" s="3"/>
      <c r="I255" s="3"/>
      <c r="J255" s="3"/>
      <c r="O255" s="3"/>
      <c r="Q255" s="3"/>
    </row>
    <row r="256">
      <c r="A256" s="3"/>
      <c r="B256" s="3"/>
      <c r="C256" s="3"/>
      <c r="D256" s="3"/>
      <c r="G256" s="3"/>
      <c r="H256" s="3"/>
      <c r="I256" s="3"/>
      <c r="J256" s="3"/>
      <c r="O256" s="3"/>
      <c r="Q256" s="3"/>
    </row>
    <row r="257">
      <c r="A257" s="3"/>
      <c r="B257" s="3"/>
      <c r="C257" s="3"/>
      <c r="D257" s="3"/>
      <c r="G257" s="3"/>
      <c r="H257" s="3"/>
      <c r="I257" s="3"/>
      <c r="J257" s="3"/>
      <c r="O257" s="3"/>
      <c r="Q257" s="3"/>
    </row>
    <row r="258">
      <c r="A258" s="3"/>
      <c r="B258" s="3"/>
      <c r="C258" s="3"/>
      <c r="D258" s="3"/>
      <c r="G258" s="3"/>
      <c r="H258" s="3"/>
      <c r="I258" s="3"/>
      <c r="J258" s="3"/>
      <c r="O258" s="3"/>
      <c r="Q258" s="3"/>
    </row>
    <row r="259">
      <c r="A259" s="3"/>
      <c r="B259" s="3"/>
      <c r="C259" s="3"/>
      <c r="D259" s="3"/>
      <c r="G259" s="3"/>
      <c r="H259" s="3"/>
      <c r="I259" s="3"/>
      <c r="J259" s="3"/>
      <c r="O259" s="3"/>
      <c r="Q259" s="3"/>
    </row>
    <row r="260">
      <c r="A260" s="3"/>
      <c r="B260" s="3"/>
      <c r="C260" s="3"/>
      <c r="D260" s="3"/>
      <c r="G260" s="3"/>
      <c r="H260" s="3"/>
      <c r="I260" s="3"/>
      <c r="J260" s="3"/>
      <c r="O260" s="3"/>
      <c r="Q260" s="3"/>
    </row>
    <row r="261">
      <c r="A261" s="3"/>
      <c r="B261" s="3"/>
      <c r="C261" s="3"/>
      <c r="D261" s="3"/>
      <c r="G261" s="3"/>
      <c r="H261" s="3"/>
      <c r="I261" s="3"/>
      <c r="J261" s="3"/>
      <c r="O261" s="3"/>
      <c r="Q261" s="3"/>
    </row>
    <row r="262">
      <c r="A262" s="3"/>
      <c r="B262" s="3"/>
      <c r="C262" s="3"/>
      <c r="D262" s="3"/>
      <c r="G262" s="3"/>
      <c r="H262" s="3"/>
      <c r="I262" s="3"/>
      <c r="J262" s="3"/>
      <c r="O262" s="3"/>
      <c r="Q262" s="3"/>
    </row>
    <row r="263">
      <c r="A263" s="3"/>
      <c r="B263" s="3"/>
      <c r="C263" s="3"/>
      <c r="D263" s="3"/>
      <c r="G263" s="3"/>
      <c r="H263" s="3"/>
      <c r="I263" s="3"/>
      <c r="J263" s="3"/>
      <c r="O263" s="3"/>
      <c r="Q263" s="3"/>
    </row>
    <row r="264">
      <c r="A264" s="3"/>
      <c r="B264" s="3"/>
      <c r="C264" s="3"/>
      <c r="D264" s="3"/>
      <c r="G264" s="3"/>
      <c r="H264" s="3"/>
      <c r="I264" s="3"/>
      <c r="J264" s="3"/>
      <c r="O264" s="3"/>
      <c r="Q264" s="3"/>
    </row>
    <row r="265">
      <c r="A265" s="3"/>
      <c r="B265" s="3"/>
      <c r="C265" s="3"/>
      <c r="D265" s="3"/>
      <c r="G265" s="3"/>
      <c r="H265" s="3"/>
      <c r="I265" s="3"/>
      <c r="J265" s="3"/>
      <c r="O265" s="3"/>
      <c r="Q265" s="3"/>
    </row>
    <row r="266">
      <c r="A266" s="3"/>
      <c r="B266" s="3"/>
      <c r="C266" s="3"/>
      <c r="D266" s="3"/>
      <c r="G266" s="3"/>
      <c r="H266" s="3"/>
      <c r="I266" s="3"/>
      <c r="J266" s="3"/>
      <c r="O266" s="3"/>
      <c r="Q266" s="3"/>
    </row>
    <row r="267">
      <c r="A267" s="3"/>
      <c r="B267" s="3"/>
      <c r="C267" s="3"/>
      <c r="D267" s="3"/>
      <c r="G267" s="3"/>
      <c r="H267" s="3"/>
      <c r="I267" s="3"/>
      <c r="J267" s="3"/>
      <c r="O267" s="3"/>
      <c r="Q267" s="3"/>
    </row>
    <row r="268">
      <c r="A268" s="3"/>
      <c r="B268" s="3"/>
      <c r="C268" s="3"/>
      <c r="D268" s="3"/>
      <c r="G268" s="3"/>
      <c r="H268" s="3"/>
      <c r="I268" s="3"/>
      <c r="J268" s="3"/>
      <c r="O268" s="3"/>
      <c r="Q268" s="3"/>
    </row>
    <row r="269">
      <c r="A269" s="3"/>
      <c r="B269" s="3"/>
      <c r="C269" s="3"/>
      <c r="D269" s="3"/>
      <c r="G269" s="3"/>
      <c r="H269" s="3"/>
      <c r="I269" s="3"/>
      <c r="J269" s="3"/>
      <c r="O269" s="3"/>
      <c r="Q269" s="3"/>
    </row>
    <row r="270">
      <c r="A270" s="3"/>
      <c r="B270" s="3"/>
      <c r="C270" s="3"/>
      <c r="D270" s="3"/>
      <c r="G270" s="3"/>
      <c r="H270" s="3"/>
      <c r="I270" s="3"/>
      <c r="J270" s="3"/>
      <c r="O270" s="3"/>
      <c r="Q270" s="3"/>
    </row>
    <row r="271">
      <c r="A271" s="3"/>
      <c r="B271" s="3"/>
      <c r="C271" s="3"/>
      <c r="D271" s="3"/>
      <c r="G271" s="3"/>
      <c r="H271" s="3"/>
      <c r="I271" s="3"/>
      <c r="J271" s="3"/>
      <c r="O271" s="3"/>
      <c r="Q271" s="3"/>
    </row>
    <row r="272">
      <c r="A272" s="3"/>
      <c r="B272" s="3"/>
      <c r="C272" s="3"/>
      <c r="D272" s="3"/>
      <c r="G272" s="3"/>
      <c r="H272" s="3"/>
      <c r="I272" s="3"/>
      <c r="J272" s="3"/>
      <c r="O272" s="3"/>
      <c r="Q272" s="3"/>
    </row>
    <row r="273">
      <c r="A273" s="3"/>
      <c r="B273" s="3"/>
      <c r="C273" s="3"/>
      <c r="D273" s="3"/>
      <c r="G273" s="3"/>
      <c r="H273" s="3"/>
      <c r="I273" s="3"/>
      <c r="J273" s="3"/>
      <c r="O273" s="3"/>
      <c r="Q273" s="3"/>
    </row>
    <row r="274">
      <c r="A274" s="3"/>
      <c r="B274" s="3"/>
      <c r="C274" s="3"/>
      <c r="D274" s="3"/>
      <c r="G274" s="3"/>
      <c r="H274" s="3"/>
      <c r="I274" s="3"/>
      <c r="J274" s="3"/>
      <c r="O274" s="3"/>
      <c r="Q274" s="3"/>
    </row>
    <row r="275">
      <c r="A275" s="3"/>
      <c r="B275" s="3"/>
      <c r="C275" s="3"/>
      <c r="D275" s="3"/>
      <c r="G275" s="3"/>
      <c r="H275" s="3"/>
      <c r="I275" s="3"/>
      <c r="J275" s="3"/>
      <c r="O275" s="3"/>
      <c r="Q275" s="3"/>
    </row>
    <row r="276">
      <c r="A276" s="3"/>
      <c r="B276" s="3"/>
      <c r="C276" s="3"/>
      <c r="D276" s="3"/>
      <c r="G276" s="3"/>
      <c r="H276" s="3"/>
      <c r="I276" s="3"/>
      <c r="J276" s="3"/>
      <c r="O276" s="3"/>
      <c r="Q276" s="3"/>
    </row>
    <row r="277">
      <c r="A277" s="3"/>
      <c r="B277" s="3"/>
      <c r="C277" s="3"/>
      <c r="D277" s="3"/>
      <c r="G277" s="3"/>
      <c r="H277" s="3"/>
      <c r="I277" s="3"/>
      <c r="J277" s="3"/>
      <c r="O277" s="3"/>
      <c r="Q277" s="3"/>
    </row>
    <row r="278">
      <c r="A278" s="3"/>
      <c r="B278" s="3"/>
      <c r="C278" s="3"/>
      <c r="D278" s="3"/>
      <c r="G278" s="3"/>
      <c r="H278" s="3"/>
      <c r="I278" s="3"/>
      <c r="J278" s="3"/>
      <c r="O278" s="3"/>
      <c r="Q278" s="3"/>
    </row>
    <row r="279">
      <c r="A279" s="3"/>
      <c r="B279" s="3"/>
      <c r="C279" s="3"/>
      <c r="D279" s="3"/>
      <c r="G279" s="3"/>
      <c r="H279" s="3"/>
      <c r="I279" s="3"/>
      <c r="J279" s="3"/>
      <c r="O279" s="3"/>
      <c r="Q279" s="3"/>
    </row>
    <row r="280">
      <c r="A280" s="3"/>
      <c r="B280" s="3"/>
      <c r="C280" s="3"/>
      <c r="D280" s="3"/>
      <c r="G280" s="3"/>
      <c r="H280" s="3"/>
      <c r="I280" s="3"/>
      <c r="J280" s="3"/>
      <c r="O280" s="3"/>
      <c r="Q280" s="3"/>
    </row>
    <row r="281">
      <c r="A281" s="3"/>
      <c r="B281" s="3"/>
      <c r="C281" s="3"/>
      <c r="D281" s="3"/>
      <c r="G281" s="3"/>
      <c r="H281" s="3"/>
      <c r="I281" s="3"/>
      <c r="J281" s="3"/>
      <c r="O281" s="3"/>
      <c r="Q281" s="3"/>
    </row>
    <row r="282">
      <c r="A282" s="3"/>
      <c r="B282" s="3"/>
      <c r="C282" s="3"/>
      <c r="D282" s="3"/>
      <c r="G282" s="3"/>
      <c r="H282" s="3"/>
      <c r="I282" s="3"/>
      <c r="J282" s="3"/>
      <c r="O282" s="3"/>
      <c r="Q282" s="3"/>
    </row>
    <row r="283">
      <c r="A283" s="3"/>
      <c r="B283" s="3"/>
      <c r="C283" s="3"/>
      <c r="D283" s="3"/>
      <c r="G283" s="3"/>
      <c r="H283" s="3"/>
      <c r="I283" s="3"/>
      <c r="J283" s="3"/>
      <c r="O283" s="3"/>
      <c r="Q283" s="3"/>
    </row>
    <row r="284">
      <c r="A284" s="3"/>
      <c r="B284" s="3"/>
      <c r="C284" s="3"/>
      <c r="D284" s="3"/>
      <c r="G284" s="3"/>
      <c r="H284" s="3"/>
      <c r="I284" s="3"/>
      <c r="J284" s="3"/>
      <c r="O284" s="3"/>
      <c r="Q284" s="3"/>
    </row>
    <row r="285">
      <c r="A285" s="3"/>
      <c r="B285" s="3"/>
      <c r="C285" s="3"/>
      <c r="D285" s="3"/>
      <c r="G285" s="3"/>
      <c r="H285" s="3"/>
      <c r="I285" s="3"/>
      <c r="J285" s="3"/>
      <c r="O285" s="3"/>
      <c r="Q285" s="3"/>
    </row>
    <row r="286">
      <c r="A286" s="3"/>
      <c r="B286" s="3"/>
      <c r="C286" s="3"/>
      <c r="D286" s="3"/>
      <c r="G286" s="3"/>
      <c r="H286" s="3"/>
      <c r="I286" s="3"/>
      <c r="J286" s="3"/>
      <c r="O286" s="3"/>
      <c r="Q286" s="3"/>
    </row>
    <row r="287">
      <c r="A287" s="3"/>
      <c r="B287" s="3"/>
      <c r="C287" s="3"/>
      <c r="D287" s="3"/>
      <c r="G287" s="3"/>
      <c r="H287" s="3"/>
      <c r="I287" s="3"/>
      <c r="J287" s="3"/>
      <c r="O287" s="3"/>
      <c r="Q287" s="3"/>
    </row>
    <row r="288">
      <c r="A288" s="3"/>
      <c r="B288" s="3"/>
      <c r="C288" s="3"/>
      <c r="D288" s="3"/>
      <c r="G288" s="3"/>
      <c r="H288" s="3"/>
      <c r="I288" s="3"/>
      <c r="J288" s="3"/>
      <c r="O288" s="3"/>
      <c r="Q288" s="3"/>
    </row>
    <row r="289">
      <c r="A289" s="3"/>
      <c r="B289" s="3"/>
      <c r="C289" s="3"/>
      <c r="D289" s="3"/>
      <c r="G289" s="3"/>
      <c r="H289" s="3"/>
      <c r="I289" s="3"/>
      <c r="J289" s="3"/>
      <c r="O289" s="3"/>
      <c r="Q289" s="3"/>
    </row>
    <row r="290">
      <c r="A290" s="3"/>
      <c r="B290" s="3"/>
      <c r="C290" s="3"/>
      <c r="D290" s="3"/>
      <c r="G290" s="3"/>
      <c r="H290" s="3"/>
      <c r="I290" s="3"/>
      <c r="J290" s="3"/>
      <c r="O290" s="3"/>
      <c r="Q290" s="3"/>
    </row>
    <row r="291">
      <c r="A291" s="3"/>
      <c r="B291" s="3"/>
      <c r="C291" s="3"/>
      <c r="D291" s="3"/>
      <c r="G291" s="3"/>
      <c r="H291" s="3"/>
      <c r="I291" s="3"/>
      <c r="J291" s="3"/>
      <c r="O291" s="3"/>
      <c r="Q291" s="3"/>
    </row>
    <row r="292">
      <c r="A292" s="3"/>
      <c r="B292" s="3"/>
      <c r="C292" s="3"/>
      <c r="D292" s="3"/>
      <c r="G292" s="3"/>
      <c r="H292" s="3"/>
      <c r="I292" s="3"/>
      <c r="J292" s="3"/>
      <c r="O292" s="3"/>
      <c r="Q292" s="3"/>
    </row>
    <row r="293">
      <c r="A293" s="3"/>
      <c r="B293" s="3"/>
      <c r="C293" s="3"/>
      <c r="D293" s="3"/>
      <c r="G293" s="3"/>
      <c r="H293" s="3"/>
      <c r="I293" s="3"/>
      <c r="J293" s="3"/>
      <c r="O293" s="3"/>
      <c r="Q293" s="3"/>
    </row>
    <row r="294">
      <c r="A294" s="3"/>
      <c r="B294" s="3"/>
      <c r="C294" s="3"/>
      <c r="D294" s="3"/>
      <c r="G294" s="3"/>
      <c r="H294" s="3"/>
      <c r="I294" s="3"/>
      <c r="J294" s="3"/>
      <c r="O294" s="3"/>
      <c r="Q294" s="3"/>
    </row>
    <row r="295">
      <c r="A295" s="3"/>
      <c r="B295" s="3"/>
      <c r="C295" s="3"/>
      <c r="D295" s="3"/>
      <c r="G295" s="3"/>
      <c r="H295" s="3"/>
      <c r="I295" s="3"/>
      <c r="J295" s="3"/>
      <c r="O295" s="3"/>
      <c r="Q295" s="3"/>
    </row>
    <row r="296">
      <c r="A296" s="3"/>
      <c r="B296" s="3"/>
      <c r="C296" s="3"/>
      <c r="D296" s="3"/>
      <c r="G296" s="3"/>
      <c r="H296" s="3"/>
      <c r="I296" s="3"/>
      <c r="J296" s="3"/>
      <c r="O296" s="3"/>
      <c r="Q296" s="3"/>
    </row>
    <row r="297">
      <c r="A297" s="3"/>
      <c r="B297" s="3"/>
      <c r="C297" s="3"/>
      <c r="D297" s="3"/>
      <c r="G297" s="3"/>
      <c r="H297" s="3"/>
      <c r="I297" s="3"/>
      <c r="J297" s="3"/>
      <c r="O297" s="3"/>
      <c r="Q297" s="3"/>
    </row>
    <row r="298">
      <c r="A298" s="3"/>
      <c r="B298" s="3"/>
      <c r="C298" s="3"/>
      <c r="D298" s="3"/>
      <c r="G298" s="3"/>
      <c r="H298" s="3"/>
      <c r="I298" s="3"/>
      <c r="J298" s="3"/>
      <c r="O298" s="3"/>
      <c r="Q298" s="3"/>
    </row>
    <row r="299">
      <c r="A299" s="3"/>
      <c r="B299" s="3"/>
      <c r="C299" s="3"/>
      <c r="D299" s="3"/>
      <c r="G299" s="3"/>
      <c r="H299" s="3"/>
      <c r="I299" s="3"/>
      <c r="J299" s="3"/>
      <c r="O299" s="3"/>
      <c r="Q299" s="3"/>
    </row>
    <row r="300">
      <c r="A300" s="3"/>
      <c r="B300" s="3"/>
      <c r="C300" s="3"/>
      <c r="D300" s="3"/>
      <c r="G300" s="3"/>
      <c r="H300" s="3"/>
      <c r="I300" s="3"/>
      <c r="J300" s="3"/>
      <c r="O300" s="3"/>
      <c r="Q300" s="3"/>
    </row>
    <row r="301">
      <c r="A301" s="3"/>
      <c r="B301" s="3"/>
      <c r="C301" s="3"/>
      <c r="D301" s="3"/>
      <c r="G301" s="3"/>
      <c r="H301" s="3"/>
      <c r="I301" s="3"/>
      <c r="J301" s="3"/>
      <c r="O301" s="3"/>
      <c r="Q301" s="3"/>
    </row>
    <row r="302">
      <c r="A302" s="3"/>
      <c r="B302" s="3"/>
      <c r="C302" s="3"/>
      <c r="D302" s="3"/>
      <c r="G302" s="3"/>
      <c r="H302" s="3"/>
      <c r="I302" s="3"/>
      <c r="J302" s="3"/>
      <c r="O302" s="3"/>
      <c r="Q302" s="3"/>
    </row>
    <row r="303">
      <c r="A303" s="3"/>
      <c r="B303" s="3"/>
      <c r="C303" s="3"/>
      <c r="D303" s="3"/>
      <c r="G303" s="3"/>
      <c r="H303" s="3"/>
      <c r="I303" s="3"/>
      <c r="J303" s="3"/>
      <c r="O303" s="3"/>
      <c r="Q303" s="3"/>
    </row>
    <row r="304">
      <c r="A304" s="3"/>
      <c r="B304" s="3"/>
      <c r="C304" s="3"/>
      <c r="D304" s="3"/>
      <c r="G304" s="3"/>
      <c r="H304" s="3"/>
      <c r="I304" s="3"/>
      <c r="J304" s="3"/>
      <c r="O304" s="3"/>
      <c r="Q304" s="3"/>
    </row>
    <row r="305">
      <c r="A305" s="3"/>
      <c r="B305" s="3"/>
      <c r="C305" s="3"/>
      <c r="D305" s="3"/>
      <c r="G305" s="3"/>
      <c r="H305" s="3"/>
      <c r="I305" s="3"/>
      <c r="J305" s="3"/>
      <c r="O305" s="3"/>
      <c r="Q305" s="3"/>
    </row>
    <row r="306">
      <c r="A306" s="3"/>
      <c r="B306" s="3"/>
      <c r="C306" s="3"/>
      <c r="D306" s="3"/>
      <c r="G306" s="3"/>
      <c r="H306" s="3"/>
      <c r="I306" s="3"/>
      <c r="J306" s="3"/>
      <c r="O306" s="3"/>
      <c r="Q306" s="3"/>
    </row>
    <row r="307">
      <c r="A307" s="3"/>
      <c r="B307" s="3"/>
      <c r="C307" s="3"/>
      <c r="D307" s="3"/>
      <c r="G307" s="3"/>
      <c r="H307" s="3"/>
      <c r="I307" s="3"/>
      <c r="J307" s="3"/>
      <c r="O307" s="3"/>
      <c r="Q307" s="3"/>
    </row>
    <row r="308">
      <c r="A308" s="3"/>
      <c r="B308" s="3"/>
      <c r="C308" s="3"/>
      <c r="D308" s="3"/>
      <c r="G308" s="3"/>
      <c r="H308" s="3"/>
      <c r="I308" s="3"/>
      <c r="J308" s="3"/>
      <c r="O308" s="3"/>
      <c r="Q308" s="3"/>
    </row>
    <row r="309">
      <c r="A309" s="3"/>
      <c r="B309" s="3"/>
      <c r="C309" s="3"/>
      <c r="D309" s="3"/>
      <c r="G309" s="3"/>
      <c r="H309" s="3"/>
      <c r="I309" s="3"/>
      <c r="J309" s="3"/>
      <c r="O309" s="3"/>
      <c r="Q309" s="3"/>
    </row>
    <row r="310">
      <c r="A310" s="3"/>
      <c r="B310" s="3"/>
      <c r="C310" s="3"/>
      <c r="D310" s="3"/>
      <c r="G310" s="3"/>
      <c r="H310" s="3"/>
      <c r="I310" s="3"/>
      <c r="J310" s="3"/>
      <c r="O310" s="3"/>
      <c r="Q310" s="3"/>
    </row>
    <row r="311">
      <c r="A311" s="3"/>
      <c r="B311" s="3"/>
      <c r="C311" s="3"/>
      <c r="D311" s="3"/>
      <c r="G311" s="3"/>
      <c r="H311" s="3"/>
      <c r="I311" s="3"/>
      <c r="J311" s="3"/>
      <c r="O311" s="3"/>
      <c r="Q311" s="3"/>
    </row>
    <row r="312">
      <c r="A312" s="3"/>
      <c r="B312" s="3"/>
      <c r="C312" s="3"/>
      <c r="D312" s="3"/>
      <c r="G312" s="3"/>
      <c r="H312" s="3"/>
      <c r="I312" s="3"/>
      <c r="J312" s="3"/>
      <c r="O312" s="3"/>
      <c r="Q312" s="3"/>
    </row>
    <row r="313">
      <c r="A313" s="3"/>
      <c r="B313" s="3"/>
      <c r="C313" s="3"/>
      <c r="D313" s="3"/>
      <c r="G313" s="3"/>
      <c r="H313" s="3"/>
      <c r="I313" s="3"/>
      <c r="J313" s="3"/>
      <c r="O313" s="3"/>
      <c r="Q313" s="3"/>
    </row>
    <row r="314">
      <c r="A314" s="3"/>
      <c r="B314" s="3"/>
      <c r="C314" s="3"/>
      <c r="D314" s="3"/>
      <c r="G314" s="3"/>
      <c r="H314" s="3"/>
      <c r="I314" s="3"/>
      <c r="J314" s="3"/>
      <c r="O314" s="3"/>
      <c r="Q314" s="3"/>
    </row>
    <row r="315">
      <c r="A315" s="3"/>
      <c r="B315" s="3"/>
      <c r="C315" s="3"/>
      <c r="D315" s="3"/>
      <c r="G315" s="3"/>
      <c r="H315" s="3"/>
      <c r="I315" s="3"/>
      <c r="J315" s="3"/>
      <c r="O315" s="3"/>
      <c r="Q315" s="3"/>
    </row>
    <row r="316">
      <c r="A316" s="3"/>
      <c r="B316" s="3"/>
      <c r="C316" s="3"/>
      <c r="D316" s="3"/>
      <c r="G316" s="3"/>
      <c r="H316" s="3"/>
      <c r="I316" s="3"/>
      <c r="J316" s="3"/>
      <c r="O316" s="3"/>
      <c r="Q316" s="3"/>
    </row>
    <row r="317">
      <c r="A317" s="3"/>
      <c r="B317" s="3"/>
      <c r="C317" s="3"/>
      <c r="D317" s="3"/>
      <c r="G317" s="3"/>
      <c r="H317" s="3"/>
      <c r="I317" s="3"/>
      <c r="J317" s="3"/>
      <c r="O317" s="3"/>
      <c r="Q317" s="3"/>
    </row>
    <row r="318">
      <c r="A318" s="3"/>
      <c r="B318" s="3"/>
      <c r="C318" s="3"/>
      <c r="D318" s="3"/>
      <c r="G318" s="3"/>
      <c r="H318" s="3"/>
      <c r="I318" s="3"/>
      <c r="J318" s="3"/>
      <c r="O318" s="3"/>
      <c r="Q318" s="3"/>
    </row>
    <row r="319">
      <c r="A319" s="3"/>
      <c r="B319" s="3"/>
      <c r="C319" s="3"/>
      <c r="D319" s="3"/>
      <c r="G319" s="3"/>
      <c r="H319" s="3"/>
      <c r="I319" s="3"/>
      <c r="J319" s="3"/>
      <c r="O319" s="3"/>
      <c r="Q319" s="3"/>
    </row>
    <row r="320">
      <c r="A320" s="3"/>
      <c r="B320" s="3"/>
      <c r="C320" s="3"/>
      <c r="D320" s="3"/>
      <c r="G320" s="3"/>
      <c r="H320" s="3"/>
      <c r="I320" s="3"/>
      <c r="J320" s="3"/>
      <c r="O320" s="3"/>
      <c r="Q320" s="3"/>
    </row>
    <row r="321">
      <c r="A321" s="3"/>
      <c r="B321" s="3"/>
      <c r="C321" s="3"/>
      <c r="D321" s="3"/>
      <c r="G321" s="3"/>
      <c r="H321" s="3"/>
      <c r="I321" s="3"/>
      <c r="J321" s="3"/>
      <c r="O321" s="3"/>
      <c r="Q321" s="3"/>
    </row>
    <row r="322">
      <c r="A322" s="3"/>
      <c r="B322" s="3"/>
      <c r="C322" s="3"/>
      <c r="D322" s="3"/>
      <c r="G322" s="3"/>
      <c r="H322" s="3"/>
      <c r="I322" s="3"/>
      <c r="J322" s="3"/>
      <c r="O322" s="3"/>
      <c r="Q322" s="3"/>
    </row>
    <row r="323">
      <c r="A323" s="3"/>
      <c r="B323" s="3"/>
      <c r="C323" s="3"/>
      <c r="D323" s="3"/>
      <c r="G323" s="3"/>
      <c r="H323" s="3"/>
      <c r="I323" s="3"/>
      <c r="J323" s="3"/>
      <c r="O323" s="3"/>
      <c r="Q323" s="3"/>
    </row>
    <row r="324">
      <c r="A324" s="3"/>
      <c r="B324" s="3"/>
      <c r="C324" s="3"/>
      <c r="D324" s="3"/>
      <c r="G324" s="3"/>
      <c r="H324" s="3"/>
      <c r="I324" s="3"/>
      <c r="J324" s="3"/>
      <c r="O324" s="3"/>
      <c r="Q324" s="3"/>
    </row>
    <row r="325">
      <c r="A325" s="3"/>
      <c r="B325" s="3"/>
      <c r="C325" s="3"/>
      <c r="D325" s="3"/>
      <c r="G325" s="3"/>
      <c r="H325" s="3"/>
      <c r="I325" s="3"/>
      <c r="J325" s="3"/>
      <c r="O325" s="3"/>
      <c r="Q325" s="3"/>
    </row>
    <row r="326">
      <c r="A326" s="3"/>
      <c r="B326" s="3"/>
      <c r="C326" s="3"/>
      <c r="D326" s="3"/>
      <c r="G326" s="3"/>
      <c r="H326" s="3"/>
      <c r="I326" s="3"/>
      <c r="J326" s="3"/>
      <c r="O326" s="3"/>
      <c r="Q326" s="3"/>
    </row>
    <row r="327">
      <c r="A327" s="3"/>
      <c r="B327" s="3"/>
      <c r="C327" s="3"/>
      <c r="D327" s="3"/>
      <c r="G327" s="3"/>
      <c r="H327" s="3"/>
      <c r="I327" s="3"/>
      <c r="J327" s="3"/>
      <c r="O327" s="3"/>
      <c r="Q327" s="3"/>
    </row>
    <row r="328">
      <c r="A328" s="3"/>
      <c r="B328" s="3"/>
      <c r="C328" s="3"/>
      <c r="D328" s="3"/>
      <c r="G328" s="3"/>
      <c r="H328" s="3"/>
      <c r="I328" s="3"/>
      <c r="J328" s="3"/>
      <c r="O328" s="3"/>
      <c r="Q328" s="3"/>
    </row>
    <row r="329">
      <c r="A329" s="3"/>
      <c r="B329" s="3"/>
      <c r="C329" s="3"/>
      <c r="D329" s="3"/>
      <c r="G329" s="3"/>
      <c r="H329" s="3"/>
      <c r="I329" s="3"/>
      <c r="J329" s="3"/>
      <c r="O329" s="3"/>
      <c r="Q329" s="3"/>
    </row>
    <row r="330">
      <c r="A330" s="3"/>
      <c r="B330" s="3"/>
      <c r="C330" s="3"/>
      <c r="D330" s="3"/>
      <c r="G330" s="3"/>
      <c r="H330" s="3"/>
      <c r="I330" s="3"/>
      <c r="J330" s="3"/>
      <c r="O330" s="3"/>
      <c r="Q330" s="3"/>
    </row>
    <row r="331">
      <c r="A331" s="3"/>
      <c r="B331" s="3"/>
      <c r="C331" s="3"/>
      <c r="D331" s="3"/>
      <c r="G331" s="3"/>
      <c r="H331" s="3"/>
      <c r="I331" s="3"/>
      <c r="J331" s="3"/>
      <c r="O331" s="3"/>
      <c r="Q331" s="3"/>
    </row>
    <row r="332">
      <c r="A332" s="3"/>
      <c r="B332" s="3"/>
      <c r="C332" s="3"/>
      <c r="D332" s="3"/>
      <c r="G332" s="3"/>
      <c r="H332" s="3"/>
      <c r="I332" s="3"/>
      <c r="J332" s="3"/>
      <c r="O332" s="3"/>
      <c r="Q332" s="3"/>
    </row>
    <row r="333">
      <c r="A333" s="3"/>
      <c r="B333" s="3"/>
      <c r="C333" s="3"/>
      <c r="D333" s="3"/>
      <c r="G333" s="3"/>
      <c r="H333" s="3"/>
      <c r="I333" s="3"/>
      <c r="J333" s="3"/>
      <c r="O333" s="3"/>
      <c r="Q333" s="3"/>
    </row>
    <row r="334">
      <c r="A334" s="3"/>
      <c r="B334" s="3"/>
      <c r="C334" s="3"/>
      <c r="D334" s="3"/>
      <c r="G334" s="3"/>
      <c r="H334" s="3"/>
      <c r="I334" s="3"/>
      <c r="J334" s="3"/>
      <c r="O334" s="3"/>
      <c r="Q334" s="3"/>
    </row>
    <row r="335">
      <c r="A335" s="3"/>
      <c r="B335" s="3"/>
      <c r="C335" s="3"/>
      <c r="D335" s="3"/>
      <c r="G335" s="3"/>
      <c r="H335" s="3"/>
      <c r="I335" s="3"/>
      <c r="J335" s="3"/>
      <c r="O335" s="3"/>
      <c r="Q335" s="3"/>
    </row>
    <row r="336">
      <c r="A336" s="3"/>
      <c r="B336" s="3"/>
      <c r="C336" s="3"/>
      <c r="D336" s="3"/>
      <c r="G336" s="3"/>
      <c r="H336" s="3"/>
      <c r="I336" s="3"/>
      <c r="J336" s="3"/>
      <c r="O336" s="3"/>
      <c r="Q336" s="3"/>
    </row>
    <row r="337">
      <c r="A337" s="3"/>
      <c r="B337" s="3"/>
      <c r="C337" s="3"/>
      <c r="D337" s="3"/>
      <c r="G337" s="3"/>
      <c r="H337" s="3"/>
      <c r="I337" s="3"/>
      <c r="J337" s="3"/>
      <c r="O337" s="3"/>
      <c r="Q337" s="3"/>
    </row>
    <row r="338">
      <c r="A338" s="3"/>
      <c r="B338" s="3"/>
      <c r="C338" s="3"/>
      <c r="D338" s="3"/>
      <c r="G338" s="3"/>
      <c r="H338" s="3"/>
      <c r="I338" s="3"/>
      <c r="J338" s="3"/>
      <c r="O338" s="3"/>
      <c r="Q338" s="3"/>
    </row>
    <row r="339">
      <c r="A339" s="3"/>
      <c r="B339" s="3"/>
      <c r="C339" s="3"/>
      <c r="D339" s="3"/>
      <c r="G339" s="3"/>
      <c r="H339" s="3"/>
      <c r="I339" s="3"/>
      <c r="J339" s="3"/>
      <c r="O339" s="3"/>
      <c r="Q339" s="3"/>
    </row>
    <row r="340">
      <c r="A340" s="3"/>
      <c r="B340" s="3"/>
      <c r="C340" s="3"/>
      <c r="D340" s="3"/>
      <c r="G340" s="3"/>
      <c r="H340" s="3"/>
      <c r="I340" s="3"/>
      <c r="J340" s="3"/>
      <c r="O340" s="3"/>
      <c r="Q340" s="3"/>
    </row>
    <row r="341">
      <c r="A341" s="3"/>
      <c r="B341" s="3"/>
      <c r="C341" s="3"/>
      <c r="D341" s="3"/>
      <c r="G341" s="3"/>
      <c r="H341" s="3"/>
      <c r="I341" s="3"/>
      <c r="J341" s="3"/>
      <c r="O341" s="3"/>
      <c r="Q341" s="3"/>
    </row>
    <row r="342">
      <c r="A342" s="3"/>
      <c r="B342" s="3"/>
      <c r="C342" s="3"/>
      <c r="D342" s="3"/>
      <c r="G342" s="3"/>
      <c r="H342" s="3"/>
      <c r="I342" s="3"/>
      <c r="J342" s="3"/>
      <c r="O342" s="3"/>
      <c r="Q342" s="3"/>
    </row>
    <row r="343">
      <c r="A343" s="3"/>
      <c r="B343" s="3"/>
      <c r="C343" s="3"/>
      <c r="D343" s="3"/>
      <c r="G343" s="3"/>
      <c r="H343" s="3"/>
      <c r="I343" s="3"/>
      <c r="J343" s="3"/>
      <c r="O343" s="3"/>
      <c r="Q343" s="3"/>
    </row>
    <row r="344">
      <c r="A344" s="3"/>
      <c r="B344" s="3"/>
      <c r="C344" s="3"/>
      <c r="D344" s="3"/>
      <c r="G344" s="3"/>
      <c r="H344" s="3"/>
      <c r="I344" s="3"/>
      <c r="J344" s="3"/>
      <c r="O344" s="3"/>
      <c r="Q344" s="3"/>
    </row>
    <row r="345">
      <c r="A345" s="3"/>
      <c r="B345" s="3"/>
      <c r="C345" s="3"/>
      <c r="D345" s="3"/>
      <c r="G345" s="3"/>
      <c r="H345" s="3"/>
      <c r="I345" s="3"/>
      <c r="J345" s="3"/>
      <c r="O345" s="3"/>
      <c r="Q345" s="3"/>
    </row>
    <row r="346">
      <c r="A346" s="3"/>
      <c r="B346" s="3"/>
      <c r="C346" s="3"/>
      <c r="D346" s="3"/>
      <c r="G346" s="3"/>
      <c r="H346" s="3"/>
      <c r="I346" s="3"/>
      <c r="J346" s="3"/>
      <c r="O346" s="3"/>
      <c r="Q346" s="3"/>
    </row>
    <row r="347">
      <c r="A347" s="3"/>
      <c r="B347" s="3"/>
      <c r="C347" s="3"/>
      <c r="D347" s="3"/>
      <c r="G347" s="3"/>
      <c r="H347" s="3"/>
      <c r="I347" s="3"/>
      <c r="J347" s="3"/>
      <c r="O347" s="3"/>
      <c r="Q347" s="3"/>
    </row>
    <row r="348">
      <c r="A348" s="3"/>
      <c r="B348" s="3"/>
      <c r="C348" s="3"/>
      <c r="D348" s="3"/>
      <c r="G348" s="3"/>
      <c r="H348" s="3"/>
      <c r="I348" s="3"/>
      <c r="J348" s="3"/>
      <c r="O348" s="3"/>
      <c r="Q348" s="3"/>
    </row>
    <row r="349">
      <c r="A349" s="3"/>
      <c r="B349" s="3"/>
      <c r="C349" s="3"/>
      <c r="D349" s="3"/>
      <c r="G349" s="3"/>
      <c r="H349" s="3"/>
      <c r="I349" s="3"/>
      <c r="J349" s="3"/>
      <c r="O349" s="3"/>
      <c r="Q349" s="3"/>
    </row>
    <row r="350">
      <c r="A350" s="3"/>
      <c r="B350" s="3"/>
      <c r="C350" s="3"/>
      <c r="D350" s="3"/>
      <c r="G350" s="3"/>
      <c r="H350" s="3"/>
      <c r="I350" s="3"/>
      <c r="J350" s="3"/>
      <c r="O350" s="3"/>
      <c r="Q350" s="3"/>
    </row>
    <row r="351">
      <c r="A351" s="3"/>
      <c r="B351" s="3"/>
      <c r="C351" s="3"/>
      <c r="D351" s="3"/>
      <c r="G351" s="3"/>
      <c r="H351" s="3"/>
      <c r="I351" s="3"/>
      <c r="J351" s="3"/>
      <c r="O351" s="3"/>
      <c r="Q351" s="3"/>
    </row>
    <row r="352">
      <c r="A352" s="3"/>
      <c r="B352" s="3"/>
      <c r="C352" s="3"/>
      <c r="D352" s="3"/>
      <c r="G352" s="3"/>
      <c r="H352" s="3"/>
      <c r="I352" s="3"/>
      <c r="J352" s="3"/>
      <c r="O352" s="3"/>
      <c r="Q352" s="3"/>
    </row>
    <row r="353">
      <c r="A353" s="3"/>
      <c r="B353" s="3"/>
      <c r="C353" s="3"/>
      <c r="D353" s="3"/>
      <c r="G353" s="3"/>
      <c r="H353" s="3"/>
      <c r="I353" s="3"/>
      <c r="J353" s="3"/>
      <c r="O353" s="3"/>
      <c r="Q353" s="3"/>
    </row>
    <row r="354">
      <c r="A354" s="3"/>
      <c r="B354" s="3"/>
      <c r="C354" s="3"/>
      <c r="D354" s="3"/>
      <c r="G354" s="3"/>
      <c r="H354" s="3"/>
      <c r="I354" s="3"/>
      <c r="J354" s="3"/>
      <c r="O354" s="3"/>
      <c r="Q354" s="3"/>
    </row>
    <row r="355">
      <c r="A355" s="3"/>
      <c r="B355" s="3"/>
      <c r="C355" s="3"/>
      <c r="D355" s="3"/>
      <c r="G355" s="3"/>
      <c r="H355" s="3"/>
      <c r="I355" s="3"/>
      <c r="J355" s="3"/>
      <c r="O355" s="3"/>
      <c r="Q355" s="3"/>
    </row>
    <row r="356">
      <c r="A356" s="3"/>
      <c r="B356" s="3"/>
      <c r="C356" s="3"/>
      <c r="D356" s="3"/>
      <c r="G356" s="3"/>
      <c r="H356" s="3"/>
      <c r="I356" s="3"/>
      <c r="J356" s="3"/>
      <c r="O356" s="3"/>
      <c r="Q356" s="3"/>
    </row>
    <row r="357">
      <c r="A357" s="3"/>
      <c r="B357" s="3"/>
      <c r="C357" s="3"/>
      <c r="D357" s="3"/>
      <c r="G357" s="3"/>
      <c r="H357" s="3"/>
      <c r="I357" s="3"/>
      <c r="J357" s="3"/>
      <c r="O357" s="3"/>
      <c r="Q357" s="3"/>
    </row>
    <row r="358">
      <c r="A358" s="3"/>
      <c r="B358" s="3"/>
      <c r="C358" s="3"/>
      <c r="D358" s="3"/>
      <c r="G358" s="3"/>
      <c r="H358" s="3"/>
      <c r="I358" s="3"/>
      <c r="J358" s="3"/>
      <c r="O358" s="3"/>
      <c r="Q358" s="3"/>
    </row>
    <row r="359">
      <c r="A359" s="3"/>
      <c r="B359" s="3"/>
      <c r="C359" s="3"/>
      <c r="D359" s="3"/>
      <c r="G359" s="3"/>
      <c r="H359" s="3"/>
      <c r="I359" s="3"/>
      <c r="J359" s="3"/>
      <c r="O359" s="3"/>
      <c r="Q359" s="3"/>
    </row>
    <row r="360">
      <c r="A360" s="3"/>
      <c r="B360" s="3"/>
      <c r="C360" s="3"/>
      <c r="D360" s="3"/>
      <c r="G360" s="3"/>
      <c r="H360" s="3"/>
      <c r="I360" s="3"/>
      <c r="J360" s="3"/>
      <c r="O360" s="3"/>
      <c r="Q360" s="3"/>
    </row>
    <row r="361">
      <c r="A361" s="3"/>
      <c r="B361" s="3"/>
      <c r="C361" s="3"/>
      <c r="D361" s="3"/>
      <c r="G361" s="3"/>
      <c r="H361" s="3"/>
      <c r="I361" s="3"/>
      <c r="J361" s="3"/>
      <c r="O361" s="3"/>
      <c r="Q361" s="3"/>
    </row>
    <row r="362">
      <c r="A362" s="3"/>
      <c r="B362" s="3"/>
      <c r="C362" s="3"/>
      <c r="D362" s="3"/>
      <c r="G362" s="3"/>
      <c r="H362" s="3"/>
      <c r="I362" s="3"/>
      <c r="J362" s="3"/>
      <c r="O362" s="3"/>
      <c r="Q362" s="3"/>
    </row>
    <row r="363">
      <c r="A363" s="3"/>
      <c r="B363" s="3"/>
      <c r="C363" s="3"/>
      <c r="D363" s="3"/>
      <c r="G363" s="3"/>
      <c r="H363" s="3"/>
      <c r="I363" s="3"/>
      <c r="J363" s="3"/>
      <c r="O363" s="3"/>
      <c r="Q363" s="3"/>
    </row>
    <row r="364">
      <c r="A364" s="3"/>
      <c r="B364" s="3"/>
      <c r="C364" s="3"/>
      <c r="D364" s="3"/>
      <c r="G364" s="3"/>
      <c r="H364" s="3"/>
      <c r="I364" s="3"/>
      <c r="J364" s="3"/>
      <c r="O364" s="3"/>
      <c r="Q364" s="3"/>
    </row>
    <row r="365">
      <c r="A365" s="3"/>
      <c r="B365" s="3"/>
      <c r="C365" s="3"/>
      <c r="D365" s="3"/>
      <c r="G365" s="3"/>
      <c r="H365" s="3"/>
      <c r="I365" s="3"/>
      <c r="J365" s="3"/>
      <c r="O365" s="3"/>
      <c r="Q365" s="3"/>
    </row>
    <row r="366">
      <c r="A366" s="3"/>
      <c r="B366" s="3"/>
      <c r="C366" s="3"/>
      <c r="D366" s="3"/>
      <c r="G366" s="3"/>
      <c r="H366" s="3"/>
      <c r="I366" s="3"/>
      <c r="J366" s="3"/>
      <c r="O366" s="3"/>
      <c r="Q366" s="3"/>
    </row>
    <row r="367">
      <c r="A367" s="3"/>
      <c r="B367" s="3"/>
      <c r="C367" s="3"/>
      <c r="D367" s="3"/>
      <c r="G367" s="3"/>
      <c r="H367" s="3"/>
      <c r="I367" s="3"/>
      <c r="J367" s="3"/>
      <c r="O367" s="3"/>
      <c r="Q367" s="3"/>
    </row>
    <row r="368">
      <c r="A368" s="3"/>
      <c r="B368" s="3"/>
      <c r="C368" s="3"/>
      <c r="D368" s="3"/>
      <c r="G368" s="3"/>
      <c r="H368" s="3"/>
      <c r="I368" s="3"/>
      <c r="J368" s="3"/>
      <c r="O368" s="3"/>
      <c r="Q368" s="3"/>
    </row>
    <row r="369">
      <c r="A369" s="3"/>
      <c r="B369" s="3"/>
      <c r="C369" s="3"/>
      <c r="D369" s="3"/>
      <c r="G369" s="3"/>
      <c r="H369" s="3"/>
      <c r="I369" s="3"/>
      <c r="J369" s="3"/>
      <c r="O369" s="3"/>
      <c r="Q369" s="3"/>
    </row>
    <row r="370">
      <c r="A370" s="3"/>
      <c r="B370" s="3"/>
      <c r="C370" s="3"/>
      <c r="D370" s="3"/>
      <c r="G370" s="3"/>
      <c r="H370" s="3"/>
      <c r="I370" s="3"/>
      <c r="J370" s="3"/>
      <c r="O370" s="3"/>
      <c r="Q370" s="3"/>
    </row>
    <row r="371">
      <c r="A371" s="3"/>
      <c r="B371" s="3"/>
      <c r="C371" s="3"/>
      <c r="D371" s="3"/>
      <c r="G371" s="3"/>
      <c r="H371" s="3"/>
      <c r="I371" s="3"/>
      <c r="J371" s="3"/>
      <c r="O371" s="3"/>
      <c r="Q371" s="3"/>
    </row>
    <row r="372">
      <c r="A372" s="3"/>
      <c r="B372" s="3"/>
      <c r="C372" s="3"/>
      <c r="D372" s="3"/>
      <c r="G372" s="3"/>
      <c r="H372" s="3"/>
      <c r="I372" s="3"/>
      <c r="J372" s="3"/>
      <c r="O372" s="3"/>
      <c r="Q372" s="3"/>
    </row>
    <row r="373">
      <c r="A373" s="3"/>
      <c r="B373" s="3"/>
      <c r="C373" s="3"/>
      <c r="D373" s="3"/>
      <c r="G373" s="3"/>
      <c r="H373" s="3"/>
      <c r="I373" s="3"/>
      <c r="J373" s="3"/>
      <c r="O373" s="3"/>
      <c r="Q373" s="3"/>
    </row>
    <row r="374">
      <c r="A374" s="3"/>
      <c r="B374" s="3"/>
      <c r="C374" s="3"/>
      <c r="D374" s="3"/>
      <c r="G374" s="3"/>
      <c r="H374" s="3"/>
      <c r="I374" s="3"/>
      <c r="J374" s="3"/>
      <c r="O374" s="3"/>
      <c r="Q374" s="3"/>
    </row>
    <row r="375">
      <c r="A375" s="3"/>
      <c r="B375" s="3"/>
      <c r="C375" s="3"/>
      <c r="D375" s="3"/>
      <c r="G375" s="3"/>
      <c r="H375" s="3"/>
      <c r="I375" s="3"/>
      <c r="J375" s="3"/>
      <c r="O375" s="3"/>
      <c r="Q375" s="3"/>
    </row>
    <row r="376">
      <c r="A376" s="3"/>
      <c r="B376" s="3"/>
      <c r="C376" s="3"/>
      <c r="D376" s="3"/>
      <c r="G376" s="3"/>
      <c r="H376" s="3"/>
      <c r="I376" s="3"/>
      <c r="J376" s="3"/>
      <c r="O376" s="3"/>
      <c r="Q376" s="3"/>
    </row>
    <row r="377">
      <c r="A377" s="3"/>
      <c r="B377" s="3"/>
      <c r="C377" s="3"/>
      <c r="D377" s="3"/>
      <c r="G377" s="3"/>
      <c r="H377" s="3"/>
      <c r="I377" s="3"/>
      <c r="J377" s="3"/>
      <c r="O377" s="3"/>
      <c r="Q377" s="3"/>
    </row>
    <row r="378">
      <c r="A378" s="3"/>
      <c r="B378" s="3"/>
      <c r="C378" s="3"/>
      <c r="D378" s="3"/>
      <c r="G378" s="3"/>
      <c r="H378" s="3"/>
      <c r="I378" s="3"/>
      <c r="J378" s="3"/>
      <c r="O378" s="3"/>
      <c r="Q378" s="3"/>
    </row>
    <row r="379">
      <c r="A379" s="3"/>
      <c r="B379" s="3"/>
      <c r="C379" s="3"/>
      <c r="D379" s="3"/>
      <c r="G379" s="3"/>
      <c r="H379" s="3"/>
      <c r="I379" s="3"/>
      <c r="J379" s="3"/>
      <c r="O379" s="3"/>
      <c r="Q379" s="3"/>
    </row>
    <row r="380">
      <c r="A380" s="3"/>
      <c r="B380" s="3"/>
      <c r="C380" s="3"/>
      <c r="D380" s="3"/>
      <c r="G380" s="3"/>
      <c r="H380" s="3"/>
      <c r="I380" s="3"/>
      <c r="J380" s="3"/>
      <c r="O380" s="3"/>
      <c r="Q380" s="3"/>
    </row>
    <row r="381">
      <c r="A381" s="3"/>
      <c r="B381" s="3"/>
      <c r="C381" s="3"/>
      <c r="D381" s="3"/>
      <c r="G381" s="3"/>
      <c r="H381" s="3"/>
      <c r="I381" s="3"/>
      <c r="J381" s="3"/>
      <c r="O381" s="3"/>
      <c r="Q381" s="3"/>
    </row>
    <row r="382">
      <c r="A382" s="3"/>
      <c r="B382" s="3"/>
      <c r="C382" s="3"/>
      <c r="D382" s="3"/>
      <c r="G382" s="3"/>
      <c r="H382" s="3"/>
      <c r="I382" s="3"/>
      <c r="J382" s="3"/>
      <c r="O382" s="3"/>
      <c r="Q382" s="3"/>
    </row>
    <row r="383">
      <c r="A383" s="3"/>
      <c r="B383" s="3"/>
      <c r="C383" s="3"/>
      <c r="D383" s="3"/>
      <c r="G383" s="3"/>
      <c r="H383" s="3"/>
      <c r="I383" s="3"/>
      <c r="J383" s="3"/>
      <c r="O383" s="3"/>
      <c r="Q383" s="3"/>
    </row>
    <row r="384">
      <c r="A384" s="3"/>
      <c r="B384" s="3"/>
      <c r="C384" s="3"/>
      <c r="D384" s="3"/>
      <c r="G384" s="3"/>
      <c r="H384" s="3"/>
      <c r="I384" s="3"/>
      <c r="J384" s="3"/>
      <c r="O384" s="3"/>
      <c r="Q384" s="3"/>
    </row>
    <row r="385">
      <c r="A385" s="3"/>
      <c r="B385" s="3"/>
      <c r="C385" s="3"/>
      <c r="D385" s="3"/>
      <c r="G385" s="3"/>
      <c r="H385" s="3"/>
      <c r="I385" s="3"/>
      <c r="J385" s="3"/>
      <c r="O385" s="3"/>
      <c r="Q385" s="3"/>
    </row>
    <row r="386">
      <c r="A386" s="3"/>
      <c r="B386" s="3"/>
      <c r="C386" s="3"/>
      <c r="D386" s="3"/>
      <c r="G386" s="3"/>
      <c r="H386" s="3"/>
      <c r="I386" s="3"/>
      <c r="J386" s="3"/>
      <c r="O386" s="3"/>
      <c r="Q386" s="3"/>
    </row>
    <row r="387">
      <c r="A387" s="3"/>
      <c r="B387" s="3"/>
      <c r="C387" s="3"/>
      <c r="D387" s="3"/>
      <c r="G387" s="3"/>
      <c r="H387" s="3"/>
      <c r="I387" s="3"/>
      <c r="J387" s="3"/>
      <c r="O387" s="3"/>
      <c r="Q387" s="3"/>
    </row>
    <row r="388">
      <c r="A388" s="3"/>
      <c r="B388" s="3"/>
      <c r="C388" s="3"/>
      <c r="D388" s="3"/>
      <c r="G388" s="3"/>
      <c r="H388" s="3"/>
      <c r="I388" s="3"/>
      <c r="J388" s="3"/>
      <c r="O388" s="3"/>
      <c r="Q388" s="3"/>
    </row>
    <row r="389">
      <c r="A389" s="3"/>
      <c r="B389" s="3"/>
      <c r="C389" s="3"/>
      <c r="D389" s="3"/>
      <c r="G389" s="3"/>
      <c r="H389" s="3"/>
      <c r="I389" s="3"/>
      <c r="J389" s="3"/>
      <c r="O389" s="3"/>
      <c r="Q389" s="3"/>
    </row>
    <row r="390">
      <c r="A390" s="3"/>
      <c r="B390" s="3"/>
      <c r="C390" s="3"/>
      <c r="D390" s="3"/>
      <c r="G390" s="3"/>
      <c r="H390" s="3"/>
      <c r="I390" s="3"/>
      <c r="J390" s="3"/>
      <c r="O390" s="3"/>
      <c r="Q390" s="3"/>
    </row>
    <row r="391">
      <c r="A391" s="3"/>
      <c r="B391" s="3"/>
      <c r="C391" s="3"/>
      <c r="D391" s="3"/>
      <c r="G391" s="3"/>
      <c r="H391" s="3"/>
      <c r="I391" s="3"/>
      <c r="J391" s="3"/>
      <c r="O391" s="3"/>
      <c r="Q391" s="3"/>
    </row>
    <row r="392">
      <c r="A392" s="3"/>
      <c r="B392" s="3"/>
      <c r="C392" s="3"/>
      <c r="D392" s="3"/>
      <c r="G392" s="3"/>
      <c r="H392" s="3"/>
      <c r="I392" s="3"/>
      <c r="J392" s="3"/>
      <c r="O392" s="3"/>
      <c r="Q392" s="3"/>
    </row>
    <row r="393">
      <c r="A393" s="3"/>
      <c r="B393" s="3"/>
      <c r="C393" s="3"/>
      <c r="D393" s="3"/>
      <c r="G393" s="3"/>
      <c r="H393" s="3"/>
      <c r="I393" s="3"/>
      <c r="J393" s="3"/>
      <c r="O393" s="3"/>
      <c r="Q393" s="3"/>
    </row>
    <row r="394">
      <c r="A394" s="3"/>
      <c r="B394" s="3"/>
      <c r="C394" s="3"/>
      <c r="D394" s="3"/>
      <c r="G394" s="3"/>
      <c r="H394" s="3"/>
      <c r="I394" s="3"/>
      <c r="J394" s="3"/>
      <c r="O394" s="3"/>
      <c r="Q394" s="3"/>
    </row>
    <row r="395">
      <c r="A395" s="3"/>
      <c r="B395" s="3"/>
      <c r="C395" s="3"/>
      <c r="D395" s="3"/>
      <c r="G395" s="3"/>
      <c r="H395" s="3"/>
      <c r="I395" s="3"/>
      <c r="J395" s="3"/>
      <c r="O395" s="3"/>
      <c r="Q395" s="3"/>
    </row>
    <row r="396">
      <c r="A396" s="3"/>
      <c r="B396" s="3"/>
      <c r="C396" s="3"/>
      <c r="D396" s="3"/>
      <c r="G396" s="3"/>
      <c r="H396" s="3"/>
      <c r="I396" s="3"/>
      <c r="J396" s="3"/>
      <c r="O396" s="3"/>
      <c r="Q396" s="3"/>
    </row>
    <row r="397">
      <c r="A397" s="3"/>
      <c r="B397" s="3"/>
      <c r="C397" s="3"/>
      <c r="D397" s="3"/>
      <c r="G397" s="3"/>
      <c r="H397" s="3"/>
      <c r="I397" s="3"/>
      <c r="J397" s="3"/>
      <c r="O397" s="3"/>
      <c r="Q397" s="3"/>
    </row>
    <row r="398">
      <c r="A398" s="3"/>
      <c r="B398" s="3"/>
      <c r="C398" s="3"/>
      <c r="D398" s="3"/>
      <c r="G398" s="3"/>
      <c r="H398" s="3"/>
      <c r="I398" s="3"/>
      <c r="J398" s="3"/>
      <c r="O398" s="3"/>
      <c r="Q398" s="3"/>
    </row>
    <row r="399">
      <c r="A399" s="3"/>
      <c r="B399" s="3"/>
      <c r="C399" s="3"/>
      <c r="D399" s="3"/>
      <c r="G399" s="3"/>
      <c r="H399" s="3"/>
      <c r="I399" s="3"/>
      <c r="J399" s="3"/>
      <c r="O399" s="3"/>
      <c r="Q399" s="3"/>
    </row>
    <row r="400">
      <c r="A400" s="3"/>
      <c r="B400" s="3"/>
      <c r="C400" s="3"/>
      <c r="D400" s="3"/>
      <c r="G400" s="3"/>
      <c r="H400" s="3"/>
      <c r="I400" s="3"/>
      <c r="J400" s="3"/>
      <c r="O400" s="3"/>
      <c r="Q400" s="3"/>
    </row>
    <row r="401">
      <c r="A401" s="3"/>
      <c r="B401" s="3"/>
      <c r="C401" s="3"/>
      <c r="D401" s="3"/>
      <c r="G401" s="3"/>
      <c r="H401" s="3"/>
      <c r="I401" s="3"/>
      <c r="J401" s="3"/>
      <c r="O401" s="3"/>
      <c r="Q401" s="3"/>
    </row>
    <row r="402">
      <c r="A402" s="3"/>
      <c r="B402" s="3"/>
      <c r="C402" s="3"/>
      <c r="D402" s="3"/>
      <c r="G402" s="3"/>
      <c r="H402" s="3"/>
      <c r="I402" s="3"/>
      <c r="J402" s="3"/>
      <c r="O402" s="3"/>
      <c r="Q402" s="3"/>
    </row>
    <row r="403">
      <c r="A403" s="3"/>
      <c r="B403" s="3"/>
      <c r="C403" s="3"/>
      <c r="D403" s="3"/>
      <c r="G403" s="3"/>
      <c r="H403" s="3"/>
      <c r="I403" s="3"/>
      <c r="J403" s="3"/>
      <c r="O403" s="3"/>
      <c r="Q403" s="3"/>
    </row>
    <row r="404">
      <c r="A404" s="3"/>
      <c r="B404" s="3"/>
      <c r="C404" s="3"/>
      <c r="D404" s="3"/>
      <c r="G404" s="3"/>
      <c r="H404" s="3"/>
      <c r="I404" s="3"/>
      <c r="J404" s="3"/>
      <c r="O404" s="3"/>
      <c r="Q404" s="3"/>
    </row>
    <row r="405">
      <c r="A405" s="3"/>
      <c r="B405" s="3"/>
      <c r="C405" s="3"/>
      <c r="D405" s="3"/>
      <c r="G405" s="3"/>
      <c r="H405" s="3"/>
      <c r="I405" s="3"/>
      <c r="J405" s="3"/>
      <c r="O405" s="3"/>
      <c r="Q405" s="3"/>
    </row>
    <row r="406">
      <c r="A406" s="3"/>
      <c r="B406" s="3"/>
      <c r="C406" s="3"/>
      <c r="D406" s="3"/>
      <c r="G406" s="3"/>
      <c r="H406" s="3"/>
      <c r="I406" s="3"/>
      <c r="J406" s="3"/>
      <c r="O406" s="3"/>
      <c r="Q406" s="3"/>
    </row>
    <row r="407">
      <c r="A407" s="3"/>
      <c r="B407" s="3"/>
      <c r="C407" s="3"/>
      <c r="D407" s="3"/>
      <c r="G407" s="3"/>
      <c r="H407" s="3"/>
      <c r="I407" s="3"/>
      <c r="J407" s="3"/>
      <c r="O407" s="3"/>
      <c r="Q407" s="3"/>
    </row>
    <row r="408">
      <c r="A408" s="3"/>
      <c r="B408" s="3"/>
      <c r="C408" s="3"/>
      <c r="D408" s="3"/>
      <c r="G408" s="3"/>
      <c r="H408" s="3"/>
      <c r="I408" s="3"/>
      <c r="J408" s="3"/>
      <c r="O408" s="3"/>
      <c r="Q408" s="3"/>
    </row>
    <row r="409">
      <c r="A409" s="3"/>
      <c r="B409" s="3"/>
      <c r="C409" s="3"/>
      <c r="D409" s="3"/>
      <c r="G409" s="3"/>
      <c r="H409" s="3"/>
      <c r="I409" s="3"/>
      <c r="J409" s="3"/>
      <c r="O409" s="3"/>
      <c r="Q409" s="3"/>
    </row>
    <row r="410">
      <c r="A410" s="3"/>
      <c r="B410" s="3"/>
      <c r="C410" s="3"/>
      <c r="D410" s="3"/>
      <c r="G410" s="3"/>
      <c r="H410" s="3"/>
      <c r="I410" s="3"/>
      <c r="J410" s="3"/>
      <c r="O410" s="3"/>
      <c r="Q410" s="3"/>
    </row>
    <row r="411">
      <c r="A411" s="3"/>
      <c r="B411" s="3"/>
      <c r="C411" s="3"/>
      <c r="D411" s="3"/>
      <c r="G411" s="3"/>
      <c r="H411" s="3"/>
      <c r="I411" s="3"/>
      <c r="J411" s="3"/>
      <c r="O411" s="3"/>
      <c r="Q411" s="3"/>
    </row>
    <row r="412">
      <c r="A412" s="3"/>
      <c r="B412" s="3"/>
      <c r="C412" s="3"/>
      <c r="D412" s="3"/>
      <c r="G412" s="3"/>
      <c r="H412" s="3"/>
      <c r="I412" s="3"/>
      <c r="J412" s="3"/>
      <c r="O412" s="3"/>
      <c r="Q412" s="3"/>
    </row>
    <row r="413">
      <c r="A413" s="3"/>
      <c r="B413" s="3"/>
      <c r="C413" s="3"/>
      <c r="D413" s="3"/>
      <c r="G413" s="3"/>
      <c r="H413" s="3"/>
      <c r="I413" s="3"/>
      <c r="J413" s="3"/>
      <c r="O413" s="3"/>
      <c r="Q413" s="3"/>
    </row>
    <row r="414">
      <c r="A414" s="3"/>
      <c r="B414" s="3"/>
      <c r="C414" s="3"/>
      <c r="D414" s="3"/>
      <c r="G414" s="3"/>
      <c r="H414" s="3"/>
      <c r="I414" s="3"/>
      <c r="J414" s="3"/>
      <c r="O414" s="3"/>
      <c r="Q414" s="3"/>
    </row>
    <row r="415">
      <c r="A415" s="3"/>
      <c r="B415" s="3"/>
      <c r="C415" s="3"/>
      <c r="D415" s="3"/>
      <c r="G415" s="3"/>
      <c r="H415" s="3"/>
      <c r="I415" s="3"/>
      <c r="J415" s="3"/>
      <c r="O415" s="3"/>
      <c r="Q415" s="3"/>
    </row>
    <row r="416">
      <c r="A416" s="3"/>
      <c r="B416" s="3"/>
      <c r="C416" s="3"/>
      <c r="D416" s="3"/>
      <c r="G416" s="3"/>
      <c r="H416" s="3"/>
      <c r="I416" s="3"/>
      <c r="J416" s="3"/>
      <c r="O416" s="3"/>
      <c r="Q416" s="3"/>
    </row>
    <row r="417">
      <c r="A417" s="3"/>
      <c r="B417" s="3"/>
      <c r="C417" s="3"/>
      <c r="D417" s="3"/>
      <c r="G417" s="3"/>
      <c r="H417" s="3"/>
      <c r="I417" s="3"/>
      <c r="J417" s="3"/>
      <c r="O417" s="3"/>
      <c r="Q417" s="3"/>
    </row>
    <row r="418">
      <c r="A418" s="3"/>
      <c r="B418" s="3"/>
      <c r="C418" s="3"/>
      <c r="D418" s="3"/>
      <c r="G418" s="3"/>
      <c r="H418" s="3"/>
      <c r="I418" s="3"/>
      <c r="J418" s="3"/>
      <c r="O418" s="3"/>
      <c r="Q418" s="3"/>
    </row>
    <row r="419">
      <c r="A419" s="3"/>
      <c r="B419" s="3"/>
      <c r="C419" s="3"/>
      <c r="D419" s="3"/>
      <c r="G419" s="3"/>
      <c r="H419" s="3"/>
      <c r="I419" s="3"/>
      <c r="J419" s="3"/>
      <c r="O419" s="3"/>
      <c r="Q419" s="3"/>
    </row>
    <row r="420">
      <c r="A420" s="3"/>
      <c r="B420" s="3"/>
      <c r="C420" s="3"/>
      <c r="D420" s="3"/>
      <c r="G420" s="3"/>
      <c r="H420" s="3"/>
      <c r="I420" s="3"/>
      <c r="J420" s="3"/>
      <c r="O420" s="3"/>
      <c r="Q420" s="3"/>
    </row>
    <row r="421">
      <c r="A421" s="3"/>
      <c r="B421" s="3"/>
      <c r="C421" s="3"/>
      <c r="D421" s="3"/>
      <c r="G421" s="3"/>
      <c r="H421" s="3"/>
      <c r="I421" s="3"/>
      <c r="J421" s="3"/>
      <c r="O421" s="3"/>
      <c r="Q421" s="3"/>
    </row>
    <row r="422">
      <c r="A422" s="3"/>
      <c r="B422" s="3"/>
      <c r="C422" s="3"/>
      <c r="D422" s="3"/>
      <c r="G422" s="3"/>
      <c r="H422" s="3"/>
      <c r="I422" s="3"/>
      <c r="J422" s="3"/>
      <c r="O422" s="3"/>
      <c r="Q422" s="3"/>
    </row>
    <row r="423">
      <c r="A423" s="3"/>
      <c r="B423" s="3"/>
      <c r="C423" s="3"/>
      <c r="D423" s="3"/>
      <c r="G423" s="3"/>
      <c r="H423" s="3"/>
      <c r="I423" s="3"/>
      <c r="J423" s="3"/>
      <c r="O423" s="3"/>
      <c r="Q423" s="3"/>
    </row>
    <row r="424">
      <c r="A424" s="3"/>
      <c r="B424" s="3"/>
      <c r="C424" s="3"/>
      <c r="D424" s="3"/>
      <c r="G424" s="3"/>
      <c r="H424" s="3"/>
      <c r="I424" s="3"/>
      <c r="J424" s="3"/>
      <c r="O424" s="3"/>
      <c r="Q424" s="3"/>
    </row>
    <row r="425">
      <c r="A425" s="3"/>
      <c r="B425" s="3"/>
      <c r="C425" s="3"/>
      <c r="D425" s="3"/>
      <c r="G425" s="3"/>
      <c r="H425" s="3"/>
      <c r="I425" s="3"/>
      <c r="J425" s="3"/>
      <c r="O425" s="3"/>
      <c r="Q425" s="3"/>
    </row>
    <row r="426">
      <c r="A426" s="3"/>
      <c r="B426" s="3"/>
      <c r="C426" s="3"/>
      <c r="D426" s="3"/>
      <c r="G426" s="3"/>
      <c r="H426" s="3"/>
      <c r="I426" s="3"/>
      <c r="J426" s="3"/>
      <c r="O426" s="3"/>
      <c r="Q426" s="3"/>
    </row>
    <row r="427">
      <c r="A427" s="3"/>
      <c r="B427" s="3"/>
      <c r="C427" s="3"/>
      <c r="D427" s="3"/>
      <c r="G427" s="3"/>
      <c r="H427" s="3"/>
      <c r="I427" s="3"/>
      <c r="J427" s="3"/>
      <c r="O427" s="3"/>
      <c r="Q427" s="3"/>
    </row>
    <row r="428">
      <c r="A428" s="3"/>
      <c r="B428" s="3"/>
      <c r="C428" s="3"/>
      <c r="D428" s="3"/>
      <c r="G428" s="3"/>
      <c r="H428" s="3"/>
      <c r="I428" s="3"/>
      <c r="J428" s="3"/>
      <c r="O428" s="3"/>
      <c r="Q428" s="3"/>
    </row>
    <row r="429">
      <c r="A429" s="3"/>
      <c r="B429" s="3"/>
      <c r="C429" s="3"/>
      <c r="D429" s="3"/>
      <c r="G429" s="3"/>
      <c r="H429" s="3"/>
      <c r="I429" s="3"/>
      <c r="J429" s="3"/>
      <c r="O429" s="3"/>
      <c r="Q429" s="3"/>
    </row>
    <row r="430">
      <c r="A430" s="3"/>
      <c r="B430" s="3"/>
      <c r="C430" s="3"/>
      <c r="D430" s="3"/>
      <c r="G430" s="3"/>
      <c r="H430" s="3"/>
      <c r="I430" s="3"/>
      <c r="J430" s="3"/>
      <c r="O430" s="3"/>
      <c r="Q430" s="3"/>
    </row>
    <row r="431">
      <c r="A431" s="3"/>
      <c r="B431" s="3"/>
      <c r="C431" s="3"/>
      <c r="D431" s="3"/>
      <c r="G431" s="3"/>
      <c r="H431" s="3"/>
      <c r="I431" s="3"/>
      <c r="J431" s="3"/>
      <c r="O431" s="3"/>
      <c r="Q431" s="3"/>
    </row>
    <row r="432">
      <c r="A432" s="3"/>
      <c r="B432" s="3"/>
      <c r="C432" s="3"/>
      <c r="D432" s="3"/>
      <c r="G432" s="3"/>
      <c r="H432" s="3"/>
      <c r="I432" s="3"/>
      <c r="J432" s="3"/>
      <c r="O432" s="3"/>
      <c r="Q432" s="3"/>
    </row>
    <row r="433">
      <c r="A433" s="3"/>
      <c r="B433" s="3"/>
      <c r="C433" s="3"/>
      <c r="D433" s="3"/>
      <c r="G433" s="3"/>
      <c r="H433" s="3"/>
      <c r="I433" s="3"/>
      <c r="J433" s="3"/>
      <c r="O433" s="3"/>
      <c r="Q433" s="3"/>
    </row>
    <row r="434">
      <c r="A434" s="3"/>
      <c r="B434" s="3"/>
      <c r="C434" s="3"/>
      <c r="D434" s="3"/>
      <c r="G434" s="3"/>
      <c r="H434" s="3"/>
      <c r="I434" s="3"/>
      <c r="J434" s="3"/>
      <c r="O434" s="3"/>
      <c r="Q434" s="3"/>
    </row>
    <row r="435">
      <c r="A435" s="3"/>
      <c r="B435" s="3"/>
      <c r="C435" s="3"/>
      <c r="D435" s="3"/>
      <c r="G435" s="3"/>
      <c r="H435" s="3"/>
      <c r="I435" s="3"/>
      <c r="J435" s="3"/>
      <c r="O435" s="3"/>
      <c r="Q435" s="3"/>
    </row>
    <row r="436">
      <c r="A436" s="3"/>
      <c r="B436" s="3"/>
      <c r="C436" s="3"/>
      <c r="D436" s="3"/>
      <c r="G436" s="3"/>
      <c r="H436" s="3"/>
      <c r="I436" s="3"/>
      <c r="J436" s="3"/>
      <c r="O436" s="3"/>
      <c r="Q436" s="3"/>
    </row>
    <row r="437">
      <c r="A437" s="3"/>
      <c r="B437" s="3"/>
      <c r="C437" s="3"/>
      <c r="D437" s="3"/>
      <c r="G437" s="3"/>
      <c r="H437" s="3"/>
      <c r="I437" s="3"/>
      <c r="J437" s="3"/>
      <c r="O437" s="3"/>
      <c r="Q437" s="3"/>
    </row>
    <row r="438">
      <c r="A438" s="3"/>
      <c r="B438" s="3"/>
      <c r="C438" s="3"/>
      <c r="D438" s="3"/>
      <c r="G438" s="3"/>
      <c r="H438" s="3"/>
      <c r="I438" s="3"/>
      <c r="J438" s="3"/>
      <c r="O438" s="3"/>
      <c r="Q438" s="3"/>
    </row>
    <row r="439">
      <c r="A439" s="3"/>
      <c r="B439" s="3"/>
      <c r="C439" s="3"/>
      <c r="D439" s="3"/>
      <c r="G439" s="3"/>
      <c r="H439" s="3"/>
      <c r="I439" s="3"/>
      <c r="J439" s="3"/>
      <c r="O439" s="3"/>
      <c r="Q439" s="3"/>
    </row>
    <row r="440">
      <c r="A440" s="3"/>
      <c r="B440" s="3"/>
      <c r="C440" s="3"/>
      <c r="D440" s="3"/>
      <c r="G440" s="3"/>
      <c r="H440" s="3"/>
      <c r="I440" s="3"/>
      <c r="J440" s="3"/>
      <c r="O440" s="3"/>
      <c r="Q440" s="3"/>
    </row>
    <row r="441">
      <c r="A441" s="3"/>
      <c r="B441" s="3"/>
      <c r="C441" s="3"/>
      <c r="D441" s="3"/>
      <c r="G441" s="3"/>
      <c r="H441" s="3"/>
      <c r="I441" s="3"/>
      <c r="J441" s="3"/>
      <c r="O441" s="3"/>
      <c r="Q441" s="3"/>
    </row>
    <row r="442">
      <c r="A442" s="3"/>
      <c r="B442" s="3"/>
      <c r="C442" s="3"/>
      <c r="D442" s="3"/>
      <c r="G442" s="3"/>
      <c r="H442" s="3"/>
      <c r="I442" s="3"/>
      <c r="J442" s="3"/>
      <c r="O442" s="3"/>
      <c r="Q442" s="3"/>
    </row>
    <row r="443">
      <c r="A443" s="3"/>
      <c r="B443" s="3"/>
      <c r="C443" s="3"/>
      <c r="D443" s="3"/>
      <c r="G443" s="3"/>
      <c r="H443" s="3"/>
      <c r="I443" s="3"/>
      <c r="J443" s="3"/>
      <c r="O443" s="3"/>
      <c r="Q443" s="3"/>
    </row>
    <row r="444">
      <c r="A444" s="3"/>
      <c r="B444" s="3"/>
      <c r="C444" s="3"/>
      <c r="D444" s="3"/>
      <c r="G444" s="3"/>
      <c r="H444" s="3"/>
      <c r="I444" s="3"/>
      <c r="J444" s="3"/>
      <c r="O444" s="3"/>
      <c r="Q444" s="3"/>
    </row>
    <row r="445">
      <c r="A445" s="3"/>
      <c r="B445" s="3"/>
      <c r="C445" s="3"/>
      <c r="D445" s="3"/>
      <c r="G445" s="3"/>
      <c r="H445" s="3"/>
      <c r="I445" s="3"/>
      <c r="J445" s="3"/>
      <c r="O445" s="3"/>
      <c r="Q445" s="3"/>
    </row>
    <row r="446">
      <c r="A446" s="3"/>
      <c r="B446" s="3"/>
      <c r="C446" s="3"/>
      <c r="D446" s="3"/>
      <c r="G446" s="3"/>
      <c r="H446" s="3"/>
      <c r="I446" s="3"/>
      <c r="J446" s="3"/>
      <c r="O446" s="3"/>
      <c r="Q446" s="3"/>
    </row>
    <row r="447">
      <c r="A447" s="3"/>
      <c r="B447" s="3"/>
      <c r="C447" s="3"/>
      <c r="D447" s="3"/>
      <c r="G447" s="3"/>
      <c r="H447" s="3"/>
      <c r="I447" s="3"/>
      <c r="J447" s="3"/>
      <c r="O447" s="3"/>
      <c r="Q447" s="3"/>
    </row>
    <row r="448">
      <c r="A448" s="3"/>
      <c r="B448" s="3"/>
      <c r="C448" s="3"/>
      <c r="D448" s="3"/>
      <c r="G448" s="3"/>
      <c r="H448" s="3"/>
      <c r="I448" s="3"/>
      <c r="J448" s="3"/>
      <c r="O448" s="3"/>
      <c r="Q448" s="3"/>
    </row>
    <row r="449">
      <c r="A449" s="3"/>
      <c r="B449" s="3"/>
      <c r="C449" s="3"/>
      <c r="D449" s="3"/>
      <c r="G449" s="3"/>
      <c r="H449" s="3"/>
      <c r="I449" s="3"/>
      <c r="J449" s="3"/>
      <c r="O449" s="3"/>
      <c r="Q449" s="3"/>
    </row>
    <row r="450">
      <c r="A450" s="3"/>
      <c r="B450" s="3"/>
      <c r="C450" s="3"/>
      <c r="D450" s="3"/>
      <c r="G450" s="3"/>
      <c r="H450" s="3"/>
      <c r="I450" s="3"/>
      <c r="J450" s="3"/>
      <c r="O450" s="3"/>
      <c r="Q450" s="3"/>
    </row>
    <row r="451">
      <c r="A451" s="3"/>
      <c r="B451" s="3"/>
      <c r="C451" s="3"/>
      <c r="D451" s="3"/>
      <c r="G451" s="3"/>
      <c r="H451" s="3"/>
      <c r="I451" s="3"/>
      <c r="J451" s="3"/>
      <c r="O451" s="3"/>
      <c r="Q451" s="3"/>
    </row>
    <row r="452">
      <c r="A452" s="3"/>
      <c r="B452" s="3"/>
      <c r="C452" s="3"/>
      <c r="D452" s="3"/>
      <c r="G452" s="3"/>
      <c r="H452" s="3"/>
      <c r="I452" s="3"/>
      <c r="J452" s="3"/>
      <c r="O452" s="3"/>
      <c r="Q452" s="3"/>
    </row>
    <row r="453">
      <c r="A453" s="3"/>
      <c r="B453" s="3"/>
      <c r="C453" s="3"/>
      <c r="D453" s="3"/>
      <c r="G453" s="3"/>
      <c r="H453" s="3"/>
      <c r="I453" s="3"/>
      <c r="J453" s="3"/>
      <c r="O453" s="3"/>
      <c r="Q453" s="3"/>
    </row>
    <row r="454">
      <c r="A454" s="3"/>
      <c r="B454" s="3"/>
      <c r="C454" s="3"/>
      <c r="D454" s="3"/>
      <c r="G454" s="3"/>
      <c r="H454" s="3"/>
      <c r="I454" s="3"/>
      <c r="J454" s="3"/>
      <c r="O454" s="3"/>
      <c r="Q454" s="3"/>
    </row>
    <row r="455">
      <c r="A455" s="3"/>
      <c r="B455" s="3"/>
      <c r="C455" s="3"/>
      <c r="D455" s="3"/>
      <c r="G455" s="3"/>
      <c r="H455" s="3"/>
      <c r="I455" s="3"/>
      <c r="J455" s="3"/>
      <c r="O455" s="3"/>
      <c r="Q455" s="3"/>
    </row>
    <row r="456">
      <c r="A456" s="3"/>
      <c r="B456" s="3"/>
      <c r="C456" s="3"/>
      <c r="D456" s="3"/>
      <c r="G456" s="3"/>
      <c r="H456" s="3"/>
      <c r="I456" s="3"/>
      <c r="J456" s="3"/>
      <c r="O456" s="3"/>
      <c r="Q456" s="3"/>
    </row>
    <row r="457">
      <c r="A457" s="3"/>
      <c r="B457" s="3"/>
      <c r="C457" s="3"/>
      <c r="D457" s="3"/>
      <c r="G457" s="3"/>
      <c r="H457" s="3"/>
      <c r="I457" s="3"/>
      <c r="J457" s="3"/>
      <c r="O457" s="3"/>
      <c r="Q457" s="3"/>
    </row>
    <row r="458">
      <c r="A458" s="3"/>
      <c r="B458" s="3"/>
      <c r="C458" s="3"/>
      <c r="D458" s="3"/>
      <c r="G458" s="3"/>
      <c r="H458" s="3"/>
      <c r="I458" s="3"/>
      <c r="J458" s="3"/>
      <c r="O458" s="3"/>
      <c r="Q458" s="3"/>
    </row>
    <row r="459">
      <c r="A459" s="3"/>
      <c r="B459" s="3"/>
      <c r="C459" s="3"/>
      <c r="D459" s="3"/>
      <c r="G459" s="3"/>
      <c r="H459" s="3"/>
      <c r="I459" s="3"/>
      <c r="J459" s="3"/>
      <c r="O459" s="3"/>
      <c r="Q459" s="3"/>
    </row>
    <row r="460">
      <c r="A460" s="3"/>
      <c r="B460" s="3"/>
      <c r="C460" s="3"/>
      <c r="D460" s="3"/>
      <c r="G460" s="3"/>
      <c r="H460" s="3"/>
      <c r="I460" s="3"/>
      <c r="J460" s="3"/>
      <c r="O460" s="3"/>
      <c r="Q460" s="3"/>
    </row>
    <row r="461">
      <c r="A461" s="3"/>
      <c r="B461" s="3"/>
      <c r="C461" s="3"/>
      <c r="D461" s="3"/>
      <c r="G461" s="3"/>
      <c r="H461" s="3"/>
      <c r="I461" s="3"/>
      <c r="J461" s="3"/>
      <c r="O461" s="3"/>
      <c r="Q461" s="3"/>
    </row>
    <row r="462">
      <c r="A462" s="3"/>
      <c r="B462" s="3"/>
      <c r="C462" s="3"/>
      <c r="D462" s="3"/>
      <c r="G462" s="3"/>
      <c r="H462" s="3"/>
      <c r="I462" s="3"/>
      <c r="J462" s="3"/>
      <c r="O462" s="3"/>
      <c r="Q462" s="3"/>
    </row>
    <row r="463">
      <c r="A463" s="3"/>
      <c r="B463" s="3"/>
      <c r="C463" s="3"/>
      <c r="D463" s="3"/>
      <c r="G463" s="3"/>
      <c r="H463" s="3"/>
      <c r="I463" s="3"/>
      <c r="J463" s="3"/>
      <c r="O463" s="3"/>
      <c r="Q463" s="3"/>
    </row>
    <row r="464">
      <c r="A464" s="3"/>
      <c r="B464" s="3"/>
      <c r="C464" s="3"/>
      <c r="D464" s="3"/>
      <c r="G464" s="3"/>
      <c r="H464" s="3"/>
      <c r="I464" s="3"/>
      <c r="J464" s="3"/>
      <c r="O464" s="3"/>
      <c r="Q464" s="3"/>
    </row>
    <row r="465">
      <c r="A465" s="3"/>
      <c r="B465" s="3"/>
      <c r="C465" s="3"/>
      <c r="D465" s="3"/>
      <c r="G465" s="3"/>
      <c r="H465" s="3"/>
      <c r="I465" s="3"/>
      <c r="J465" s="3"/>
      <c r="O465" s="3"/>
      <c r="Q465" s="3"/>
    </row>
    <row r="466">
      <c r="A466" s="3"/>
      <c r="B466" s="3"/>
      <c r="C466" s="3"/>
      <c r="D466" s="3"/>
      <c r="G466" s="3"/>
      <c r="H466" s="3"/>
      <c r="I466" s="3"/>
      <c r="J466" s="3"/>
      <c r="O466" s="3"/>
      <c r="Q466" s="3"/>
    </row>
    <row r="467">
      <c r="A467" s="3"/>
      <c r="B467" s="3"/>
      <c r="C467" s="3"/>
      <c r="D467" s="3"/>
      <c r="G467" s="3"/>
      <c r="H467" s="3"/>
      <c r="I467" s="3"/>
      <c r="J467" s="3"/>
      <c r="O467" s="3"/>
      <c r="Q467" s="3"/>
    </row>
    <row r="468">
      <c r="A468" s="3"/>
      <c r="B468" s="3"/>
      <c r="C468" s="3"/>
      <c r="D468" s="3"/>
      <c r="G468" s="3"/>
      <c r="H468" s="3"/>
      <c r="I468" s="3"/>
      <c r="J468" s="3"/>
      <c r="O468" s="3"/>
      <c r="Q468" s="3"/>
    </row>
    <row r="469">
      <c r="A469" s="3"/>
      <c r="B469" s="3"/>
      <c r="C469" s="3"/>
      <c r="D469" s="3"/>
      <c r="G469" s="3"/>
      <c r="H469" s="3"/>
      <c r="I469" s="3"/>
      <c r="J469" s="3"/>
      <c r="O469" s="3"/>
      <c r="Q469" s="3"/>
    </row>
    <row r="470">
      <c r="A470" s="3"/>
      <c r="B470" s="3"/>
      <c r="C470" s="3"/>
      <c r="D470" s="3"/>
      <c r="G470" s="3"/>
      <c r="H470" s="3"/>
      <c r="I470" s="3"/>
      <c r="J470" s="3"/>
      <c r="O470" s="3"/>
      <c r="Q470" s="3"/>
    </row>
    <row r="471">
      <c r="A471" s="3"/>
      <c r="B471" s="3"/>
      <c r="C471" s="3"/>
      <c r="D471" s="3"/>
      <c r="G471" s="3"/>
      <c r="H471" s="3"/>
      <c r="I471" s="3"/>
      <c r="J471" s="3"/>
      <c r="O471" s="3"/>
      <c r="Q471" s="3"/>
    </row>
    <row r="472">
      <c r="A472" s="3"/>
      <c r="B472" s="3"/>
      <c r="C472" s="3"/>
      <c r="D472" s="3"/>
      <c r="G472" s="3"/>
      <c r="H472" s="3"/>
      <c r="I472" s="3"/>
      <c r="J472" s="3"/>
      <c r="O472" s="3"/>
      <c r="Q472" s="3"/>
    </row>
    <row r="473">
      <c r="A473" s="3"/>
      <c r="B473" s="3"/>
      <c r="C473" s="3"/>
      <c r="D473" s="3"/>
      <c r="G473" s="3"/>
      <c r="H473" s="3"/>
      <c r="I473" s="3"/>
      <c r="J473" s="3"/>
      <c r="O473" s="3"/>
      <c r="Q473" s="3"/>
    </row>
    <row r="474">
      <c r="A474" s="3"/>
      <c r="B474" s="3"/>
      <c r="C474" s="3"/>
      <c r="D474" s="3"/>
      <c r="G474" s="3"/>
      <c r="H474" s="3"/>
      <c r="I474" s="3"/>
      <c r="J474" s="3"/>
      <c r="O474" s="3"/>
      <c r="Q474" s="3"/>
    </row>
    <row r="475">
      <c r="A475" s="3"/>
      <c r="B475" s="3"/>
      <c r="C475" s="3"/>
      <c r="D475" s="3"/>
      <c r="G475" s="3"/>
      <c r="H475" s="3"/>
      <c r="I475" s="3"/>
      <c r="J475" s="3"/>
      <c r="O475" s="3"/>
      <c r="Q475" s="3"/>
    </row>
    <row r="476">
      <c r="A476" s="3"/>
      <c r="B476" s="3"/>
      <c r="C476" s="3"/>
      <c r="D476" s="3"/>
      <c r="G476" s="3"/>
      <c r="H476" s="3"/>
      <c r="I476" s="3"/>
      <c r="J476" s="3"/>
      <c r="O476" s="3"/>
      <c r="Q476" s="3"/>
    </row>
    <row r="477">
      <c r="A477" s="3"/>
      <c r="B477" s="3"/>
      <c r="C477" s="3"/>
      <c r="D477" s="3"/>
      <c r="G477" s="3"/>
      <c r="H477" s="3"/>
      <c r="I477" s="3"/>
      <c r="J477" s="3"/>
      <c r="O477" s="3"/>
      <c r="Q477" s="3"/>
    </row>
    <row r="478">
      <c r="A478" s="3"/>
      <c r="B478" s="3"/>
      <c r="C478" s="3"/>
      <c r="D478" s="3"/>
      <c r="G478" s="3"/>
      <c r="H478" s="3"/>
      <c r="I478" s="3"/>
      <c r="J478" s="3"/>
      <c r="O478" s="3"/>
      <c r="Q478" s="3"/>
    </row>
    <row r="479">
      <c r="A479" s="3"/>
      <c r="B479" s="3"/>
      <c r="C479" s="3"/>
      <c r="D479" s="3"/>
      <c r="G479" s="3"/>
      <c r="H479" s="3"/>
      <c r="I479" s="3"/>
      <c r="J479" s="3"/>
      <c r="O479" s="3"/>
      <c r="Q479" s="3"/>
    </row>
    <row r="480">
      <c r="A480" s="3"/>
      <c r="B480" s="3"/>
      <c r="C480" s="3"/>
      <c r="D480" s="3"/>
      <c r="G480" s="3"/>
      <c r="H480" s="3"/>
      <c r="I480" s="3"/>
      <c r="J480" s="3"/>
      <c r="O480" s="3"/>
      <c r="Q480" s="3"/>
    </row>
    <row r="481">
      <c r="A481" s="3"/>
      <c r="B481" s="3"/>
      <c r="C481" s="3"/>
      <c r="D481" s="3"/>
      <c r="G481" s="3"/>
      <c r="H481" s="3"/>
      <c r="I481" s="3"/>
      <c r="J481" s="3"/>
      <c r="O481" s="3"/>
      <c r="Q481" s="3"/>
    </row>
    <row r="482">
      <c r="A482" s="3"/>
      <c r="B482" s="3"/>
      <c r="C482" s="3"/>
      <c r="D482" s="3"/>
      <c r="G482" s="3"/>
      <c r="H482" s="3"/>
      <c r="I482" s="3"/>
      <c r="J482" s="3"/>
      <c r="O482" s="3"/>
      <c r="Q482" s="3"/>
    </row>
    <row r="483">
      <c r="A483" s="3"/>
      <c r="B483" s="3"/>
      <c r="C483" s="3"/>
      <c r="D483" s="3"/>
      <c r="G483" s="3"/>
      <c r="H483" s="3"/>
      <c r="I483" s="3"/>
      <c r="J483" s="3"/>
      <c r="O483" s="3"/>
      <c r="Q483" s="3"/>
    </row>
    <row r="484">
      <c r="A484" s="3"/>
      <c r="B484" s="3"/>
      <c r="C484" s="3"/>
      <c r="D484" s="3"/>
      <c r="G484" s="3"/>
      <c r="H484" s="3"/>
      <c r="I484" s="3"/>
      <c r="J484" s="3"/>
      <c r="O484" s="3"/>
      <c r="Q484" s="3"/>
    </row>
    <row r="485">
      <c r="A485" s="3"/>
      <c r="B485" s="3"/>
      <c r="C485" s="3"/>
      <c r="D485" s="3"/>
      <c r="G485" s="3"/>
      <c r="H485" s="3"/>
      <c r="I485" s="3"/>
      <c r="J485" s="3"/>
      <c r="O485" s="3"/>
      <c r="Q485" s="3"/>
    </row>
    <row r="486">
      <c r="A486" s="3"/>
      <c r="B486" s="3"/>
      <c r="C486" s="3"/>
      <c r="D486" s="3"/>
      <c r="G486" s="3"/>
      <c r="H486" s="3"/>
      <c r="I486" s="3"/>
      <c r="J486" s="3"/>
      <c r="O486" s="3"/>
      <c r="Q486" s="3"/>
    </row>
    <row r="487">
      <c r="A487" s="3"/>
      <c r="B487" s="3"/>
      <c r="C487" s="3"/>
      <c r="D487" s="3"/>
      <c r="G487" s="3"/>
      <c r="H487" s="3"/>
      <c r="I487" s="3"/>
      <c r="J487" s="3"/>
      <c r="O487" s="3"/>
      <c r="Q487" s="3"/>
    </row>
    <row r="488">
      <c r="A488" s="3"/>
      <c r="B488" s="3"/>
      <c r="C488" s="3"/>
      <c r="D488" s="3"/>
      <c r="G488" s="3"/>
      <c r="H488" s="3"/>
      <c r="I488" s="3"/>
      <c r="J488" s="3"/>
      <c r="O488" s="3"/>
      <c r="Q488" s="3"/>
    </row>
    <row r="489">
      <c r="A489" s="3"/>
      <c r="B489" s="3"/>
      <c r="C489" s="3"/>
      <c r="D489" s="3"/>
      <c r="G489" s="3"/>
      <c r="H489" s="3"/>
      <c r="I489" s="3"/>
      <c r="J489" s="3"/>
      <c r="O489" s="3"/>
      <c r="Q489" s="3"/>
    </row>
    <row r="490">
      <c r="A490" s="3"/>
      <c r="B490" s="3"/>
      <c r="C490" s="3"/>
      <c r="D490" s="3"/>
      <c r="G490" s="3"/>
      <c r="H490" s="3"/>
      <c r="I490" s="3"/>
      <c r="J490" s="3"/>
      <c r="O490" s="3"/>
      <c r="Q490" s="3"/>
    </row>
    <row r="491">
      <c r="A491" s="3"/>
      <c r="B491" s="3"/>
      <c r="C491" s="3"/>
      <c r="D491" s="3"/>
      <c r="G491" s="3"/>
      <c r="H491" s="3"/>
      <c r="I491" s="3"/>
      <c r="J491" s="3"/>
      <c r="O491" s="3"/>
      <c r="Q491" s="3"/>
    </row>
    <row r="492">
      <c r="A492" s="3"/>
      <c r="B492" s="3"/>
      <c r="C492" s="3"/>
      <c r="D492" s="3"/>
      <c r="G492" s="3"/>
      <c r="H492" s="3"/>
      <c r="I492" s="3"/>
      <c r="J492" s="3"/>
      <c r="O492" s="3"/>
      <c r="Q492" s="3"/>
    </row>
    <row r="493">
      <c r="A493" s="3"/>
      <c r="B493" s="3"/>
      <c r="C493" s="3"/>
      <c r="D493" s="3"/>
      <c r="G493" s="3"/>
      <c r="H493" s="3"/>
      <c r="I493" s="3"/>
      <c r="J493" s="3"/>
      <c r="O493" s="3"/>
      <c r="Q493" s="3"/>
    </row>
    <row r="494">
      <c r="A494" s="3"/>
      <c r="B494" s="3"/>
      <c r="C494" s="3"/>
      <c r="D494" s="3"/>
      <c r="G494" s="3"/>
      <c r="H494" s="3"/>
      <c r="I494" s="3"/>
      <c r="J494" s="3"/>
      <c r="O494" s="3"/>
      <c r="Q494" s="3"/>
    </row>
    <row r="495">
      <c r="A495" s="3"/>
      <c r="B495" s="3"/>
      <c r="C495" s="3"/>
      <c r="D495" s="3"/>
      <c r="G495" s="3"/>
      <c r="H495" s="3"/>
      <c r="I495" s="3"/>
      <c r="J495" s="3"/>
      <c r="O495" s="3"/>
      <c r="Q495" s="3"/>
    </row>
    <row r="496">
      <c r="A496" s="3"/>
      <c r="B496" s="3"/>
      <c r="C496" s="3"/>
      <c r="D496" s="3"/>
      <c r="G496" s="3"/>
      <c r="H496" s="3"/>
      <c r="I496" s="3"/>
      <c r="J496" s="3"/>
      <c r="O496" s="3"/>
      <c r="Q496" s="3"/>
    </row>
    <row r="497">
      <c r="A497" s="3"/>
      <c r="B497" s="3"/>
      <c r="C497" s="3"/>
      <c r="D497" s="3"/>
      <c r="G497" s="3"/>
      <c r="H497" s="3"/>
      <c r="I497" s="3"/>
      <c r="J497" s="3"/>
      <c r="O497" s="3"/>
      <c r="Q497" s="3"/>
    </row>
    <row r="498">
      <c r="A498" s="3"/>
      <c r="B498" s="3"/>
      <c r="C498" s="3"/>
      <c r="D498" s="3"/>
      <c r="G498" s="3"/>
      <c r="H498" s="3"/>
      <c r="I498" s="3"/>
      <c r="J498" s="3"/>
      <c r="O498" s="3"/>
      <c r="Q498" s="3"/>
    </row>
    <row r="499">
      <c r="A499" s="3"/>
      <c r="B499" s="3"/>
      <c r="C499" s="3"/>
      <c r="D499" s="3"/>
      <c r="G499" s="3"/>
      <c r="H499" s="3"/>
      <c r="I499" s="3"/>
      <c r="J499" s="3"/>
      <c r="O499" s="3"/>
      <c r="Q499" s="3"/>
    </row>
    <row r="500">
      <c r="A500" s="3"/>
      <c r="B500" s="3"/>
      <c r="C500" s="3"/>
      <c r="D500" s="3"/>
      <c r="G500" s="3"/>
      <c r="H500" s="3"/>
      <c r="I500" s="3"/>
      <c r="J500" s="3"/>
      <c r="O500" s="3"/>
      <c r="Q500" s="3"/>
    </row>
    <row r="501">
      <c r="A501" s="3"/>
      <c r="B501" s="3"/>
      <c r="C501" s="3"/>
      <c r="D501" s="3"/>
      <c r="G501" s="3"/>
      <c r="H501" s="3"/>
      <c r="I501" s="3"/>
      <c r="J501" s="3"/>
      <c r="O501" s="3"/>
      <c r="Q501" s="3"/>
    </row>
    <row r="502">
      <c r="A502" s="3"/>
      <c r="B502" s="3"/>
      <c r="C502" s="3"/>
      <c r="D502" s="3"/>
      <c r="G502" s="3"/>
      <c r="H502" s="3"/>
      <c r="I502" s="3"/>
      <c r="J502" s="3"/>
      <c r="O502" s="3"/>
      <c r="Q502" s="3"/>
    </row>
    <row r="503">
      <c r="A503" s="3"/>
      <c r="B503" s="3"/>
      <c r="C503" s="3"/>
      <c r="D503" s="3"/>
      <c r="G503" s="3"/>
      <c r="H503" s="3"/>
      <c r="I503" s="3"/>
      <c r="J503" s="3"/>
      <c r="O503" s="3"/>
      <c r="Q503" s="3"/>
    </row>
    <row r="504">
      <c r="A504" s="3"/>
      <c r="B504" s="3"/>
      <c r="C504" s="3"/>
      <c r="D504" s="3"/>
      <c r="G504" s="3"/>
      <c r="H504" s="3"/>
      <c r="I504" s="3"/>
      <c r="J504" s="3"/>
      <c r="O504" s="3"/>
      <c r="Q504" s="3"/>
    </row>
    <row r="505">
      <c r="A505" s="3"/>
      <c r="B505" s="3"/>
      <c r="C505" s="3"/>
      <c r="D505" s="3"/>
      <c r="G505" s="3"/>
      <c r="H505" s="3"/>
      <c r="I505" s="3"/>
      <c r="J505" s="3"/>
      <c r="O505" s="3"/>
      <c r="Q505" s="3"/>
    </row>
    <row r="506">
      <c r="A506" s="3"/>
      <c r="B506" s="3"/>
      <c r="C506" s="3"/>
      <c r="D506" s="3"/>
      <c r="G506" s="3"/>
      <c r="H506" s="3"/>
      <c r="I506" s="3"/>
      <c r="J506" s="3"/>
      <c r="O506" s="3"/>
      <c r="Q506" s="3"/>
    </row>
    <row r="507">
      <c r="A507" s="3"/>
      <c r="B507" s="3"/>
      <c r="C507" s="3"/>
      <c r="D507" s="3"/>
      <c r="G507" s="3"/>
      <c r="H507" s="3"/>
      <c r="I507" s="3"/>
      <c r="J507" s="3"/>
      <c r="O507" s="3"/>
      <c r="Q507" s="3"/>
    </row>
    <row r="508">
      <c r="A508" s="3"/>
      <c r="B508" s="3"/>
      <c r="C508" s="3"/>
      <c r="D508" s="3"/>
      <c r="G508" s="3"/>
      <c r="H508" s="3"/>
      <c r="I508" s="3"/>
      <c r="J508" s="3"/>
      <c r="O508" s="3"/>
      <c r="Q508" s="3"/>
    </row>
    <row r="509">
      <c r="A509" s="3"/>
      <c r="B509" s="3"/>
      <c r="C509" s="3"/>
      <c r="D509" s="3"/>
      <c r="G509" s="3"/>
      <c r="H509" s="3"/>
      <c r="I509" s="3"/>
      <c r="J509" s="3"/>
      <c r="O509" s="3"/>
      <c r="Q509" s="3"/>
    </row>
    <row r="510">
      <c r="A510" s="3"/>
      <c r="B510" s="3"/>
      <c r="C510" s="3"/>
      <c r="D510" s="3"/>
      <c r="G510" s="3"/>
      <c r="H510" s="3"/>
      <c r="I510" s="3"/>
      <c r="J510" s="3"/>
      <c r="O510" s="3"/>
      <c r="Q510" s="3"/>
    </row>
    <row r="511">
      <c r="A511" s="3"/>
      <c r="B511" s="3"/>
      <c r="C511" s="3"/>
      <c r="D511" s="3"/>
      <c r="G511" s="3"/>
      <c r="H511" s="3"/>
      <c r="I511" s="3"/>
      <c r="J511" s="3"/>
      <c r="O511" s="3"/>
      <c r="Q511" s="3"/>
    </row>
    <row r="512">
      <c r="A512" s="3"/>
      <c r="B512" s="3"/>
      <c r="C512" s="3"/>
      <c r="D512" s="3"/>
      <c r="G512" s="3"/>
      <c r="H512" s="3"/>
      <c r="I512" s="3"/>
      <c r="J512" s="3"/>
      <c r="O512" s="3"/>
      <c r="Q512" s="3"/>
    </row>
    <row r="513">
      <c r="A513" s="3"/>
      <c r="B513" s="3"/>
      <c r="C513" s="3"/>
      <c r="D513" s="3"/>
      <c r="G513" s="3"/>
      <c r="H513" s="3"/>
      <c r="I513" s="3"/>
      <c r="J513" s="3"/>
      <c r="O513" s="3"/>
      <c r="Q513" s="3"/>
    </row>
    <row r="514">
      <c r="A514" s="3"/>
      <c r="B514" s="3"/>
      <c r="C514" s="3"/>
      <c r="D514" s="3"/>
      <c r="G514" s="3"/>
      <c r="H514" s="3"/>
      <c r="I514" s="3"/>
      <c r="J514" s="3"/>
      <c r="O514" s="3"/>
      <c r="Q514" s="3"/>
    </row>
    <row r="515">
      <c r="A515" s="3"/>
      <c r="B515" s="3"/>
      <c r="C515" s="3"/>
      <c r="D515" s="3"/>
      <c r="G515" s="3"/>
      <c r="H515" s="3"/>
      <c r="I515" s="3"/>
      <c r="J515" s="3"/>
      <c r="O515" s="3"/>
      <c r="Q515" s="3"/>
    </row>
    <row r="516">
      <c r="A516" s="3"/>
      <c r="B516" s="3"/>
      <c r="C516" s="3"/>
      <c r="D516" s="3"/>
      <c r="G516" s="3"/>
      <c r="H516" s="3"/>
      <c r="I516" s="3"/>
      <c r="J516" s="3"/>
      <c r="O516" s="3"/>
      <c r="Q516" s="3"/>
    </row>
    <row r="517">
      <c r="A517" s="3"/>
      <c r="B517" s="3"/>
      <c r="C517" s="3"/>
      <c r="D517" s="3"/>
      <c r="G517" s="3"/>
      <c r="H517" s="3"/>
      <c r="I517" s="3"/>
      <c r="J517" s="3"/>
      <c r="O517" s="3"/>
      <c r="Q517" s="3"/>
    </row>
    <row r="518">
      <c r="A518" s="3"/>
      <c r="B518" s="3"/>
      <c r="C518" s="3"/>
      <c r="D518" s="3"/>
      <c r="G518" s="3"/>
      <c r="H518" s="3"/>
      <c r="I518" s="3"/>
      <c r="J518" s="3"/>
      <c r="O518" s="3"/>
      <c r="Q518" s="3"/>
    </row>
    <row r="519">
      <c r="A519" s="3"/>
      <c r="B519" s="3"/>
      <c r="C519" s="3"/>
      <c r="D519" s="3"/>
      <c r="G519" s="3"/>
      <c r="H519" s="3"/>
      <c r="I519" s="3"/>
      <c r="J519" s="3"/>
      <c r="O519" s="3"/>
      <c r="Q519" s="3"/>
    </row>
    <row r="520">
      <c r="A520" s="3"/>
      <c r="B520" s="3"/>
      <c r="C520" s="3"/>
      <c r="D520" s="3"/>
      <c r="G520" s="3"/>
      <c r="H520" s="3"/>
      <c r="I520" s="3"/>
      <c r="J520" s="3"/>
      <c r="O520" s="3"/>
      <c r="Q520" s="3"/>
    </row>
    <row r="521">
      <c r="A521" s="3"/>
      <c r="B521" s="3"/>
      <c r="C521" s="3"/>
      <c r="D521" s="3"/>
      <c r="G521" s="3"/>
      <c r="H521" s="3"/>
      <c r="I521" s="3"/>
      <c r="J521" s="3"/>
      <c r="O521" s="3"/>
      <c r="Q521" s="3"/>
    </row>
    <row r="522">
      <c r="A522" s="3"/>
      <c r="B522" s="3"/>
      <c r="C522" s="3"/>
      <c r="D522" s="3"/>
      <c r="G522" s="3"/>
      <c r="H522" s="3"/>
      <c r="I522" s="3"/>
      <c r="J522" s="3"/>
      <c r="O522" s="3"/>
      <c r="Q522" s="3"/>
    </row>
    <row r="523">
      <c r="A523" s="3"/>
      <c r="B523" s="3"/>
      <c r="C523" s="3"/>
      <c r="D523" s="3"/>
      <c r="G523" s="3"/>
      <c r="H523" s="3"/>
      <c r="I523" s="3"/>
      <c r="J523" s="3"/>
      <c r="O523" s="3"/>
      <c r="Q523" s="3"/>
    </row>
    <row r="524">
      <c r="A524" s="3"/>
      <c r="B524" s="3"/>
      <c r="C524" s="3"/>
      <c r="D524" s="3"/>
      <c r="G524" s="3"/>
      <c r="H524" s="3"/>
      <c r="I524" s="3"/>
      <c r="J524" s="3"/>
      <c r="O524" s="3"/>
      <c r="Q524" s="3"/>
    </row>
    <row r="525">
      <c r="A525" s="3"/>
      <c r="B525" s="3"/>
      <c r="C525" s="3"/>
      <c r="D525" s="3"/>
      <c r="G525" s="3"/>
      <c r="H525" s="3"/>
      <c r="I525" s="3"/>
      <c r="J525" s="3"/>
      <c r="O525" s="3"/>
      <c r="Q525" s="3"/>
    </row>
    <row r="526">
      <c r="A526" s="3"/>
      <c r="B526" s="3"/>
      <c r="C526" s="3"/>
      <c r="D526" s="3"/>
      <c r="G526" s="3"/>
      <c r="H526" s="3"/>
      <c r="I526" s="3"/>
      <c r="J526" s="3"/>
      <c r="O526" s="3"/>
      <c r="Q526" s="3"/>
    </row>
    <row r="527">
      <c r="A527" s="3"/>
      <c r="B527" s="3"/>
      <c r="C527" s="3"/>
      <c r="D527" s="3"/>
      <c r="G527" s="3"/>
      <c r="H527" s="3"/>
      <c r="I527" s="3"/>
      <c r="J527" s="3"/>
      <c r="O527" s="3"/>
      <c r="Q527" s="3"/>
    </row>
    <row r="528">
      <c r="A528" s="3"/>
      <c r="B528" s="3"/>
      <c r="C528" s="3"/>
      <c r="D528" s="3"/>
      <c r="G528" s="3"/>
      <c r="H528" s="3"/>
      <c r="I528" s="3"/>
      <c r="J528" s="3"/>
      <c r="O528" s="3"/>
      <c r="Q528" s="3"/>
    </row>
    <row r="529">
      <c r="A529" s="3"/>
      <c r="B529" s="3"/>
      <c r="C529" s="3"/>
      <c r="D529" s="3"/>
      <c r="G529" s="3"/>
      <c r="H529" s="3"/>
      <c r="I529" s="3"/>
      <c r="J529" s="3"/>
      <c r="O529" s="3"/>
      <c r="Q529" s="3"/>
    </row>
    <row r="530">
      <c r="A530" s="3"/>
      <c r="B530" s="3"/>
      <c r="C530" s="3"/>
      <c r="D530" s="3"/>
      <c r="G530" s="3"/>
      <c r="H530" s="3"/>
      <c r="I530" s="3"/>
      <c r="J530" s="3"/>
      <c r="O530" s="3"/>
      <c r="Q530" s="3"/>
    </row>
    <row r="531">
      <c r="A531" s="3"/>
      <c r="B531" s="3"/>
      <c r="C531" s="3"/>
      <c r="D531" s="3"/>
      <c r="G531" s="3"/>
      <c r="H531" s="3"/>
      <c r="I531" s="3"/>
      <c r="J531" s="3"/>
      <c r="O531" s="3"/>
      <c r="Q531" s="3"/>
    </row>
    <row r="532">
      <c r="A532" s="3"/>
      <c r="B532" s="3"/>
      <c r="C532" s="3"/>
      <c r="D532" s="3"/>
      <c r="G532" s="3"/>
      <c r="H532" s="3"/>
      <c r="I532" s="3"/>
      <c r="J532" s="3"/>
      <c r="O532" s="3"/>
      <c r="Q532" s="3"/>
    </row>
    <row r="533">
      <c r="A533" s="3"/>
      <c r="B533" s="3"/>
      <c r="C533" s="3"/>
      <c r="D533" s="3"/>
      <c r="G533" s="3"/>
      <c r="H533" s="3"/>
      <c r="I533" s="3"/>
      <c r="J533" s="3"/>
      <c r="O533" s="3"/>
      <c r="Q533" s="3"/>
    </row>
    <row r="534">
      <c r="A534" s="3"/>
      <c r="B534" s="3"/>
      <c r="C534" s="3"/>
      <c r="D534" s="3"/>
      <c r="G534" s="3"/>
      <c r="H534" s="3"/>
      <c r="I534" s="3"/>
      <c r="J534" s="3"/>
      <c r="O534" s="3"/>
      <c r="Q534" s="3"/>
    </row>
    <row r="535">
      <c r="A535" s="3"/>
      <c r="B535" s="3"/>
      <c r="C535" s="3"/>
      <c r="D535" s="3"/>
      <c r="G535" s="3"/>
      <c r="H535" s="3"/>
      <c r="I535" s="3"/>
      <c r="J535" s="3"/>
      <c r="O535" s="3"/>
      <c r="Q535" s="3"/>
    </row>
    <row r="536">
      <c r="A536" s="3"/>
      <c r="B536" s="3"/>
      <c r="C536" s="3"/>
      <c r="D536" s="3"/>
      <c r="G536" s="3"/>
      <c r="H536" s="3"/>
      <c r="I536" s="3"/>
      <c r="J536" s="3"/>
      <c r="O536" s="3"/>
      <c r="Q536" s="3"/>
    </row>
    <row r="537">
      <c r="A537" s="3"/>
      <c r="B537" s="3"/>
      <c r="C537" s="3"/>
      <c r="D537" s="3"/>
      <c r="G537" s="3"/>
      <c r="H537" s="3"/>
      <c r="I537" s="3"/>
      <c r="J537" s="3"/>
      <c r="O537" s="3"/>
      <c r="Q537" s="3"/>
    </row>
    <row r="538">
      <c r="A538" s="3"/>
      <c r="B538" s="3"/>
      <c r="C538" s="3"/>
      <c r="D538" s="3"/>
      <c r="G538" s="3"/>
      <c r="H538" s="3"/>
      <c r="I538" s="3"/>
      <c r="J538" s="3"/>
      <c r="O538" s="3"/>
      <c r="Q538" s="3"/>
    </row>
    <row r="539">
      <c r="A539" s="3"/>
      <c r="B539" s="3"/>
      <c r="C539" s="3"/>
      <c r="D539" s="3"/>
      <c r="G539" s="3"/>
      <c r="H539" s="3"/>
      <c r="I539" s="3"/>
      <c r="J539" s="3"/>
      <c r="O539" s="3"/>
      <c r="Q539" s="3"/>
    </row>
    <row r="540">
      <c r="A540" s="3"/>
      <c r="B540" s="3"/>
      <c r="C540" s="3"/>
      <c r="D540" s="3"/>
      <c r="G540" s="3"/>
      <c r="H540" s="3"/>
      <c r="I540" s="3"/>
      <c r="J540" s="3"/>
      <c r="O540" s="3"/>
      <c r="Q540" s="3"/>
    </row>
    <row r="541">
      <c r="A541" s="3"/>
      <c r="B541" s="3"/>
      <c r="C541" s="3"/>
      <c r="D541" s="3"/>
      <c r="G541" s="3"/>
      <c r="H541" s="3"/>
      <c r="I541" s="3"/>
      <c r="J541" s="3"/>
      <c r="O541" s="3"/>
      <c r="Q541" s="3"/>
    </row>
    <row r="542">
      <c r="A542" s="3"/>
      <c r="B542" s="3"/>
      <c r="C542" s="3"/>
      <c r="D542" s="3"/>
      <c r="G542" s="3"/>
      <c r="H542" s="3"/>
      <c r="I542" s="3"/>
      <c r="J542" s="3"/>
      <c r="O542" s="3"/>
      <c r="Q542" s="3"/>
    </row>
    <row r="543">
      <c r="A543" s="3"/>
      <c r="B543" s="3"/>
      <c r="C543" s="3"/>
      <c r="D543" s="3"/>
      <c r="G543" s="3"/>
      <c r="H543" s="3"/>
      <c r="I543" s="3"/>
      <c r="J543" s="3"/>
      <c r="O543" s="3"/>
      <c r="Q543" s="3"/>
    </row>
    <row r="544">
      <c r="A544" s="3"/>
      <c r="B544" s="3"/>
      <c r="C544" s="3"/>
      <c r="D544" s="3"/>
      <c r="G544" s="3"/>
      <c r="H544" s="3"/>
      <c r="I544" s="3"/>
      <c r="J544" s="3"/>
      <c r="O544" s="3"/>
      <c r="Q544" s="3"/>
    </row>
    <row r="545">
      <c r="A545" s="3"/>
      <c r="B545" s="3"/>
      <c r="C545" s="3"/>
      <c r="D545" s="3"/>
      <c r="G545" s="3"/>
      <c r="H545" s="3"/>
      <c r="I545" s="3"/>
      <c r="J545" s="3"/>
      <c r="O545" s="3"/>
      <c r="Q545" s="3"/>
    </row>
    <row r="546">
      <c r="A546" s="3"/>
      <c r="B546" s="3"/>
      <c r="C546" s="3"/>
      <c r="D546" s="3"/>
      <c r="G546" s="3"/>
      <c r="H546" s="3"/>
      <c r="I546" s="3"/>
      <c r="J546" s="3"/>
      <c r="O546" s="3"/>
      <c r="Q546" s="3"/>
    </row>
    <row r="547">
      <c r="A547" s="3"/>
      <c r="B547" s="3"/>
      <c r="C547" s="3"/>
      <c r="D547" s="3"/>
      <c r="G547" s="3"/>
      <c r="H547" s="3"/>
      <c r="I547" s="3"/>
      <c r="J547" s="3"/>
      <c r="O547" s="3"/>
      <c r="Q547" s="3"/>
    </row>
    <row r="548">
      <c r="A548" s="3"/>
      <c r="B548" s="3"/>
      <c r="C548" s="3"/>
      <c r="D548" s="3"/>
      <c r="G548" s="3"/>
      <c r="H548" s="3"/>
      <c r="I548" s="3"/>
      <c r="J548" s="3"/>
      <c r="O548" s="3"/>
      <c r="Q548" s="3"/>
    </row>
    <row r="549">
      <c r="A549" s="3"/>
      <c r="B549" s="3"/>
      <c r="C549" s="3"/>
      <c r="D549" s="3"/>
      <c r="G549" s="3"/>
      <c r="H549" s="3"/>
      <c r="I549" s="3"/>
      <c r="J549" s="3"/>
      <c r="O549" s="3"/>
      <c r="Q549" s="3"/>
    </row>
    <row r="550">
      <c r="A550" s="3"/>
      <c r="B550" s="3"/>
      <c r="C550" s="3"/>
      <c r="D550" s="3"/>
      <c r="G550" s="3"/>
      <c r="H550" s="3"/>
      <c r="I550" s="3"/>
      <c r="J550" s="3"/>
      <c r="O550" s="3"/>
      <c r="Q550" s="3"/>
    </row>
    <row r="551">
      <c r="A551" s="3"/>
      <c r="B551" s="3"/>
      <c r="C551" s="3"/>
      <c r="D551" s="3"/>
      <c r="G551" s="3"/>
      <c r="H551" s="3"/>
      <c r="I551" s="3"/>
      <c r="J551" s="3"/>
      <c r="O551" s="3"/>
      <c r="Q551" s="3"/>
    </row>
    <row r="552">
      <c r="A552" s="3"/>
      <c r="B552" s="3"/>
      <c r="C552" s="3"/>
      <c r="D552" s="3"/>
      <c r="G552" s="3"/>
      <c r="H552" s="3"/>
      <c r="I552" s="3"/>
      <c r="J552" s="3"/>
      <c r="O552" s="3"/>
      <c r="Q552" s="3"/>
    </row>
    <row r="553">
      <c r="A553" s="3"/>
      <c r="B553" s="3"/>
      <c r="C553" s="3"/>
      <c r="D553" s="3"/>
      <c r="G553" s="3"/>
      <c r="H553" s="3"/>
      <c r="I553" s="3"/>
      <c r="J553" s="3"/>
      <c r="O553" s="3"/>
      <c r="Q553" s="3"/>
    </row>
    <row r="554">
      <c r="A554" s="3"/>
      <c r="B554" s="3"/>
      <c r="C554" s="3"/>
      <c r="D554" s="3"/>
      <c r="G554" s="3"/>
      <c r="H554" s="3"/>
      <c r="I554" s="3"/>
      <c r="J554" s="3"/>
      <c r="O554" s="3"/>
      <c r="Q554" s="3"/>
    </row>
    <row r="555">
      <c r="A555" s="3"/>
      <c r="B555" s="3"/>
      <c r="C555" s="3"/>
      <c r="D555" s="3"/>
      <c r="G555" s="3"/>
      <c r="H555" s="3"/>
      <c r="I555" s="3"/>
      <c r="J555" s="3"/>
      <c r="O555" s="3"/>
      <c r="Q555" s="3"/>
    </row>
    <row r="556">
      <c r="A556" s="3"/>
      <c r="B556" s="3"/>
      <c r="C556" s="3"/>
      <c r="D556" s="3"/>
      <c r="G556" s="3"/>
      <c r="H556" s="3"/>
      <c r="I556" s="3"/>
      <c r="J556" s="3"/>
      <c r="O556" s="3"/>
      <c r="Q556" s="3"/>
    </row>
    <row r="557">
      <c r="A557" s="3"/>
      <c r="B557" s="3"/>
      <c r="C557" s="3"/>
      <c r="D557" s="3"/>
      <c r="G557" s="3"/>
      <c r="H557" s="3"/>
      <c r="I557" s="3"/>
      <c r="J557" s="3"/>
      <c r="O557" s="3"/>
      <c r="Q557" s="3"/>
    </row>
    <row r="558">
      <c r="A558" s="3"/>
      <c r="B558" s="3"/>
      <c r="C558" s="3"/>
      <c r="D558" s="3"/>
      <c r="G558" s="3"/>
      <c r="H558" s="3"/>
      <c r="I558" s="3"/>
      <c r="J558" s="3"/>
      <c r="O558" s="3"/>
      <c r="Q558" s="3"/>
    </row>
    <row r="559">
      <c r="A559" s="3"/>
      <c r="B559" s="3"/>
      <c r="C559" s="3"/>
      <c r="D559" s="3"/>
      <c r="G559" s="3"/>
      <c r="H559" s="3"/>
      <c r="I559" s="3"/>
      <c r="J559" s="3"/>
      <c r="O559" s="3"/>
      <c r="Q559" s="3"/>
    </row>
    <row r="560">
      <c r="A560" s="3"/>
      <c r="B560" s="3"/>
      <c r="C560" s="3"/>
      <c r="D560" s="3"/>
      <c r="G560" s="3"/>
      <c r="H560" s="3"/>
      <c r="I560" s="3"/>
      <c r="J560" s="3"/>
      <c r="O560" s="3"/>
      <c r="Q560" s="3"/>
    </row>
    <row r="561">
      <c r="A561" s="3"/>
      <c r="B561" s="3"/>
      <c r="C561" s="3"/>
      <c r="D561" s="3"/>
      <c r="G561" s="3"/>
      <c r="H561" s="3"/>
      <c r="I561" s="3"/>
      <c r="J561" s="3"/>
      <c r="O561" s="3"/>
      <c r="Q561" s="3"/>
    </row>
    <row r="562">
      <c r="A562" s="3"/>
      <c r="B562" s="3"/>
      <c r="C562" s="3"/>
      <c r="D562" s="3"/>
      <c r="G562" s="3"/>
      <c r="H562" s="3"/>
      <c r="I562" s="3"/>
      <c r="J562" s="3"/>
      <c r="O562" s="3"/>
      <c r="Q562" s="3"/>
    </row>
    <row r="563">
      <c r="A563" s="3"/>
      <c r="B563" s="3"/>
      <c r="C563" s="3"/>
      <c r="D563" s="3"/>
      <c r="G563" s="3"/>
      <c r="H563" s="3"/>
      <c r="I563" s="3"/>
      <c r="J563" s="3"/>
      <c r="O563" s="3"/>
      <c r="Q563" s="3"/>
    </row>
    <row r="564">
      <c r="A564" s="3"/>
      <c r="B564" s="3"/>
      <c r="C564" s="3"/>
      <c r="D564" s="3"/>
      <c r="G564" s="3"/>
      <c r="H564" s="3"/>
      <c r="I564" s="3"/>
      <c r="J564" s="3"/>
      <c r="O564" s="3"/>
      <c r="Q564" s="3"/>
    </row>
    <row r="565">
      <c r="A565" s="3"/>
      <c r="B565" s="3"/>
      <c r="C565" s="3"/>
      <c r="D565" s="3"/>
      <c r="G565" s="3"/>
      <c r="H565" s="3"/>
      <c r="I565" s="3"/>
      <c r="J565" s="3"/>
      <c r="O565" s="3"/>
      <c r="Q565" s="3"/>
    </row>
    <row r="566">
      <c r="A566" s="3"/>
      <c r="B566" s="3"/>
      <c r="C566" s="3"/>
      <c r="D566" s="3"/>
      <c r="G566" s="3"/>
      <c r="H566" s="3"/>
      <c r="I566" s="3"/>
      <c r="J566" s="3"/>
      <c r="O566" s="3"/>
      <c r="Q566" s="3"/>
    </row>
    <row r="567">
      <c r="A567" s="3"/>
      <c r="B567" s="3"/>
      <c r="C567" s="3"/>
      <c r="D567" s="3"/>
      <c r="G567" s="3"/>
      <c r="H567" s="3"/>
      <c r="I567" s="3"/>
      <c r="J567" s="3"/>
      <c r="O567" s="3"/>
      <c r="Q567" s="3"/>
    </row>
    <row r="568">
      <c r="A568" s="3"/>
      <c r="B568" s="3"/>
      <c r="C568" s="3"/>
      <c r="D568" s="3"/>
      <c r="G568" s="3"/>
      <c r="H568" s="3"/>
      <c r="I568" s="3"/>
      <c r="J568" s="3"/>
      <c r="O568" s="3"/>
      <c r="Q568" s="3"/>
    </row>
    <row r="569">
      <c r="A569" s="3"/>
      <c r="B569" s="3"/>
      <c r="C569" s="3"/>
      <c r="D569" s="3"/>
      <c r="G569" s="3"/>
      <c r="H569" s="3"/>
      <c r="I569" s="3"/>
      <c r="J569" s="3"/>
      <c r="O569" s="3"/>
      <c r="Q569" s="3"/>
    </row>
    <row r="570">
      <c r="A570" s="3"/>
      <c r="B570" s="3"/>
      <c r="C570" s="3"/>
      <c r="D570" s="3"/>
      <c r="G570" s="3"/>
      <c r="H570" s="3"/>
      <c r="I570" s="3"/>
      <c r="J570" s="3"/>
      <c r="O570" s="3"/>
      <c r="Q570" s="3"/>
    </row>
    <row r="571">
      <c r="A571" s="3"/>
      <c r="B571" s="3"/>
      <c r="C571" s="3"/>
      <c r="D571" s="3"/>
      <c r="G571" s="3"/>
      <c r="H571" s="3"/>
      <c r="I571" s="3"/>
      <c r="J571" s="3"/>
      <c r="O571" s="3"/>
      <c r="Q571" s="3"/>
    </row>
    <row r="572">
      <c r="A572" s="3"/>
      <c r="B572" s="3"/>
      <c r="C572" s="3"/>
      <c r="D572" s="3"/>
      <c r="G572" s="3"/>
      <c r="H572" s="3"/>
      <c r="I572" s="3"/>
      <c r="J572" s="3"/>
      <c r="O572" s="3"/>
      <c r="Q572" s="3"/>
    </row>
    <row r="573">
      <c r="A573" s="3"/>
      <c r="B573" s="3"/>
      <c r="C573" s="3"/>
      <c r="D573" s="3"/>
      <c r="G573" s="3"/>
      <c r="H573" s="3"/>
      <c r="I573" s="3"/>
      <c r="J573" s="3"/>
      <c r="O573" s="3"/>
      <c r="Q573" s="3"/>
    </row>
    <row r="574">
      <c r="A574" s="3"/>
      <c r="B574" s="3"/>
      <c r="C574" s="3"/>
      <c r="D574" s="3"/>
      <c r="G574" s="3"/>
      <c r="H574" s="3"/>
      <c r="I574" s="3"/>
      <c r="J574" s="3"/>
      <c r="O574" s="3"/>
      <c r="Q574" s="3"/>
    </row>
    <row r="575">
      <c r="A575" s="3"/>
      <c r="B575" s="3"/>
      <c r="C575" s="3"/>
      <c r="D575" s="3"/>
      <c r="G575" s="3"/>
      <c r="H575" s="3"/>
      <c r="I575" s="3"/>
      <c r="J575" s="3"/>
      <c r="O575" s="3"/>
      <c r="Q575" s="3"/>
    </row>
    <row r="576">
      <c r="A576" s="3"/>
      <c r="B576" s="3"/>
      <c r="C576" s="3"/>
      <c r="D576" s="3"/>
      <c r="G576" s="3"/>
      <c r="H576" s="3"/>
      <c r="I576" s="3"/>
      <c r="J576" s="3"/>
      <c r="O576" s="3"/>
      <c r="Q576" s="3"/>
    </row>
    <row r="577">
      <c r="A577" s="3"/>
      <c r="B577" s="3"/>
      <c r="C577" s="3"/>
      <c r="D577" s="3"/>
      <c r="G577" s="3"/>
      <c r="H577" s="3"/>
      <c r="I577" s="3"/>
      <c r="J577" s="3"/>
      <c r="O577" s="3"/>
      <c r="Q577" s="3"/>
    </row>
    <row r="578">
      <c r="A578" s="3"/>
      <c r="B578" s="3"/>
      <c r="C578" s="3"/>
      <c r="D578" s="3"/>
      <c r="G578" s="3"/>
      <c r="H578" s="3"/>
      <c r="I578" s="3"/>
      <c r="J578" s="3"/>
      <c r="O578" s="3"/>
      <c r="Q578" s="3"/>
    </row>
    <row r="579">
      <c r="A579" s="3"/>
      <c r="B579" s="3"/>
      <c r="C579" s="3"/>
      <c r="D579" s="3"/>
      <c r="G579" s="3"/>
      <c r="H579" s="3"/>
      <c r="I579" s="3"/>
      <c r="J579" s="3"/>
      <c r="O579" s="3"/>
      <c r="Q579" s="3"/>
    </row>
    <row r="580">
      <c r="A580" s="3"/>
      <c r="B580" s="3"/>
      <c r="C580" s="3"/>
      <c r="D580" s="3"/>
      <c r="G580" s="3"/>
      <c r="H580" s="3"/>
      <c r="I580" s="3"/>
      <c r="J580" s="3"/>
      <c r="O580" s="3"/>
      <c r="Q580" s="3"/>
    </row>
    <row r="581">
      <c r="A581" s="3"/>
      <c r="B581" s="3"/>
      <c r="C581" s="3"/>
      <c r="D581" s="3"/>
      <c r="G581" s="3"/>
      <c r="H581" s="3"/>
      <c r="I581" s="3"/>
      <c r="J581" s="3"/>
      <c r="O581" s="3"/>
      <c r="Q581" s="3"/>
    </row>
    <row r="582">
      <c r="A582" s="3"/>
      <c r="B582" s="3"/>
      <c r="C582" s="3"/>
      <c r="D582" s="3"/>
      <c r="G582" s="3"/>
      <c r="H582" s="3"/>
      <c r="I582" s="3"/>
      <c r="J582" s="3"/>
      <c r="O582" s="3"/>
      <c r="Q582" s="3"/>
    </row>
    <row r="583">
      <c r="A583" s="3"/>
      <c r="B583" s="3"/>
      <c r="C583" s="3"/>
      <c r="D583" s="3"/>
      <c r="G583" s="3"/>
      <c r="H583" s="3"/>
      <c r="I583" s="3"/>
      <c r="J583" s="3"/>
      <c r="O583" s="3"/>
      <c r="Q583" s="3"/>
    </row>
    <row r="584">
      <c r="A584" s="3"/>
      <c r="B584" s="3"/>
      <c r="C584" s="3"/>
      <c r="D584" s="3"/>
      <c r="G584" s="3"/>
      <c r="H584" s="3"/>
      <c r="I584" s="3"/>
      <c r="J584" s="3"/>
      <c r="O584" s="3"/>
      <c r="Q584" s="3"/>
    </row>
    <row r="585">
      <c r="A585" s="3"/>
      <c r="B585" s="3"/>
      <c r="C585" s="3"/>
      <c r="D585" s="3"/>
      <c r="G585" s="3"/>
      <c r="H585" s="3"/>
      <c r="I585" s="3"/>
      <c r="J585" s="3"/>
      <c r="O585" s="3"/>
      <c r="Q585" s="3"/>
    </row>
    <row r="586">
      <c r="A586" s="3"/>
      <c r="B586" s="3"/>
      <c r="C586" s="3"/>
      <c r="D586" s="3"/>
      <c r="G586" s="3"/>
      <c r="H586" s="3"/>
      <c r="I586" s="3"/>
      <c r="J586" s="3"/>
      <c r="O586" s="3"/>
      <c r="Q586" s="3"/>
    </row>
    <row r="587">
      <c r="A587" s="3"/>
      <c r="B587" s="3"/>
      <c r="C587" s="3"/>
      <c r="D587" s="3"/>
      <c r="G587" s="3"/>
      <c r="H587" s="3"/>
      <c r="I587" s="3"/>
      <c r="J587" s="3"/>
      <c r="O587" s="3"/>
      <c r="Q587" s="3"/>
    </row>
    <row r="588">
      <c r="A588" s="3"/>
      <c r="B588" s="3"/>
      <c r="C588" s="3"/>
      <c r="D588" s="3"/>
      <c r="G588" s="3"/>
      <c r="H588" s="3"/>
      <c r="I588" s="3"/>
      <c r="J588" s="3"/>
      <c r="O588" s="3"/>
      <c r="Q588" s="3"/>
    </row>
    <row r="589">
      <c r="A589" s="3"/>
      <c r="B589" s="3"/>
      <c r="C589" s="3"/>
      <c r="D589" s="3"/>
      <c r="G589" s="3"/>
      <c r="H589" s="3"/>
      <c r="I589" s="3"/>
      <c r="J589" s="3"/>
      <c r="O589" s="3"/>
      <c r="Q589" s="3"/>
    </row>
    <row r="590">
      <c r="A590" s="3"/>
      <c r="B590" s="3"/>
      <c r="C590" s="3"/>
      <c r="D590" s="3"/>
      <c r="G590" s="3"/>
      <c r="H590" s="3"/>
      <c r="I590" s="3"/>
      <c r="J590" s="3"/>
      <c r="O590" s="3"/>
      <c r="Q590" s="3"/>
    </row>
    <row r="591">
      <c r="A591" s="3"/>
      <c r="B591" s="3"/>
      <c r="C591" s="3"/>
      <c r="D591" s="3"/>
      <c r="G591" s="3"/>
      <c r="H591" s="3"/>
      <c r="I591" s="3"/>
      <c r="J591" s="3"/>
      <c r="O591" s="3"/>
      <c r="Q591" s="3"/>
    </row>
    <row r="592">
      <c r="A592" s="3"/>
      <c r="B592" s="3"/>
      <c r="C592" s="3"/>
      <c r="D592" s="3"/>
      <c r="G592" s="3"/>
      <c r="H592" s="3"/>
      <c r="I592" s="3"/>
      <c r="J592" s="3"/>
      <c r="O592" s="3"/>
      <c r="Q592" s="3"/>
    </row>
    <row r="593">
      <c r="A593" s="3"/>
      <c r="B593" s="3"/>
      <c r="C593" s="3"/>
      <c r="D593" s="3"/>
      <c r="G593" s="3"/>
      <c r="H593" s="3"/>
      <c r="I593" s="3"/>
      <c r="J593" s="3"/>
      <c r="O593" s="3"/>
      <c r="Q593" s="3"/>
    </row>
    <row r="594">
      <c r="A594" s="3"/>
      <c r="B594" s="3"/>
      <c r="C594" s="3"/>
      <c r="D594" s="3"/>
      <c r="G594" s="3"/>
      <c r="H594" s="3"/>
      <c r="I594" s="3"/>
      <c r="J594" s="3"/>
      <c r="O594" s="3"/>
      <c r="Q594" s="3"/>
    </row>
    <row r="595">
      <c r="A595" s="3"/>
      <c r="B595" s="3"/>
      <c r="C595" s="3"/>
      <c r="D595" s="3"/>
      <c r="G595" s="3"/>
      <c r="H595" s="3"/>
      <c r="I595" s="3"/>
      <c r="J595" s="3"/>
      <c r="O595" s="3"/>
      <c r="Q595" s="3"/>
    </row>
    <row r="596">
      <c r="A596" s="3"/>
      <c r="B596" s="3"/>
      <c r="C596" s="3"/>
      <c r="D596" s="3"/>
      <c r="G596" s="3"/>
      <c r="H596" s="3"/>
      <c r="I596" s="3"/>
      <c r="J596" s="3"/>
      <c r="O596" s="3"/>
      <c r="Q596" s="3"/>
    </row>
    <row r="597">
      <c r="A597" s="3"/>
      <c r="B597" s="3"/>
      <c r="C597" s="3"/>
      <c r="D597" s="3"/>
      <c r="G597" s="3"/>
      <c r="H597" s="3"/>
      <c r="I597" s="3"/>
      <c r="J597" s="3"/>
      <c r="O597" s="3"/>
      <c r="Q597" s="3"/>
    </row>
    <row r="598">
      <c r="A598" s="3"/>
      <c r="B598" s="3"/>
      <c r="C598" s="3"/>
      <c r="D598" s="3"/>
      <c r="G598" s="3"/>
      <c r="H598" s="3"/>
      <c r="I598" s="3"/>
      <c r="J598" s="3"/>
      <c r="O598" s="3"/>
      <c r="Q598" s="3"/>
    </row>
    <row r="599">
      <c r="A599" s="3"/>
      <c r="B599" s="3"/>
      <c r="C599" s="3"/>
      <c r="D599" s="3"/>
      <c r="G599" s="3"/>
      <c r="H599" s="3"/>
      <c r="I599" s="3"/>
      <c r="J599" s="3"/>
      <c r="O599" s="3"/>
      <c r="Q599" s="3"/>
    </row>
    <row r="600">
      <c r="A600" s="3"/>
      <c r="B600" s="3"/>
      <c r="C600" s="3"/>
      <c r="D600" s="3"/>
      <c r="G600" s="3"/>
      <c r="H600" s="3"/>
      <c r="I600" s="3"/>
      <c r="J600" s="3"/>
      <c r="O600" s="3"/>
      <c r="Q600" s="3"/>
    </row>
    <row r="601">
      <c r="A601" s="3"/>
      <c r="B601" s="3"/>
      <c r="C601" s="3"/>
      <c r="D601" s="3"/>
      <c r="G601" s="3"/>
      <c r="H601" s="3"/>
      <c r="I601" s="3"/>
      <c r="J601" s="3"/>
      <c r="O601" s="3"/>
      <c r="Q601" s="3"/>
    </row>
    <row r="602">
      <c r="A602" s="3"/>
      <c r="B602" s="3"/>
      <c r="C602" s="3"/>
      <c r="D602" s="3"/>
      <c r="G602" s="3"/>
      <c r="H602" s="3"/>
      <c r="I602" s="3"/>
      <c r="J602" s="3"/>
      <c r="O602" s="3"/>
      <c r="Q602" s="3"/>
    </row>
    <row r="603">
      <c r="A603" s="3"/>
      <c r="B603" s="3"/>
      <c r="C603" s="3"/>
      <c r="D603" s="3"/>
      <c r="G603" s="3"/>
      <c r="H603" s="3"/>
      <c r="I603" s="3"/>
      <c r="J603" s="3"/>
      <c r="O603" s="3"/>
      <c r="Q603" s="3"/>
    </row>
    <row r="604">
      <c r="A604" s="3"/>
      <c r="B604" s="3"/>
      <c r="C604" s="3"/>
      <c r="D604" s="3"/>
      <c r="G604" s="3"/>
      <c r="H604" s="3"/>
      <c r="I604" s="3"/>
      <c r="J604" s="3"/>
      <c r="O604" s="3"/>
      <c r="Q604" s="3"/>
    </row>
    <row r="605">
      <c r="A605" s="3"/>
      <c r="B605" s="3"/>
      <c r="C605" s="3"/>
      <c r="D605" s="3"/>
      <c r="G605" s="3"/>
      <c r="H605" s="3"/>
      <c r="I605" s="3"/>
      <c r="J605" s="3"/>
      <c r="O605" s="3"/>
      <c r="Q605" s="3"/>
    </row>
    <row r="606">
      <c r="A606" s="3"/>
      <c r="B606" s="3"/>
      <c r="C606" s="3"/>
      <c r="D606" s="3"/>
      <c r="G606" s="3"/>
      <c r="H606" s="3"/>
      <c r="I606" s="3"/>
      <c r="J606" s="3"/>
      <c r="O606" s="3"/>
      <c r="Q606" s="3"/>
    </row>
    <row r="607">
      <c r="A607" s="3"/>
      <c r="B607" s="3"/>
      <c r="C607" s="3"/>
      <c r="D607" s="3"/>
      <c r="G607" s="3"/>
      <c r="H607" s="3"/>
      <c r="I607" s="3"/>
      <c r="J607" s="3"/>
      <c r="O607" s="3"/>
      <c r="Q607" s="3"/>
    </row>
    <row r="608">
      <c r="A608" s="3"/>
      <c r="B608" s="3"/>
      <c r="C608" s="3"/>
      <c r="D608" s="3"/>
      <c r="G608" s="3"/>
      <c r="H608" s="3"/>
      <c r="I608" s="3"/>
      <c r="J608" s="3"/>
      <c r="O608" s="3"/>
      <c r="Q608" s="3"/>
    </row>
    <row r="609">
      <c r="A609" s="3"/>
      <c r="B609" s="3"/>
      <c r="C609" s="3"/>
      <c r="D609" s="3"/>
      <c r="G609" s="3"/>
      <c r="H609" s="3"/>
      <c r="I609" s="3"/>
      <c r="J609" s="3"/>
      <c r="O609" s="3"/>
      <c r="Q609" s="3"/>
    </row>
    <row r="610">
      <c r="A610" s="3"/>
      <c r="B610" s="3"/>
      <c r="C610" s="3"/>
      <c r="D610" s="3"/>
      <c r="G610" s="3"/>
      <c r="H610" s="3"/>
      <c r="I610" s="3"/>
      <c r="J610" s="3"/>
      <c r="O610" s="3"/>
      <c r="Q610" s="3"/>
    </row>
    <row r="611">
      <c r="A611" s="3"/>
      <c r="B611" s="3"/>
      <c r="C611" s="3"/>
      <c r="D611" s="3"/>
      <c r="G611" s="3"/>
      <c r="H611" s="3"/>
      <c r="I611" s="3"/>
      <c r="J611" s="3"/>
      <c r="O611" s="3"/>
      <c r="Q611" s="3"/>
    </row>
    <row r="612">
      <c r="A612" s="3"/>
      <c r="B612" s="3"/>
      <c r="C612" s="3"/>
      <c r="D612" s="3"/>
      <c r="G612" s="3"/>
      <c r="H612" s="3"/>
      <c r="I612" s="3"/>
      <c r="J612" s="3"/>
      <c r="O612" s="3"/>
      <c r="Q612" s="3"/>
    </row>
    <row r="613">
      <c r="A613" s="3"/>
      <c r="B613" s="3"/>
      <c r="C613" s="3"/>
      <c r="D613" s="3"/>
      <c r="G613" s="3"/>
      <c r="H613" s="3"/>
      <c r="I613" s="3"/>
      <c r="J613" s="3"/>
      <c r="O613" s="3"/>
      <c r="Q613" s="3"/>
    </row>
    <row r="614">
      <c r="A614" s="3"/>
      <c r="B614" s="3"/>
      <c r="C614" s="3"/>
      <c r="D614" s="3"/>
      <c r="G614" s="3"/>
      <c r="H614" s="3"/>
      <c r="I614" s="3"/>
      <c r="J614" s="3"/>
      <c r="O614" s="3"/>
      <c r="Q614" s="3"/>
    </row>
    <row r="615">
      <c r="A615" s="3"/>
      <c r="B615" s="3"/>
      <c r="C615" s="3"/>
      <c r="D615" s="3"/>
      <c r="G615" s="3"/>
      <c r="H615" s="3"/>
      <c r="I615" s="3"/>
      <c r="J615" s="3"/>
      <c r="O615" s="3"/>
      <c r="Q615" s="3"/>
    </row>
    <row r="616">
      <c r="A616" s="3"/>
      <c r="B616" s="3"/>
      <c r="C616" s="3"/>
      <c r="D616" s="3"/>
      <c r="G616" s="3"/>
      <c r="H616" s="3"/>
      <c r="I616" s="3"/>
      <c r="J616" s="3"/>
      <c r="O616" s="3"/>
      <c r="Q616" s="3"/>
    </row>
    <row r="617">
      <c r="A617" s="3"/>
      <c r="B617" s="3"/>
      <c r="C617" s="3"/>
      <c r="D617" s="3"/>
      <c r="G617" s="3"/>
      <c r="H617" s="3"/>
      <c r="I617" s="3"/>
      <c r="J617" s="3"/>
      <c r="O617" s="3"/>
      <c r="Q617" s="3"/>
    </row>
    <row r="618">
      <c r="A618" s="3"/>
      <c r="B618" s="3"/>
      <c r="C618" s="3"/>
      <c r="D618" s="3"/>
      <c r="G618" s="3"/>
      <c r="H618" s="3"/>
      <c r="I618" s="3"/>
      <c r="J618" s="3"/>
      <c r="O618" s="3"/>
      <c r="Q618" s="3"/>
    </row>
    <row r="619">
      <c r="A619" s="3"/>
      <c r="B619" s="3"/>
      <c r="C619" s="3"/>
      <c r="D619" s="3"/>
      <c r="G619" s="3"/>
      <c r="H619" s="3"/>
      <c r="I619" s="3"/>
      <c r="J619" s="3"/>
      <c r="O619" s="3"/>
      <c r="Q619" s="3"/>
    </row>
    <row r="620">
      <c r="A620" s="3"/>
      <c r="B620" s="3"/>
      <c r="C620" s="3"/>
      <c r="D620" s="3"/>
      <c r="G620" s="3"/>
      <c r="H620" s="3"/>
      <c r="I620" s="3"/>
      <c r="J620" s="3"/>
      <c r="O620" s="3"/>
      <c r="Q620" s="3"/>
    </row>
    <row r="621">
      <c r="A621" s="3"/>
      <c r="B621" s="3"/>
      <c r="C621" s="3"/>
      <c r="D621" s="3"/>
      <c r="G621" s="3"/>
      <c r="H621" s="3"/>
      <c r="I621" s="3"/>
      <c r="J621" s="3"/>
      <c r="O621" s="3"/>
      <c r="Q621" s="3"/>
    </row>
    <row r="622">
      <c r="A622" s="3"/>
      <c r="B622" s="3"/>
      <c r="C622" s="3"/>
      <c r="D622" s="3"/>
      <c r="G622" s="3"/>
      <c r="H622" s="3"/>
      <c r="I622" s="3"/>
      <c r="J622" s="3"/>
      <c r="O622" s="3"/>
      <c r="Q622" s="3"/>
    </row>
    <row r="623">
      <c r="A623" s="3"/>
      <c r="B623" s="3"/>
      <c r="C623" s="3"/>
      <c r="D623" s="3"/>
      <c r="G623" s="3"/>
      <c r="H623" s="3"/>
      <c r="I623" s="3"/>
      <c r="J623" s="3"/>
      <c r="O623" s="3"/>
      <c r="Q623" s="3"/>
    </row>
    <row r="624">
      <c r="A624" s="3"/>
      <c r="B624" s="3"/>
      <c r="C624" s="3"/>
      <c r="D624" s="3"/>
      <c r="G624" s="3"/>
      <c r="H624" s="3"/>
      <c r="I624" s="3"/>
      <c r="J624" s="3"/>
      <c r="O624" s="3"/>
      <c r="Q624" s="3"/>
    </row>
    <row r="625">
      <c r="A625" s="3"/>
      <c r="B625" s="3"/>
      <c r="C625" s="3"/>
      <c r="D625" s="3"/>
      <c r="G625" s="3"/>
      <c r="H625" s="3"/>
      <c r="I625" s="3"/>
      <c r="J625" s="3"/>
      <c r="O625" s="3"/>
      <c r="Q625" s="3"/>
    </row>
    <row r="626">
      <c r="A626" s="3"/>
      <c r="B626" s="3"/>
      <c r="C626" s="3"/>
      <c r="D626" s="3"/>
      <c r="G626" s="3"/>
      <c r="H626" s="3"/>
      <c r="I626" s="3"/>
      <c r="J626" s="3"/>
      <c r="O626" s="3"/>
      <c r="Q626" s="3"/>
    </row>
    <row r="627">
      <c r="A627" s="3"/>
      <c r="B627" s="3"/>
      <c r="C627" s="3"/>
      <c r="D627" s="3"/>
      <c r="G627" s="3"/>
      <c r="H627" s="3"/>
      <c r="I627" s="3"/>
      <c r="J627" s="3"/>
      <c r="O627" s="3"/>
      <c r="Q627" s="3"/>
    </row>
    <row r="628">
      <c r="A628" s="3"/>
      <c r="B628" s="3"/>
      <c r="C628" s="3"/>
      <c r="D628" s="3"/>
      <c r="G628" s="3"/>
      <c r="H628" s="3"/>
      <c r="I628" s="3"/>
      <c r="J628" s="3"/>
      <c r="O628" s="3"/>
      <c r="Q628" s="3"/>
    </row>
    <row r="629">
      <c r="A629" s="3"/>
      <c r="B629" s="3"/>
      <c r="C629" s="3"/>
      <c r="D629" s="3"/>
      <c r="G629" s="3"/>
      <c r="H629" s="3"/>
      <c r="I629" s="3"/>
      <c r="J629" s="3"/>
      <c r="O629" s="3"/>
      <c r="Q629" s="3"/>
    </row>
    <row r="630">
      <c r="A630" s="3"/>
      <c r="B630" s="3"/>
      <c r="C630" s="3"/>
      <c r="D630" s="3"/>
      <c r="G630" s="3"/>
      <c r="H630" s="3"/>
      <c r="I630" s="3"/>
      <c r="J630" s="3"/>
      <c r="O630" s="3"/>
      <c r="Q630" s="3"/>
    </row>
    <row r="631">
      <c r="A631" s="3"/>
      <c r="B631" s="3"/>
      <c r="C631" s="3"/>
      <c r="D631" s="3"/>
      <c r="G631" s="3"/>
      <c r="H631" s="3"/>
      <c r="I631" s="3"/>
      <c r="J631" s="3"/>
      <c r="O631" s="3"/>
      <c r="Q631" s="3"/>
    </row>
    <row r="632">
      <c r="A632" s="3"/>
      <c r="B632" s="3"/>
      <c r="C632" s="3"/>
      <c r="D632" s="3"/>
      <c r="G632" s="3"/>
      <c r="H632" s="3"/>
      <c r="I632" s="3"/>
      <c r="J632" s="3"/>
      <c r="O632" s="3"/>
      <c r="Q632" s="3"/>
    </row>
    <row r="633">
      <c r="A633" s="3"/>
      <c r="B633" s="3"/>
      <c r="C633" s="3"/>
      <c r="D633" s="3"/>
      <c r="G633" s="3"/>
      <c r="H633" s="3"/>
      <c r="I633" s="3"/>
      <c r="J633" s="3"/>
      <c r="O633" s="3"/>
      <c r="Q633" s="3"/>
    </row>
    <row r="634">
      <c r="A634" s="3"/>
      <c r="B634" s="3"/>
      <c r="C634" s="3"/>
      <c r="D634" s="3"/>
      <c r="G634" s="3"/>
      <c r="H634" s="3"/>
      <c r="I634" s="3"/>
      <c r="J634" s="3"/>
      <c r="O634" s="3"/>
      <c r="Q634" s="3"/>
    </row>
    <row r="635">
      <c r="A635" s="3"/>
      <c r="B635" s="3"/>
      <c r="C635" s="3"/>
      <c r="D635" s="3"/>
      <c r="G635" s="3"/>
      <c r="H635" s="3"/>
      <c r="I635" s="3"/>
      <c r="J635" s="3"/>
      <c r="O635" s="3"/>
      <c r="Q635" s="3"/>
    </row>
    <row r="636">
      <c r="A636" s="3"/>
      <c r="B636" s="3"/>
      <c r="C636" s="3"/>
      <c r="D636" s="3"/>
      <c r="G636" s="3"/>
      <c r="H636" s="3"/>
      <c r="I636" s="3"/>
      <c r="J636" s="3"/>
      <c r="O636" s="3"/>
      <c r="Q636" s="3"/>
    </row>
    <row r="637">
      <c r="A637" s="3"/>
      <c r="B637" s="3"/>
      <c r="C637" s="3"/>
      <c r="D637" s="3"/>
      <c r="G637" s="3"/>
      <c r="H637" s="3"/>
      <c r="I637" s="3"/>
      <c r="J637" s="3"/>
      <c r="O637" s="3"/>
      <c r="Q637" s="3"/>
    </row>
    <row r="638">
      <c r="A638" s="3"/>
      <c r="B638" s="3"/>
      <c r="C638" s="3"/>
      <c r="D638" s="3"/>
      <c r="G638" s="3"/>
      <c r="H638" s="3"/>
      <c r="I638" s="3"/>
      <c r="J638" s="3"/>
      <c r="O638" s="3"/>
      <c r="Q638" s="3"/>
    </row>
    <row r="639">
      <c r="A639" s="3"/>
      <c r="B639" s="3"/>
      <c r="C639" s="3"/>
      <c r="D639" s="3"/>
      <c r="G639" s="3"/>
      <c r="H639" s="3"/>
      <c r="I639" s="3"/>
      <c r="J639" s="3"/>
      <c r="O639" s="3"/>
      <c r="Q639" s="3"/>
    </row>
    <row r="640">
      <c r="A640" s="3"/>
      <c r="B640" s="3"/>
      <c r="C640" s="3"/>
      <c r="D640" s="3"/>
      <c r="G640" s="3"/>
      <c r="H640" s="3"/>
      <c r="I640" s="3"/>
      <c r="J640" s="3"/>
      <c r="O640" s="3"/>
      <c r="Q640" s="3"/>
    </row>
    <row r="641">
      <c r="A641" s="3"/>
      <c r="B641" s="3"/>
      <c r="C641" s="3"/>
      <c r="D641" s="3"/>
      <c r="G641" s="3"/>
      <c r="H641" s="3"/>
      <c r="I641" s="3"/>
      <c r="J641" s="3"/>
      <c r="O641" s="3"/>
      <c r="Q641" s="3"/>
    </row>
    <row r="642">
      <c r="A642" s="3"/>
      <c r="B642" s="3"/>
      <c r="C642" s="3"/>
      <c r="D642" s="3"/>
      <c r="G642" s="3"/>
      <c r="H642" s="3"/>
      <c r="I642" s="3"/>
      <c r="J642" s="3"/>
      <c r="O642" s="3"/>
      <c r="Q642" s="3"/>
    </row>
    <row r="643">
      <c r="A643" s="3"/>
      <c r="B643" s="3"/>
      <c r="C643" s="3"/>
      <c r="D643" s="3"/>
      <c r="G643" s="3"/>
      <c r="H643" s="3"/>
      <c r="I643" s="3"/>
      <c r="J643" s="3"/>
      <c r="O643" s="3"/>
      <c r="Q643" s="3"/>
    </row>
    <row r="644">
      <c r="A644" s="3"/>
      <c r="B644" s="3"/>
      <c r="C644" s="3"/>
      <c r="D644" s="3"/>
      <c r="G644" s="3"/>
      <c r="H644" s="3"/>
      <c r="I644" s="3"/>
      <c r="J644" s="3"/>
      <c r="O644" s="3"/>
      <c r="Q644" s="3"/>
    </row>
    <row r="645">
      <c r="A645" s="3"/>
      <c r="B645" s="3"/>
      <c r="C645" s="3"/>
      <c r="D645" s="3"/>
      <c r="G645" s="3"/>
      <c r="H645" s="3"/>
      <c r="I645" s="3"/>
      <c r="J645" s="3"/>
      <c r="O645" s="3"/>
      <c r="Q645" s="3"/>
    </row>
    <row r="646">
      <c r="A646" s="3"/>
      <c r="B646" s="3"/>
      <c r="C646" s="3"/>
      <c r="D646" s="3"/>
      <c r="G646" s="3"/>
      <c r="H646" s="3"/>
      <c r="I646" s="3"/>
      <c r="J646" s="3"/>
      <c r="O646" s="3"/>
      <c r="Q646" s="3"/>
    </row>
    <row r="647">
      <c r="A647" s="3"/>
      <c r="B647" s="3"/>
      <c r="C647" s="3"/>
      <c r="D647" s="3"/>
      <c r="G647" s="3"/>
      <c r="H647" s="3"/>
      <c r="I647" s="3"/>
      <c r="J647" s="3"/>
      <c r="O647" s="3"/>
      <c r="Q647" s="3"/>
    </row>
    <row r="648">
      <c r="A648" s="3"/>
      <c r="B648" s="3"/>
      <c r="C648" s="3"/>
      <c r="D648" s="3"/>
      <c r="G648" s="3"/>
      <c r="H648" s="3"/>
      <c r="I648" s="3"/>
      <c r="J648" s="3"/>
      <c r="O648" s="3"/>
      <c r="Q648" s="3"/>
    </row>
    <row r="649">
      <c r="A649" s="3"/>
      <c r="B649" s="3"/>
      <c r="C649" s="3"/>
      <c r="D649" s="3"/>
      <c r="G649" s="3"/>
      <c r="H649" s="3"/>
      <c r="I649" s="3"/>
      <c r="J649" s="3"/>
      <c r="O649" s="3"/>
      <c r="Q649" s="3"/>
    </row>
    <row r="650">
      <c r="A650" s="3"/>
      <c r="B650" s="3"/>
      <c r="C650" s="3"/>
      <c r="D650" s="3"/>
      <c r="G650" s="3"/>
      <c r="H650" s="3"/>
      <c r="I650" s="3"/>
      <c r="J650" s="3"/>
      <c r="O650" s="3"/>
      <c r="Q650" s="3"/>
    </row>
    <row r="651">
      <c r="A651" s="3"/>
      <c r="B651" s="3"/>
      <c r="C651" s="3"/>
      <c r="D651" s="3"/>
      <c r="G651" s="3"/>
      <c r="H651" s="3"/>
      <c r="I651" s="3"/>
      <c r="J651" s="3"/>
      <c r="O651" s="3"/>
      <c r="Q651" s="3"/>
    </row>
    <row r="652">
      <c r="A652" s="3"/>
      <c r="B652" s="3"/>
      <c r="C652" s="3"/>
      <c r="D652" s="3"/>
      <c r="G652" s="3"/>
      <c r="H652" s="3"/>
      <c r="I652" s="3"/>
      <c r="J652" s="3"/>
      <c r="O652" s="3"/>
      <c r="Q652" s="3"/>
    </row>
    <row r="653">
      <c r="A653" s="3"/>
      <c r="B653" s="3"/>
      <c r="C653" s="3"/>
      <c r="D653" s="3"/>
      <c r="G653" s="3"/>
      <c r="H653" s="3"/>
      <c r="I653" s="3"/>
      <c r="J653" s="3"/>
      <c r="O653" s="3"/>
      <c r="Q653" s="3"/>
    </row>
    <row r="654">
      <c r="A654" s="3"/>
      <c r="B654" s="3"/>
      <c r="C654" s="3"/>
      <c r="D654" s="3"/>
      <c r="G654" s="3"/>
      <c r="H654" s="3"/>
      <c r="I654" s="3"/>
      <c r="J654" s="3"/>
      <c r="O654" s="3"/>
      <c r="Q654" s="3"/>
    </row>
    <row r="655">
      <c r="A655" s="3"/>
      <c r="B655" s="3"/>
      <c r="C655" s="3"/>
      <c r="D655" s="3"/>
      <c r="G655" s="3"/>
      <c r="H655" s="3"/>
      <c r="I655" s="3"/>
      <c r="J655" s="3"/>
      <c r="O655" s="3"/>
      <c r="Q655" s="3"/>
    </row>
    <row r="656">
      <c r="A656" s="3"/>
      <c r="B656" s="3"/>
      <c r="C656" s="3"/>
      <c r="D656" s="3"/>
      <c r="G656" s="3"/>
      <c r="H656" s="3"/>
      <c r="I656" s="3"/>
      <c r="J656" s="3"/>
      <c r="O656" s="3"/>
      <c r="Q656" s="3"/>
    </row>
    <row r="657">
      <c r="A657" s="3"/>
      <c r="B657" s="3"/>
      <c r="C657" s="3"/>
      <c r="D657" s="3"/>
      <c r="G657" s="3"/>
      <c r="H657" s="3"/>
      <c r="I657" s="3"/>
      <c r="J657" s="3"/>
      <c r="O657" s="3"/>
      <c r="Q657" s="3"/>
    </row>
    <row r="658">
      <c r="A658" s="3"/>
      <c r="B658" s="3"/>
      <c r="C658" s="3"/>
      <c r="D658" s="3"/>
      <c r="G658" s="3"/>
      <c r="H658" s="3"/>
      <c r="I658" s="3"/>
      <c r="J658" s="3"/>
      <c r="O658" s="3"/>
      <c r="Q658" s="3"/>
    </row>
    <row r="659">
      <c r="A659" s="3"/>
      <c r="B659" s="3"/>
      <c r="C659" s="3"/>
      <c r="D659" s="3"/>
      <c r="G659" s="3"/>
      <c r="H659" s="3"/>
      <c r="I659" s="3"/>
      <c r="J659" s="3"/>
      <c r="O659" s="3"/>
      <c r="Q659" s="3"/>
    </row>
    <row r="660">
      <c r="A660" s="3"/>
      <c r="B660" s="3"/>
      <c r="C660" s="3"/>
      <c r="D660" s="3"/>
      <c r="G660" s="3"/>
      <c r="H660" s="3"/>
      <c r="I660" s="3"/>
      <c r="J660" s="3"/>
      <c r="O660" s="3"/>
      <c r="Q660" s="3"/>
    </row>
    <row r="661">
      <c r="A661" s="3"/>
      <c r="B661" s="3"/>
      <c r="C661" s="3"/>
      <c r="D661" s="3"/>
      <c r="G661" s="3"/>
      <c r="H661" s="3"/>
      <c r="I661" s="3"/>
      <c r="J661" s="3"/>
      <c r="O661" s="3"/>
      <c r="Q661" s="3"/>
    </row>
    <row r="662">
      <c r="A662" s="3"/>
      <c r="B662" s="3"/>
      <c r="C662" s="3"/>
      <c r="D662" s="3"/>
      <c r="G662" s="3"/>
      <c r="H662" s="3"/>
      <c r="I662" s="3"/>
      <c r="J662" s="3"/>
      <c r="O662" s="3"/>
      <c r="Q662" s="3"/>
    </row>
    <row r="663">
      <c r="A663" s="3"/>
      <c r="B663" s="3"/>
      <c r="C663" s="3"/>
      <c r="D663" s="3"/>
      <c r="G663" s="3"/>
      <c r="H663" s="3"/>
      <c r="I663" s="3"/>
      <c r="J663" s="3"/>
      <c r="O663" s="3"/>
      <c r="Q663" s="3"/>
    </row>
    <row r="664">
      <c r="A664" s="3"/>
      <c r="B664" s="3"/>
      <c r="C664" s="3"/>
      <c r="D664" s="3"/>
      <c r="G664" s="3"/>
      <c r="H664" s="3"/>
      <c r="I664" s="3"/>
      <c r="J664" s="3"/>
      <c r="O664" s="3"/>
      <c r="Q664" s="3"/>
    </row>
    <row r="665">
      <c r="A665" s="3"/>
      <c r="B665" s="3"/>
      <c r="C665" s="3"/>
      <c r="D665" s="3"/>
      <c r="G665" s="3"/>
      <c r="H665" s="3"/>
      <c r="I665" s="3"/>
      <c r="J665" s="3"/>
      <c r="O665" s="3"/>
      <c r="Q665" s="3"/>
    </row>
    <row r="666">
      <c r="A666" s="3"/>
      <c r="B666" s="3"/>
      <c r="C666" s="3"/>
      <c r="D666" s="3"/>
      <c r="G666" s="3"/>
      <c r="H666" s="3"/>
      <c r="I666" s="3"/>
      <c r="J666" s="3"/>
      <c r="O666" s="3"/>
      <c r="Q666" s="3"/>
    </row>
    <row r="667">
      <c r="A667" s="3"/>
      <c r="B667" s="3"/>
      <c r="C667" s="3"/>
      <c r="D667" s="3"/>
      <c r="G667" s="3"/>
      <c r="H667" s="3"/>
      <c r="I667" s="3"/>
      <c r="J667" s="3"/>
      <c r="O667" s="3"/>
      <c r="Q667" s="3"/>
    </row>
    <row r="668">
      <c r="A668" s="3"/>
      <c r="B668" s="3"/>
      <c r="C668" s="3"/>
      <c r="D668" s="3"/>
      <c r="G668" s="3"/>
      <c r="H668" s="3"/>
      <c r="I668" s="3"/>
      <c r="J668" s="3"/>
      <c r="O668" s="3"/>
      <c r="Q668" s="3"/>
    </row>
    <row r="669">
      <c r="A669" s="3"/>
      <c r="B669" s="3"/>
      <c r="C669" s="3"/>
      <c r="D669" s="3"/>
      <c r="G669" s="3"/>
      <c r="H669" s="3"/>
      <c r="I669" s="3"/>
      <c r="J669" s="3"/>
      <c r="O669" s="3"/>
      <c r="Q669" s="3"/>
    </row>
    <row r="670">
      <c r="A670" s="3"/>
      <c r="B670" s="3"/>
      <c r="C670" s="3"/>
      <c r="D670" s="3"/>
      <c r="G670" s="3"/>
      <c r="H670" s="3"/>
      <c r="I670" s="3"/>
      <c r="J670" s="3"/>
      <c r="O670" s="3"/>
      <c r="Q670" s="3"/>
    </row>
    <row r="671">
      <c r="A671" s="3"/>
      <c r="B671" s="3"/>
      <c r="C671" s="3"/>
      <c r="D671" s="3"/>
      <c r="G671" s="3"/>
      <c r="H671" s="3"/>
      <c r="I671" s="3"/>
      <c r="J671" s="3"/>
      <c r="O671" s="3"/>
      <c r="Q671" s="3"/>
    </row>
    <row r="672">
      <c r="A672" s="3"/>
      <c r="B672" s="3"/>
      <c r="C672" s="3"/>
      <c r="D672" s="3"/>
      <c r="G672" s="3"/>
      <c r="H672" s="3"/>
      <c r="I672" s="3"/>
      <c r="J672" s="3"/>
      <c r="O672" s="3"/>
      <c r="Q672" s="3"/>
    </row>
    <row r="673">
      <c r="A673" s="3"/>
      <c r="B673" s="3"/>
      <c r="C673" s="3"/>
      <c r="D673" s="3"/>
      <c r="G673" s="3"/>
      <c r="H673" s="3"/>
      <c r="I673" s="3"/>
      <c r="J673" s="3"/>
      <c r="O673" s="3"/>
      <c r="Q673" s="3"/>
    </row>
    <row r="674">
      <c r="A674" s="3"/>
      <c r="B674" s="3"/>
      <c r="C674" s="3"/>
      <c r="D674" s="3"/>
      <c r="G674" s="3"/>
      <c r="H674" s="3"/>
      <c r="I674" s="3"/>
      <c r="J674" s="3"/>
      <c r="O674" s="3"/>
      <c r="Q674" s="3"/>
    </row>
    <row r="675">
      <c r="A675" s="3"/>
      <c r="B675" s="3"/>
      <c r="C675" s="3"/>
      <c r="D675" s="3"/>
      <c r="G675" s="3"/>
      <c r="H675" s="3"/>
      <c r="I675" s="3"/>
      <c r="J675" s="3"/>
      <c r="O675" s="3"/>
      <c r="Q675" s="3"/>
    </row>
    <row r="676">
      <c r="A676" s="3"/>
      <c r="B676" s="3"/>
      <c r="C676" s="3"/>
      <c r="D676" s="3"/>
      <c r="G676" s="3"/>
      <c r="H676" s="3"/>
      <c r="I676" s="3"/>
      <c r="J676" s="3"/>
      <c r="O676" s="3"/>
      <c r="Q676" s="3"/>
    </row>
    <row r="677">
      <c r="A677" s="3"/>
      <c r="B677" s="3"/>
      <c r="C677" s="3"/>
      <c r="D677" s="3"/>
      <c r="G677" s="3"/>
      <c r="H677" s="3"/>
      <c r="I677" s="3"/>
      <c r="J677" s="3"/>
      <c r="O677" s="3"/>
      <c r="Q677" s="3"/>
    </row>
    <row r="678">
      <c r="A678" s="3"/>
      <c r="B678" s="3"/>
      <c r="C678" s="3"/>
      <c r="D678" s="3"/>
      <c r="G678" s="3"/>
      <c r="H678" s="3"/>
      <c r="I678" s="3"/>
      <c r="J678" s="3"/>
      <c r="O678" s="3"/>
      <c r="Q678" s="3"/>
    </row>
    <row r="679">
      <c r="A679" s="3"/>
      <c r="B679" s="3"/>
      <c r="C679" s="3"/>
      <c r="D679" s="3"/>
      <c r="G679" s="3"/>
      <c r="H679" s="3"/>
      <c r="I679" s="3"/>
      <c r="J679" s="3"/>
      <c r="O679" s="3"/>
      <c r="Q679" s="3"/>
    </row>
    <row r="680">
      <c r="A680" s="3"/>
      <c r="B680" s="3"/>
      <c r="C680" s="3"/>
      <c r="D680" s="3"/>
      <c r="G680" s="3"/>
      <c r="H680" s="3"/>
      <c r="I680" s="3"/>
      <c r="J680" s="3"/>
      <c r="O680" s="3"/>
      <c r="Q680" s="3"/>
    </row>
    <row r="681">
      <c r="A681" s="3"/>
      <c r="B681" s="3"/>
      <c r="C681" s="3"/>
      <c r="D681" s="3"/>
      <c r="G681" s="3"/>
      <c r="H681" s="3"/>
      <c r="I681" s="3"/>
      <c r="J681" s="3"/>
      <c r="O681" s="3"/>
      <c r="Q681" s="3"/>
    </row>
    <row r="682">
      <c r="A682" s="3"/>
      <c r="B682" s="3"/>
      <c r="C682" s="3"/>
      <c r="D682" s="3"/>
      <c r="G682" s="3"/>
      <c r="H682" s="3"/>
      <c r="I682" s="3"/>
      <c r="J682" s="3"/>
      <c r="O682" s="3"/>
      <c r="Q682" s="3"/>
    </row>
    <row r="683">
      <c r="A683" s="3"/>
      <c r="B683" s="3"/>
      <c r="C683" s="3"/>
      <c r="D683" s="3"/>
      <c r="G683" s="3"/>
      <c r="H683" s="3"/>
      <c r="I683" s="3"/>
      <c r="J683" s="3"/>
      <c r="O683" s="3"/>
      <c r="Q683" s="3"/>
    </row>
    <row r="684">
      <c r="A684" s="3"/>
      <c r="B684" s="3"/>
      <c r="C684" s="3"/>
      <c r="D684" s="3"/>
      <c r="G684" s="3"/>
      <c r="H684" s="3"/>
      <c r="I684" s="3"/>
      <c r="J684" s="3"/>
      <c r="O684" s="3"/>
      <c r="Q684" s="3"/>
    </row>
    <row r="685">
      <c r="A685" s="3"/>
      <c r="B685" s="3"/>
      <c r="C685" s="3"/>
      <c r="D685" s="3"/>
      <c r="G685" s="3"/>
      <c r="H685" s="3"/>
      <c r="I685" s="3"/>
      <c r="J685" s="3"/>
      <c r="O685" s="3"/>
      <c r="Q685" s="3"/>
    </row>
    <row r="686">
      <c r="A686" s="3"/>
      <c r="B686" s="3"/>
      <c r="C686" s="3"/>
      <c r="D686" s="3"/>
      <c r="G686" s="3"/>
      <c r="H686" s="3"/>
      <c r="I686" s="3"/>
      <c r="J686" s="3"/>
      <c r="O686" s="3"/>
      <c r="Q686" s="3"/>
    </row>
    <row r="687">
      <c r="A687" s="3"/>
      <c r="B687" s="3"/>
      <c r="C687" s="3"/>
      <c r="D687" s="3"/>
      <c r="G687" s="3"/>
      <c r="H687" s="3"/>
      <c r="I687" s="3"/>
      <c r="J687" s="3"/>
      <c r="O687" s="3"/>
      <c r="Q687" s="3"/>
    </row>
    <row r="688">
      <c r="A688" s="3"/>
      <c r="B688" s="3"/>
      <c r="C688" s="3"/>
      <c r="D688" s="3"/>
      <c r="G688" s="3"/>
      <c r="H688" s="3"/>
      <c r="I688" s="3"/>
      <c r="J688" s="3"/>
      <c r="O688" s="3"/>
      <c r="Q688" s="3"/>
    </row>
    <row r="689">
      <c r="A689" s="3"/>
      <c r="B689" s="3"/>
      <c r="C689" s="3"/>
      <c r="D689" s="3"/>
      <c r="G689" s="3"/>
      <c r="H689" s="3"/>
      <c r="I689" s="3"/>
      <c r="J689" s="3"/>
      <c r="O689" s="3"/>
      <c r="Q689" s="3"/>
    </row>
    <row r="690">
      <c r="A690" s="3"/>
      <c r="B690" s="3"/>
      <c r="C690" s="3"/>
      <c r="D690" s="3"/>
      <c r="G690" s="3"/>
      <c r="H690" s="3"/>
      <c r="I690" s="3"/>
      <c r="J690" s="3"/>
      <c r="O690" s="3"/>
      <c r="Q690" s="3"/>
    </row>
    <row r="691">
      <c r="A691" s="3"/>
      <c r="B691" s="3"/>
      <c r="C691" s="3"/>
      <c r="D691" s="3"/>
      <c r="G691" s="3"/>
      <c r="H691" s="3"/>
      <c r="I691" s="3"/>
      <c r="J691" s="3"/>
      <c r="O691" s="3"/>
      <c r="Q691" s="3"/>
    </row>
    <row r="692">
      <c r="A692" s="3"/>
      <c r="B692" s="3"/>
      <c r="C692" s="3"/>
      <c r="D692" s="3"/>
      <c r="G692" s="3"/>
      <c r="H692" s="3"/>
      <c r="I692" s="3"/>
      <c r="J692" s="3"/>
      <c r="O692" s="3"/>
      <c r="Q692" s="3"/>
    </row>
    <row r="693">
      <c r="A693" s="3"/>
      <c r="B693" s="3"/>
      <c r="C693" s="3"/>
      <c r="D693" s="3"/>
      <c r="G693" s="3"/>
      <c r="H693" s="3"/>
      <c r="I693" s="3"/>
      <c r="J693" s="3"/>
      <c r="O693" s="3"/>
      <c r="Q693" s="3"/>
    </row>
    <row r="694">
      <c r="A694" s="3"/>
      <c r="B694" s="3"/>
      <c r="C694" s="3"/>
      <c r="D694" s="3"/>
      <c r="G694" s="3"/>
      <c r="H694" s="3"/>
      <c r="I694" s="3"/>
      <c r="J694" s="3"/>
      <c r="O694" s="3"/>
      <c r="Q694" s="3"/>
    </row>
    <row r="695">
      <c r="A695" s="3"/>
      <c r="B695" s="3"/>
      <c r="C695" s="3"/>
      <c r="D695" s="3"/>
      <c r="G695" s="3"/>
      <c r="H695" s="3"/>
      <c r="I695" s="3"/>
      <c r="J695" s="3"/>
      <c r="O695" s="3"/>
      <c r="Q695" s="3"/>
    </row>
    <row r="696">
      <c r="A696" s="3"/>
      <c r="B696" s="3"/>
      <c r="C696" s="3"/>
      <c r="D696" s="3"/>
      <c r="G696" s="3"/>
      <c r="H696" s="3"/>
      <c r="I696" s="3"/>
      <c r="J696" s="3"/>
      <c r="O696" s="3"/>
      <c r="Q696" s="3"/>
    </row>
    <row r="697">
      <c r="A697" s="3"/>
      <c r="B697" s="3"/>
      <c r="C697" s="3"/>
      <c r="D697" s="3"/>
      <c r="G697" s="3"/>
      <c r="H697" s="3"/>
      <c r="I697" s="3"/>
      <c r="J697" s="3"/>
      <c r="O697" s="3"/>
      <c r="Q697" s="3"/>
    </row>
    <row r="698">
      <c r="A698" s="3"/>
      <c r="B698" s="3"/>
      <c r="C698" s="3"/>
      <c r="D698" s="3"/>
      <c r="G698" s="3"/>
      <c r="H698" s="3"/>
      <c r="I698" s="3"/>
      <c r="J698" s="3"/>
      <c r="O698" s="3"/>
      <c r="Q698" s="3"/>
    </row>
    <row r="699">
      <c r="A699" s="3"/>
      <c r="B699" s="3"/>
      <c r="C699" s="3"/>
      <c r="D699" s="3"/>
      <c r="G699" s="3"/>
      <c r="H699" s="3"/>
      <c r="I699" s="3"/>
      <c r="J699" s="3"/>
      <c r="O699" s="3"/>
      <c r="Q699" s="3"/>
    </row>
    <row r="700">
      <c r="A700" s="3"/>
      <c r="B700" s="3"/>
      <c r="C700" s="3"/>
      <c r="D700" s="3"/>
      <c r="G700" s="3"/>
      <c r="H700" s="3"/>
      <c r="I700" s="3"/>
      <c r="J700" s="3"/>
      <c r="O700" s="3"/>
      <c r="Q700" s="3"/>
    </row>
    <row r="701">
      <c r="A701" s="3"/>
      <c r="B701" s="3"/>
      <c r="C701" s="3"/>
      <c r="D701" s="3"/>
      <c r="G701" s="3"/>
      <c r="H701" s="3"/>
      <c r="I701" s="3"/>
      <c r="J701" s="3"/>
      <c r="O701" s="3"/>
      <c r="Q701" s="3"/>
    </row>
    <row r="702">
      <c r="A702" s="3"/>
      <c r="B702" s="3"/>
      <c r="C702" s="3"/>
      <c r="D702" s="3"/>
      <c r="G702" s="3"/>
      <c r="H702" s="3"/>
      <c r="I702" s="3"/>
      <c r="J702" s="3"/>
      <c r="O702" s="3"/>
      <c r="Q702" s="3"/>
    </row>
    <row r="703">
      <c r="A703" s="3"/>
      <c r="B703" s="3"/>
      <c r="C703" s="3"/>
      <c r="D703" s="3"/>
      <c r="G703" s="3"/>
      <c r="H703" s="3"/>
      <c r="I703" s="3"/>
      <c r="J703" s="3"/>
      <c r="O703" s="3"/>
      <c r="Q703" s="3"/>
    </row>
    <row r="704">
      <c r="A704" s="3"/>
      <c r="B704" s="3"/>
      <c r="C704" s="3"/>
      <c r="D704" s="3"/>
      <c r="G704" s="3"/>
      <c r="H704" s="3"/>
      <c r="I704" s="3"/>
      <c r="J704" s="3"/>
      <c r="O704" s="3"/>
      <c r="Q704" s="3"/>
    </row>
    <row r="705">
      <c r="A705" s="3"/>
      <c r="B705" s="3"/>
      <c r="C705" s="3"/>
      <c r="D705" s="3"/>
      <c r="G705" s="3"/>
      <c r="H705" s="3"/>
      <c r="I705" s="3"/>
      <c r="J705" s="3"/>
      <c r="O705" s="3"/>
      <c r="Q705" s="3"/>
    </row>
    <row r="706">
      <c r="A706" s="3"/>
      <c r="B706" s="3"/>
      <c r="C706" s="3"/>
      <c r="D706" s="3"/>
      <c r="G706" s="3"/>
      <c r="H706" s="3"/>
      <c r="I706" s="3"/>
      <c r="J706" s="3"/>
      <c r="O706" s="3"/>
      <c r="Q706" s="3"/>
    </row>
    <row r="707">
      <c r="A707" s="3"/>
      <c r="B707" s="3"/>
      <c r="C707" s="3"/>
      <c r="D707" s="3"/>
      <c r="G707" s="3"/>
      <c r="H707" s="3"/>
      <c r="I707" s="3"/>
      <c r="J707" s="3"/>
      <c r="O707" s="3"/>
      <c r="Q707" s="3"/>
    </row>
    <row r="708">
      <c r="A708" s="3"/>
      <c r="B708" s="3"/>
      <c r="C708" s="3"/>
      <c r="D708" s="3"/>
      <c r="G708" s="3"/>
      <c r="H708" s="3"/>
      <c r="I708" s="3"/>
      <c r="J708" s="3"/>
      <c r="O708" s="3"/>
      <c r="Q708" s="3"/>
    </row>
    <row r="709">
      <c r="A709" s="3"/>
      <c r="B709" s="3"/>
      <c r="C709" s="3"/>
      <c r="D709" s="3"/>
      <c r="G709" s="3"/>
      <c r="H709" s="3"/>
      <c r="I709" s="3"/>
      <c r="J709" s="3"/>
      <c r="O709" s="3"/>
      <c r="Q709" s="3"/>
    </row>
    <row r="710">
      <c r="A710" s="3"/>
      <c r="B710" s="3"/>
      <c r="C710" s="3"/>
      <c r="D710" s="3"/>
      <c r="G710" s="3"/>
      <c r="H710" s="3"/>
      <c r="I710" s="3"/>
      <c r="J710" s="3"/>
      <c r="O710" s="3"/>
      <c r="Q710" s="3"/>
    </row>
    <row r="711">
      <c r="A711" s="3"/>
      <c r="B711" s="3"/>
      <c r="C711" s="3"/>
      <c r="D711" s="3"/>
      <c r="G711" s="3"/>
      <c r="H711" s="3"/>
      <c r="I711" s="3"/>
      <c r="J711" s="3"/>
      <c r="O711" s="3"/>
      <c r="Q711" s="3"/>
    </row>
    <row r="712">
      <c r="A712" s="3"/>
      <c r="B712" s="3"/>
      <c r="C712" s="3"/>
      <c r="D712" s="3"/>
      <c r="G712" s="3"/>
      <c r="H712" s="3"/>
      <c r="I712" s="3"/>
      <c r="J712" s="3"/>
      <c r="O712" s="3"/>
      <c r="Q712" s="3"/>
    </row>
    <row r="713">
      <c r="A713" s="3"/>
      <c r="B713" s="3"/>
      <c r="C713" s="3"/>
      <c r="D713" s="3"/>
      <c r="G713" s="3"/>
      <c r="H713" s="3"/>
      <c r="I713" s="3"/>
      <c r="J713" s="3"/>
      <c r="O713" s="3"/>
      <c r="Q713" s="3"/>
    </row>
    <row r="714">
      <c r="A714" s="3"/>
      <c r="B714" s="3"/>
      <c r="C714" s="3"/>
      <c r="D714" s="3"/>
      <c r="G714" s="3"/>
      <c r="H714" s="3"/>
      <c r="I714" s="3"/>
      <c r="J714" s="3"/>
      <c r="O714" s="3"/>
      <c r="Q714" s="3"/>
    </row>
    <row r="715">
      <c r="A715" s="3"/>
      <c r="B715" s="3"/>
      <c r="C715" s="3"/>
      <c r="D715" s="3"/>
      <c r="G715" s="3"/>
      <c r="H715" s="3"/>
      <c r="I715" s="3"/>
      <c r="J715" s="3"/>
      <c r="O715" s="3"/>
      <c r="Q715" s="3"/>
    </row>
    <row r="716">
      <c r="A716" s="3"/>
      <c r="B716" s="3"/>
      <c r="C716" s="3"/>
      <c r="D716" s="3"/>
      <c r="G716" s="3"/>
      <c r="H716" s="3"/>
      <c r="I716" s="3"/>
      <c r="J716" s="3"/>
      <c r="O716" s="3"/>
      <c r="Q716" s="3"/>
    </row>
    <row r="717">
      <c r="A717" s="3"/>
      <c r="B717" s="3"/>
      <c r="C717" s="3"/>
      <c r="D717" s="3"/>
      <c r="G717" s="3"/>
      <c r="H717" s="3"/>
      <c r="I717" s="3"/>
      <c r="J717" s="3"/>
      <c r="O717" s="3"/>
      <c r="Q717" s="3"/>
    </row>
    <row r="718">
      <c r="A718" s="3"/>
      <c r="B718" s="3"/>
      <c r="C718" s="3"/>
      <c r="D718" s="3"/>
      <c r="G718" s="3"/>
      <c r="H718" s="3"/>
      <c r="I718" s="3"/>
      <c r="J718" s="3"/>
      <c r="O718" s="3"/>
      <c r="Q718" s="3"/>
    </row>
    <row r="719">
      <c r="A719" s="3"/>
      <c r="B719" s="3"/>
      <c r="C719" s="3"/>
      <c r="D719" s="3"/>
      <c r="G719" s="3"/>
      <c r="H719" s="3"/>
      <c r="I719" s="3"/>
      <c r="J719" s="3"/>
      <c r="O719" s="3"/>
      <c r="Q719" s="3"/>
    </row>
    <row r="720">
      <c r="A720" s="3"/>
      <c r="B720" s="3"/>
      <c r="C720" s="3"/>
      <c r="D720" s="3"/>
      <c r="G720" s="3"/>
      <c r="H720" s="3"/>
      <c r="I720" s="3"/>
      <c r="J720" s="3"/>
      <c r="O720" s="3"/>
      <c r="Q720" s="3"/>
    </row>
    <row r="721">
      <c r="A721" s="3"/>
      <c r="B721" s="3"/>
      <c r="C721" s="3"/>
      <c r="D721" s="3"/>
      <c r="G721" s="3"/>
      <c r="H721" s="3"/>
      <c r="I721" s="3"/>
      <c r="J721" s="3"/>
      <c r="O721" s="3"/>
      <c r="Q721" s="3"/>
    </row>
    <row r="722">
      <c r="A722" s="3"/>
      <c r="B722" s="3"/>
      <c r="C722" s="3"/>
      <c r="D722" s="3"/>
      <c r="G722" s="3"/>
      <c r="H722" s="3"/>
      <c r="I722" s="3"/>
      <c r="J722" s="3"/>
      <c r="O722" s="3"/>
      <c r="Q722" s="3"/>
    </row>
    <row r="723">
      <c r="A723" s="3"/>
      <c r="B723" s="3"/>
      <c r="C723" s="3"/>
      <c r="D723" s="3"/>
      <c r="G723" s="3"/>
      <c r="H723" s="3"/>
      <c r="I723" s="3"/>
      <c r="J723" s="3"/>
      <c r="O723" s="3"/>
      <c r="Q723" s="3"/>
    </row>
    <row r="724">
      <c r="A724" s="3"/>
      <c r="B724" s="3"/>
      <c r="C724" s="3"/>
      <c r="D724" s="3"/>
      <c r="G724" s="3"/>
      <c r="H724" s="3"/>
      <c r="I724" s="3"/>
      <c r="J724" s="3"/>
      <c r="O724" s="3"/>
      <c r="Q724" s="3"/>
    </row>
    <row r="725">
      <c r="A725" s="3"/>
      <c r="B725" s="3"/>
      <c r="C725" s="3"/>
      <c r="D725" s="3"/>
      <c r="G725" s="3"/>
      <c r="H725" s="3"/>
      <c r="I725" s="3"/>
      <c r="J725" s="3"/>
      <c r="O725" s="3"/>
      <c r="Q725" s="3"/>
    </row>
    <row r="726">
      <c r="A726" s="3"/>
      <c r="B726" s="3"/>
      <c r="C726" s="3"/>
      <c r="D726" s="3"/>
      <c r="G726" s="3"/>
      <c r="H726" s="3"/>
      <c r="I726" s="3"/>
      <c r="J726" s="3"/>
      <c r="O726" s="3"/>
      <c r="Q726" s="3"/>
    </row>
    <row r="727">
      <c r="A727" s="3"/>
      <c r="B727" s="3"/>
      <c r="C727" s="3"/>
      <c r="D727" s="3"/>
      <c r="G727" s="3"/>
      <c r="H727" s="3"/>
      <c r="I727" s="3"/>
      <c r="J727" s="3"/>
      <c r="O727" s="3"/>
      <c r="Q727" s="3"/>
    </row>
    <row r="728">
      <c r="A728" s="3"/>
      <c r="B728" s="3"/>
      <c r="C728" s="3"/>
      <c r="D728" s="3"/>
      <c r="G728" s="3"/>
      <c r="H728" s="3"/>
      <c r="I728" s="3"/>
      <c r="J728" s="3"/>
      <c r="O728" s="3"/>
      <c r="Q728" s="3"/>
    </row>
    <row r="729">
      <c r="A729" s="3"/>
      <c r="B729" s="3"/>
      <c r="C729" s="3"/>
      <c r="D729" s="3"/>
      <c r="G729" s="3"/>
      <c r="H729" s="3"/>
      <c r="I729" s="3"/>
      <c r="J729" s="3"/>
      <c r="O729" s="3"/>
      <c r="Q729" s="3"/>
    </row>
    <row r="730">
      <c r="A730" s="3"/>
      <c r="B730" s="3"/>
      <c r="C730" s="3"/>
      <c r="D730" s="3"/>
      <c r="G730" s="3"/>
      <c r="H730" s="3"/>
      <c r="I730" s="3"/>
      <c r="J730" s="3"/>
      <c r="O730" s="3"/>
      <c r="Q730" s="3"/>
    </row>
    <row r="731">
      <c r="A731" s="3"/>
      <c r="B731" s="3"/>
      <c r="C731" s="3"/>
      <c r="D731" s="3"/>
      <c r="G731" s="3"/>
      <c r="H731" s="3"/>
      <c r="I731" s="3"/>
      <c r="J731" s="3"/>
      <c r="O731" s="3"/>
      <c r="Q731" s="3"/>
    </row>
    <row r="732">
      <c r="A732" s="3"/>
      <c r="B732" s="3"/>
      <c r="C732" s="3"/>
      <c r="D732" s="3"/>
      <c r="G732" s="3"/>
      <c r="H732" s="3"/>
      <c r="I732" s="3"/>
      <c r="J732" s="3"/>
      <c r="O732" s="3"/>
      <c r="Q732" s="3"/>
    </row>
    <row r="733">
      <c r="A733" s="3"/>
      <c r="B733" s="3"/>
      <c r="C733" s="3"/>
      <c r="D733" s="3"/>
      <c r="G733" s="3"/>
      <c r="H733" s="3"/>
      <c r="I733" s="3"/>
      <c r="J733" s="3"/>
      <c r="O733" s="3"/>
      <c r="Q733" s="3"/>
    </row>
    <row r="734">
      <c r="A734" s="3"/>
      <c r="B734" s="3"/>
      <c r="C734" s="3"/>
      <c r="D734" s="3"/>
      <c r="G734" s="3"/>
      <c r="H734" s="3"/>
      <c r="I734" s="3"/>
      <c r="J734" s="3"/>
      <c r="O734" s="3"/>
      <c r="Q734" s="3"/>
    </row>
    <row r="735">
      <c r="A735" s="3"/>
      <c r="B735" s="3"/>
      <c r="C735" s="3"/>
      <c r="D735" s="3"/>
      <c r="G735" s="3"/>
      <c r="H735" s="3"/>
      <c r="I735" s="3"/>
      <c r="J735" s="3"/>
      <c r="O735" s="3"/>
      <c r="Q735" s="3"/>
    </row>
    <row r="736">
      <c r="A736" s="3"/>
      <c r="B736" s="3"/>
      <c r="C736" s="3"/>
      <c r="D736" s="3"/>
      <c r="G736" s="3"/>
      <c r="H736" s="3"/>
      <c r="I736" s="3"/>
      <c r="J736" s="3"/>
      <c r="O736" s="3"/>
      <c r="Q736" s="3"/>
    </row>
    <row r="737">
      <c r="A737" s="3"/>
      <c r="B737" s="3"/>
      <c r="C737" s="3"/>
      <c r="D737" s="3"/>
      <c r="G737" s="3"/>
      <c r="H737" s="3"/>
      <c r="I737" s="3"/>
      <c r="J737" s="3"/>
      <c r="O737" s="3"/>
      <c r="Q737" s="3"/>
    </row>
    <row r="738">
      <c r="A738" s="3"/>
      <c r="B738" s="3"/>
      <c r="C738" s="3"/>
      <c r="D738" s="3"/>
      <c r="G738" s="3"/>
      <c r="H738" s="3"/>
      <c r="I738" s="3"/>
      <c r="J738" s="3"/>
      <c r="O738" s="3"/>
      <c r="Q738" s="3"/>
    </row>
    <row r="739">
      <c r="A739" s="3"/>
      <c r="B739" s="3"/>
      <c r="C739" s="3"/>
      <c r="D739" s="3"/>
      <c r="G739" s="3"/>
      <c r="H739" s="3"/>
      <c r="I739" s="3"/>
      <c r="J739" s="3"/>
      <c r="O739" s="3"/>
      <c r="Q739" s="3"/>
    </row>
    <row r="740">
      <c r="A740" s="3"/>
      <c r="B740" s="3"/>
      <c r="C740" s="3"/>
      <c r="D740" s="3"/>
      <c r="G740" s="3"/>
      <c r="H740" s="3"/>
      <c r="I740" s="3"/>
      <c r="J740" s="3"/>
      <c r="O740" s="3"/>
      <c r="Q740" s="3"/>
    </row>
    <row r="741">
      <c r="A741" s="3"/>
      <c r="B741" s="3"/>
      <c r="C741" s="3"/>
      <c r="D741" s="3"/>
      <c r="G741" s="3"/>
      <c r="H741" s="3"/>
      <c r="I741" s="3"/>
      <c r="J741" s="3"/>
      <c r="O741" s="3"/>
      <c r="Q741" s="3"/>
    </row>
    <row r="742">
      <c r="A742" s="3"/>
      <c r="B742" s="3"/>
      <c r="C742" s="3"/>
      <c r="D742" s="3"/>
      <c r="G742" s="3"/>
      <c r="H742" s="3"/>
      <c r="I742" s="3"/>
      <c r="J742" s="3"/>
      <c r="O742" s="3"/>
      <c r="Q742" s="3"/>
    </row>
    <row r="743">
      <c r="A743" s="3"/>
      <c r="B743" s="3"/>
      <c r="C743" s="3"/>
      <c r="D743" s="3"/>
      <c r="G743" s="3"/>
      <c r="H743" s="3"/>
      <c r="I743" s="3"/>
      <c r="J743" s="3"/>
      <c r="O743" s="3"/>
      <c r="Q743" s="3"/>
    </row>
    <row r="744">
      <c r="A744" s="3"/>
      <c r="B744" s="3"/>
      <c r="C744" s="3"/>
      <c r="D744" s="3"/>
      <c r="G744" s="3"/>
      <c r="H744" s="3"/>
      <c r="I744" s="3"/>
      <c r="J744" s="3"/>
      <c r="O744" s="3"/>
      <c r="Q744" s="3"/>
    </row>
    <row r="745">
      <c r="A745" s="3"/>
      <c r="B745" s="3"/>
      <c r="C745" s="3"/>
      <c r="D745" s="3"/>
      <c r="G745" s="3"/>
      <c r="H745" s="3"/>
      <c r="I745" s="3"/>
      <c r="J745" s="3"/>
      <c r="O745" s="3"/>
      <c r="Q745" s="3"/>
    </row>
    <row r="746">
      <c r="A746" s="3"/>
      <c r="B746" s="3"/>
      <c r="C746" s="3"/>
      <c r="D746" s="3"/>
      <c r="G746" s="3"/>
      <c r="H746" s="3"/>
      <c r="I746" s="3"/>
      <c r="J746" s="3"/>
      <c r="O746" s="3"/>
      <c r="Q746" s="3"/>
    </row>
    <row r="747">
      <c r="A747" s="3"/>
      <c r="B747" s="3"/>
      <c r="C747" s="3"/>
      <c r="D747" s="3"/>
      <c r="G747" s="3"/>
      <c r="H747" s="3"/>
      <c r="I747" s="3"/>
      <c r="J747" s="3"/>
      <c r="O747" s="3"/>
      <c r="Q747" s="3"/>
    </row>
    <row r="748">
      <c r="A748" s="3"/>
      <c r="B748" s="3"/>
      <c r="C748" s="3"/>
      <c r="D748" s="3"/>
      <c r="G748" s="3"/>
      <c r="H748" s="3"/>
      <c r="I748" s="3"/>
      <c r="J748" s="3"/>
      <c r="O748" s="3"/>
      <c r="Q748" s="3"/>
    </row>
    <row r="749">
      <c r="A749" s="3"/>
      <c r="B749" s="3"/>
      <c r="C749" s="3"/>
      <c r="D749" s="3"/>
      <c r="G749" s="3"/>
      <c r="H749" s="3"/>
      <c r="I749" s="3"/>
      <c r="J749" s="3"/>
      <c r="O749" s="3"/>
      <c r="Q749" s="3"/>
    </row>
    <row r="750">
      <c r="A750" s="3"/>
      <c r="B750" s="3"/>
      <c r="C750" s="3"/>
      <c r="D750" s="3"/>
      <c r="G750" s="3"/>
      <c r="H750" s="3"/>
      <c r="I750" s="3"/>
      <c r="J750" s="3"/>
      <c r="O750" s="3"/>
      <c r="Q750" s="3"/>
    </row>
    <row r="751">
      <c r="A751" s="3"/>
      <c r="B751" s="3"/>
      <c r="C751" s="3"/>
      <c r="D751" s="3"/>
      <c r="G751" s="3"/>
      <c r="H751" s="3"/>
      <c r="I751" s="3"/>
      <c r="J751" s="3"/>
      <c r="O751" s="3"/>
      <c r="Q751" s="3"/>
    </row>
    <row r="752">
      <c r="A752" s="3"/>
      <c r="B752" s="3"/>
      <c r="C752" s="3"/>
      <c r="D752" s="3"/>
      <c r="G752" s="3"/>
      <c r="H752" s="3"/>
      <c r="I752" s="3"/>
      <c r="J752" s="3"/>
      <c r="O752" s="3"/>
      <c r="Q752" s="3"/>
    </row>
    <row r="753">
      <c r="A753" s="3"/>
      <c r="B753" s="3"/>
      <c r="C753" s="3"/>
      <c r="D753" s="3"/>
      <c r="G753" s="3"/>
      <c r="H753" s="3"/>
      <c r="I753" s="3"/>
      <c r="J753" s="3"/>
      <c r="O753" s="3"/>
      <c r="Q753" s="3"/>
    </row>
    <row r="754">
      <c r="A754" s="3"/>
      <c r="B754" s="3"/>
      <c r="C754" s="3"/>
      <c r="D754" s="3"/>
      <c r="G754" s="3"/>
      <c r="H754" s="3"/>
      <c r="I754" s="3"/>
      <c r="J754" s="3"/>
      <c r="O754" s="3"/>
      <c r="Q754" s="3"/>
    </row>
    <row r="755">
      <c r="A755" s="3"/>
      <c r="B755" s="3"/>
      <c r="C755" s="3"/>
      <c r="D755" s="3"/>
      <c r="G755" s="3"/>
      <c r="H755" s="3"/>
      <c r="I755" s="3"/>
      <c r="J755" s="3"/>
      <c r="O755" s="3"/>
      <c r="Q755" s="3"/>
    </row>
    <row r="756">
      <c r="A756" s="3"/>
      <c r="B756" s="3"/>
      <c r="C756" s="3"/>
      <c r="D756" s="3"/>
      <c r="G756" s="3"/>
      <c r="H756" s="3"/>
      <c r="I756" s="3"/>
      <c r="J756" s="3"/>
      <c r="O756" s="3"/>
      <c r="Q756" s="3"/>
    </row>
    <row r="757">
      <c r="A757" s="3"/>
      <c r="B757" s="3"/>
      <c r="C757" s="3"/>
      <c r="D757" s="3"/>
      <c r="G757" s="3"/>
      <c r="H757" s="3"/>
      <c r="I757" s="3"/>
      <c r="J757" s="3"/>
      <c r="O757" s="3"/>
      <c r="Q757" s="3"/>
    </row>
    <row r="758">
      <c r="A758" s="3"/>
      <c r="B758" s="3"/>
      <c r="C758" s="3"/>
      <c r="D758" s="3"/>
      <c r="G758" s="3"/>
      <c r="H758" s="3"/>
      <c r="I758" s="3"/>
      <c r="J758" s="3"/>
      <c r="O758" s="3"/>
      <c r="Q758" s="3"/>
    </row>
    <row r="759">
      <c r="A759" s="3"/>
      <c r="B759" s="3"/>
      <c r="C759" s="3"/>
      <c r="D759" s="3"/>
      <c r="G759" s="3"/>
      <c r="H759" s="3"/>
      <c r="I759" s="3"/>
      <c r="J759" s="3"/>
      <c r="O759" s="3"/>
      <c r="Q759" s="3"/>
    </row>
    <row r="760">
      <c r="A760" s="3"/>
      <c r="B760" s="3"/>
      <c r="C760" s="3"/>
      <c r="D760" s="3"/>
      <c r="G760" s="3"/>
      <c r="H760" s="3"/>
      <c r="I760" s="3"/>
      <c r="J760" s="3"/>
      <c r="O760" s="3"/>
      <c r="Q760" s="3"/>
    </row>
    <row r="761">
      <c r="A761" s="3"/>
      <c r="B761" s="3"/>
      <c r="C761" s="3"/>
      <c r="D761" s="3"/>
      <c r="G761" s="3"/>
      <c r="H761" s="3"/>
      <c r="I761" s="3"/>
      <c r="J761" s="3"/>
      <c r="O761" s="3"/>
      <c r="Q761" s="3"/>
    </row>
    <row r="762">
      <c r="A762" s="3"/>
      <c r="B762" s="3"/>
      <c r="C762" s="3"/>
      <c r="D762" s="3"/>
      <c r="G762" s="3"/>
      <c r="H762" s="3"/>
      <c r="I762" s="3"/>
      <c r="J762" s="3"/>
      <c r="O762" s="3"/>
      <c r="Q762" s="3"/>
    </row>
    <row r="763">
      <c r="A763" s="3"/>
      <c r="B763" s="3"/>
      <c r="C763" s="3"/>
      <c r="D763" s="3"/>
      <c r="G763" s="3"/>
      <c r="H763" s="3"/>
      <c r="I763" s="3"/>
      <c r="J763" s="3"/>
      <c r="O763" s="3"/>
      <c r="Q763" s="3"/>
    </row>
    <row r="764">
      <c r="A764" s="3"/>
      <c r="B764" s="3"/>
      <c r="C764" s="3"/>
      <c r="D764" s="3"/>
      <c r="G764" s="3"/>
      <c r="H764" s="3"/>
      <c r="I764" s="3"/>
      <c r="J764" s="3"/>
      <c r="O764" s="3"/>
      <c r="Q764" s="3"/>
    </row>
    <row r="765">
      <c r="A765" s="3"/>
      <c r="B765" s="3"/>
      <c r="C765" s="3"/>
      <c r="D765" s="3"/>
      <c r="G765" s="3"/>
      <c r="H765" s="3"/>
      <c r="I765" s="3"/>
      <c r="J765" s="3"/>
      <c r="O765" s="3"/>
      <c r="Q765" s="3"/>
    </row>
    <row r="766">
      <c r="A766" s="3"/>
      <c r="B766" s="3"/>
      <c r="C766" s="3"/>
      <c r="D766" s="3"/>
      <c r="G766" s="3"/>
      <c r="H766" s="3"/>
      <c r="I766" s="3"/>
      <c r="J766" s="3"/>
      <c r="O766" s="3"/>
      <c r="Q766" s="3"/>
    </row>
    <row r="767">
      <c r="A767" s="3"/>
      <c r="B767" s="3"/>
      <c r="C767" s="3"/>
      <c r="D767" s="3"/>
      <c r="G767" s="3"/>
      <c r="H767" s="3"/>
      <c r="I767" s="3"/>
      <c r="J767" s="3"/>
      <c r="O767" s="3"/>
      <c r="Q767" s="3"/>
    </row>
    <row r="768">
      <c r="A768" s="3"/>
      <c r="B768" s="3"/>
      <c r="C768" s="3"/>
      <c r="D768" s="3"/>
      <c r="G768" s="3"/>
      <c r="H768" s="3"/>
      <c r="I768" s="3"/>
      <c r="J768" s="3"/>
      <c r="O768" s="3"/>
      <c r="Q768" s="3"/>
    </row>
    <row r="769">
      <c r="A769" s="3"/>
      <c r="B769" s="3"/>
      <c r="C769" s="3"/>
      <c r="D769" s="3"/>
      <c r="G769" s="3"/>
      <c r="H769" s="3"/>
      <c r="I769" s="3"/>
      <c r="J769" s="3"/>
      <c r="O769" s="3"/>
      <c r="Q769" s="3"/>
    </row>
    <row r="770">
      <c r="A770" s="3"/>
      <c r="B770" s="3"/>
      <c r="C770" s="3"/>
      <c r="D770" s="3"/>
      <c r="G770" s="3"/>
      <c r="H770" s="3"/>
      <c r="I770" s="3"/>
      <c r="J770" s="3"/>
      <c r="O770" s="3"/>
      <c r="Q770" s="3"/>
    </row>
    <row r="771">
      <c r="A771" s="3"/>
      <c r="B771" s="3"/>
      <c r="C771" s="3"/>
      <c r="D771" s="3"/>
      <c r="G771" s="3"/>
      <c r="H771" s="3"/>
      <c r="I771" s="3"/>
      <c r="J771" s="3"/>
      <c r="O771" s="3"/>
      <c r="Q771" s="3"/>
    </row>
    <row r="772">
      <c r="A772" s="3"/>
      <c r="B772" s="3"/>
      <c r="C772" s="3"/>
      <c r="D772" s="3"/>
      <c r="G772" s="3"/>
      <c r="H772" s="3"/>
      <c r="I772" s="3"/>
      <c r="J772" s="3"/>
      <c r="O772" s="3"/>
      <c r="Q772" s="3"/>
    </row>
    <row r="773">
      <c r="A773" s="3"/>
      <c r="B773" s="3"/>
      <c r="C773" s="3"/>
      <c r="D773" s="3"/>
      <c r="G773" s="3"/>
      <c r="H773" s="3"/>
      <c r="I773" s="3"/>
      <c r="J773" s="3"/>
      <c r="O773" s="3"/>
      <c r="Q773" s="3"/>
    </row>
    <row r="774">
      <c r="A774" s="3"/>
      <c r="B774" s="3"/>
      <c r="C774" s="3"/>
      <c r="D774" s="3"/>
      <c r="G774" s="3"/>
      <c r="H774" s="3"/>
      <c r="I774" s="3"/>
      <c r="J774" s="3"/>
      <c r="O774" s="3"/>
      <c r="Q774" s="3"/>
    </row>
    <row r="775">
      <c r="A775" s="3"/>
      <c r="B775" s="3"/>
      <c r="C775" s="3"/>
      <c r="D775" s="3"/>
      <c r="G775" s="3"/>
      <c r="H775" s="3"/>
      <c r="I775" s="3"/>
      <c r="J775" s="3"/>
      <c r="O775" s="3"/>
      <c r="Q775" s="3"/>
    </row>
    <row r="776">
      <c r="A776" s="3"/>
      <c r="B776" s="3"/>
      <c r="C776" s="3"/>
      <c r="D776" s="3"/>
      <c r="G776" s="3"/>
      <c r="H776" s="3"/>
      <c r="I776" s="3"/>
      <c r="J776" s="3"/>
      <c r="O776" s="3"/>
      <c r="Q776" s="3"/>
    </row>
    <row r="777">
      <c r="A777" s="3"/>
      <c r="B777" s="3"/>
      <c r="C777" s="3"/>
      <c r="D777" s="3"/>
      <c r="G777" s="3"/>
      <c r="H777" s="3"/>
      <c r="I777" s="3"/>
      <c r="J777" s="3"/>
      <c r="O777" s="3"/>
      <c r="Q777" s="3"/>
    </row>
    <row r="778">
      <c r="A778" s="3"/>
      <c r="B778" s="3"/>
      <c r="C778" s="3"/>
      <c r="D778" s="3"/>
      <c r="G778" s="3"/>
      <c r="H778" s="3"/>
      <c r="I778" s="3"/>
      <c r="J778" s="3"/>
      <c r="O778" s="3"/>
      <c r="Q778" s="3"/>
    </row>
    <row r="779">
      <c r="A779" s="3"/>
      <c r="B779" s="3"/>
      <c r="C779" s="3"/>
      <c r="D779" s="3"/>
      <c r="G779" s="3"/>
      <c r="H779" s="3"/>
      <c r="I779" s="3"/>
      <c r="J779" s="3"/>
      <c r="O779" s="3"/>
      <c r="Q779" s="3"/>
    </row>
    <row r="780">
      <c r="A780" s="3"/>
      <c r="B780" s="3"/>
      <c r="C780" s="3"/>
      <c r="D780" s="3"/>
      <c r="G780" s="3"/>
      <c r="H780" s="3"/>
      <c r="I780" s="3"/>
      <c r="J780" s="3"/>
      <c r="O780" s="3"/>
      <c r="Q780" s="3"/>
    </row>
    <row r="781">
      <c r="A781" s="3"/>
      <c r="B781" s="3"/>
      <c r="C781" s="3"/>
      <c r="D781" s="3"/>
      <c r="G781" s="3"/>
      <c r="H781" s="3"/>
      <c r="I781" s="3"/>
      <c r="J781" s="3"/>
      <c r="O781" s="3"/>
      <c r="Q781" s="3"/>
    </row>
    <row r="782">
      <c r="A782" s="3"/>
      <c r="B782" s="3"/>
      <c r="C782" s="3"/>
      <c r="D782" s="3"/>
      <c r="G782" s="3"/>
      <c r="H782" s="3"/>
      <c r="I782" s="3"/>
      <c r="J782" s="3"/>
      <c r="O782" s="3"/>
      <c r="Q782" s="3"/>
    </row>
    <row r="783">
      <c r="A783" s="3"/>
      <c r="B783" s="3"/>
      <c r="C783" s="3"/>
      <c r="D783" s="3"/>
      <c r="G783" s="3"/>
      <c r="H783" s="3"/>
      <c r="I783" s="3"/>
      <c r="J783" s="3"/>
      <c r="O783" s="3"/>
      <c r="Q783" s="3"/>
    </row>
    <row r="784">
      <c r="A784" s="3"/>
      <c r="B784" s="3"/>
      <c r="C784" s="3"/>
      <c r="D784" s="3"/>
      <c r="G784" s="3"/>
      <c r="H784" s="3"/>
      <c r="I784" s="3"/>
      <c r="J784" s="3"/>
      <c r="O784" s="3"/>
      <c r="Q784" s="3"/>
    </row>
    <row r="785">
      <c r="A785" s="3"/>
      <c r="B785" s="3"/>
      <c r="C785" s="3"/>
      <c r="D785" s="3"/>
      <c r="G785" s="3"/>
      <c r="H785" s="3"/>
      <c r="I785" s="3"/>
      <c r="J785" s="3"/>
      <c r="O785" s="3"/>
      <c r="Q785" s="3"/>
    </row>
    <row r="786">
      <c r="A786" s="3"/>
      <c r="B786" s="3"/>
      <c r="C786" s="3"/>
      <c r="D786" s="3"/>
      <c r="G786" s="3"/>
      <c r="H786" s="3"/>
      <c r="I786" s="3"/>
      <c r="J786" s="3"/>
      <c r="O786" s="3"/>
      <c r="Q786" s="3"/>
    </row>
    <row r="787">
      <c r="A787" s="3"/>
      <c r="B787" s="3"/>
      <c r="C787" s="3"/>
      <c r="D787" s="3"/>
      <c r="G787" s="3"/>
      <c r="H787" s="3"/>
      <c r="I787" s="3"/>
      <c r="J787" s="3"/>
      <c r="O787" s="3"/>
      <c r="Q787" s="3"/>
    </row>
    <row r="788">
      <c r="A788" s="3"/>
      <c r="B788" s="3"/>
      <c r="C788" s="3"/>
      <c r="D788" s="3"/>
      <c r="G788" s="3"/>
      <c r="H788" s="3"/>
      <c r="I788" s="3"/>
      <c r="J788" s="3"/>
      <c r="O788" s="3"/>
      <c r="Q788" s="3"/>
    </row>
    <row r="789">
      <c r="A789" s="3"/>
      <c r="B789" s="3"/>
      <c r="C789" s="3"/>
      <c r="D789" s="3"/>
      <c r="G789" s="3"/>
      <c r="H789" s="3"/>
      <c r="I789" s="3"/>
      <c r="J789" s="3"/>
      <c r="O789" s="3"/>
      <c r="Q789" s="3"/>
    </row>
    <row r="790">
      <c r="A790" s="3"/>
      <c r="B790" s="3"/>
      <c r="C790" s="3"/>
      <c r="D790" s="3"/>
      <c r="G790" s="3"/>
      <c r="H790" s="3"/>
      <c r="I790" s="3"/>
      <c r="J790" s="3"/>
      <c r="O790" s="3"/>
      <c r="Q790" s="3"/>
    </row>
    <row r="791">
      <c r="A791" s="3"/>
      <c r="B791" s="3"/>
      <c r="C791" s="3"/>
      <c r="D791" s="3"/>
      <c r="G791" s="3"/>
      <c r="H791" s="3"/>
      <c r="I791" s="3"/>
      <c r="J791" s="3"/>
      <c r="O791" s="3"/>
      <c r="Q791" s="3"/>
    </row>
    <row r="792">
      <c r="A792" s="3"/>
      <c r="B792" s="3"/>
      <c r="C792" s="3"/>
      <c r="D792" s="3"/>
      <c r="G792" s="3"/>
      <c r="H792" s="3"/>
      <c r="I792" s="3"/>
      <c r="J792" s="3"/>
      <c r="O792" s="3"/>
      <c r="Q792" s="3"/>
    </row>
    <row r="793">
      <c r="A793" s="3"/>
      <c r="B793" s="3"/>
      <c r="C793" s="3"/>
      <c r="D793" s="3"/>
      <c r="G793" s="3"/>
      <c r="H793" s="3"/>
      <c r="I793" s="3"/>
      <c r="J793" s="3"/>
      <c r="O793" s="3"/>
      <c r="Q793" s="3"/>
    </row>
    <row r="794">
      <c r="A794" s="3"/>
      <c r="B794" s="3"/>
      <c r="C794" s="3"/>
      <c r="D794" s="3"/>
      <c r="G794" s="3"/>
      <c r="H794" s="3"/>
      <c r="I794" s="3"/>
      <c r="J794" s="3"/>
      <c r="O794" s="3"/>
      <c r="Q794" s="3"/>
    </row>
    <row r="795">
      <c r="A795" s="3"/>
      <c r="B795" s="3"/>
      <c r="C795" s="3"/>
      <c r="D795" s="3"/>
      <c r="G795" s="3"/>
      <c r="H795" s="3"/>
      <c r="I795" s="3"/>
      <c r="J795" s="3"/>
      <c r="O795" s="3"/>
      <c r="Q795" s="3"/>
    </row>
    <row r="796">
      <c r="A796" s="3"/>
      <c r="B796" s="3"/>
      <c r="C796" s="3"/>
      <c r="D796" s="3"/>
      <c r="G796" s="3"/>
      <c r="H796" s="3"/>
      <c r="I796" s="3"/>
      <c r="J796" s="3"/>
      <c r="O796" s="3"/>
      <c r="Q796" s="3"/>
    </row>
    <row r="797">
      <c r="A797" s="3"/>
      <c r="B797" s="3"/>
      <c r="C797" s="3"/>
      <c r="D797" s="3"/>
      <c r="G797" s="3"/>
      <c r="H797" s="3"/>
      <c r="I797" s="3"/>
      <c r="J797" s="3"/>
      <c r="O797" s="3"/>
      <c r="Q797" s="3"/>
    </row>
    <row r="798">
      <c r="A798" s="3"/>
      <c r="B798" s="3"/>
      <c r="C798" s="3"/>
      <c r="D798" s="3"/>
      <c r="G798" s="3"/>
      <c r="H798" s="3"/>
      <c r="I798" s="3"/>
      <c r="J798" s="3"/>
      <c r="O798" s="3"/>
      <c r="Q798" s="3"/>
    </row>
    <row r="799">
      <c r="A799" s="3"/>
      <c r="B799" s="3"/>
      <c r="C799" s="3"/>
      <c r="D799" s="3"/>
      <c r="G799" s="3"/>
      <c r="H799" s="3"/>
      <c r="I799" s="3"/>
      <c r="J799" s="3"/>
      <c r="O799" s="3"/>
      <c r="Q799" s="3"/>
    </row>
    <row r="800">
      <c r="A800" s="3"/>
      <c r="B800" s="3"/>
      <c r="C800" s="3"/>
      <c r="D800" s="3"/>
      <c r="G800" s="3"/>
      <c r="H800" s="3"/>
      <c r="I800" s="3"/>
      <c r="J800" s="3"/>
      <c r="O800" s="3"/>
      <c r="Q800" s="3"/>
    </row>
    <row r="801">
      <c r="A801" s="3"/>
      <c r="B801" s="3"/>
      <c r="C801" s="3"/>
      <c r="D801" s="3"/>
      <c r="G801" s="3"/>
      <c r="H801" s="3"/>
      <c r="I801" s="3"/>
      <c r="J801" s="3"/>
      <c r="O801" s="3"/>
      <c r="Q801" s="3"/>
    </row>
    <row r="802">
      <c r="A802" s="3"/>
      <c r="B802" s="3"/>
      <c r="C802" s="3"/>
      <c r="D802" s="3"/>
      <c r="G802" s="3"/>
      <c r="H802" s="3"/>
      <c r="I802" s="3"/>
      <c r="J802" s="3"/>
      <c r="O802" s="3"/>
      <c r="Q802" s="3"/>
    </row>
    <row r="803">
      <c r="A803" s="3"/>
      <c r="B803" s="3"/>
      <c r="C803" s="3"/>
      <c r="D803" s="3"/>
      <c r="G803" s="3"/>
      <c r="H803" s="3"/>
      <c r="I803" s="3"/>
      <c r="J803" s="3"/>
      <c r="O803" s="3"/>
      <c r="Q803" s="3"/>
    </row>
    <row r="804">
      <c r="A804" s="3"/>
      <c r="B804" s="3"/>
      <c r="C804" s="3"/>
      <c r="D804" s="3"/>
      <c r="G804" s="3"/>
      <c r="H804" s="3"/>
      <c r="I804" s="3"/>
      <c r="J804" s="3"/>
      <c r="O804" s="3"/>
      <c r="Q804" s="3"/>
    </row>
    <row r="805">
      <c r="A805" s="3"/>
      <c r="B805" s="3"/>
      <c r="C805" s="3"/>
      <c r="D805" s="3"/>
      <c r="G805" s="3"/>
      <c r="H805" s="3"/>
      <c r="I805" s="3"/>
      <c r="J805" s="3"/>
      <c r="O805" s="3"/>
      <c r="Q805" s="3"/>
    </row>
    <row r="806">
      <c r="A806" s="3"/>
      <c r="B806" s="3"/>
      <c r="C806" s="3"/>
      <c r="D806" s="3"/>
      <c r="G806" s="3"/>
      <c r="H806" s="3"/>
      <c r="I806" s="3"/>
      <c r="J806" s="3"/>
      <c r="O806" s="3"/>
      <c r="Q806" s="3"/>
    </row>
    <row r="807">
      <c r="A807" s="3"/>
      <c r="B807" s="3"/>
      <c r="C807" s="3"/>
      <c r="D807" s="3"/>
      <c r="G807" s="3"/>
      <c r="H807" s="3"/>
      <c r="I807" s="3"/>
      <c r="J807" s="3"/>
      <c r="O807" s="3"/>
      <c r="Q807" s="3"/>
    </row>
    <row r="808">
      <c r="A808" s="3"/>
      <c r="B808" s="3"/>
      <c r="C808" s="3"/>
      <c r="D808" s="3"/>
      <c r="G808" s="3"/>
      <c r="H808" s="3"/>
      <c r="I808" s="3"/>
      <c r="J808" s="3"/>
      <c r="O808" s="3"/>
      <c r="Q808" s="3"/>
    </row>
    <row r="809">
      <c r="A809" s="3"/>
      <c r="B809" s="3"/>
      <c r="C809" s="3"/>
      <c r="D809" s="3"/>
      <c r="G809" s="3"/>
      <c r="H809" s="3"/>
      <c r="I809" s="3"/>
      <c r="J809" s="3"/>
      <c r="O809" s="3"/>
      <c r="Q809" s="3"/>
    </row>
    <row r="810">
      <c r="A810" s="3"/>
      <c r="B810" s="3"/>
      <c r="C810" s="3"/>
      <c r="D810" s="3"/>
      <c r="G810" s="3"/>
      <c r="H810" s="3"/>
      <c r="I810" s="3"/>
      <c r="J810" s="3"/>
      <c r="O810" s="3"/>
      <c r="Q810" s="3"/>
    </row>
    <row r="811">
      <c r="A811" s="3"/>
      <c r="B811" s="3"/>
      <c r="C811" s="3"/>
      <c r="D811" s="3"/>
      <c r="G811" s="3"/>
      <c r="H811" s="3"/>
      <c r="I811" s="3"/>
      <c r="J811" s="3"/>
      <c r="O811" s="3"/>
      <c r="Q811" s="3"/>
    </row>
    <row r="812">
      <c r="A812" s="3"/>
      <c r="B812" s="3"/>
      <c r="C812" s="3"/>
      <c r="D812" s="3"/>
      <c r="G812" s="3"/>
      <c r="H812" s="3"/>
      <c r="I812" s="3"/>
      <c r="J812" s="3"/>
      <c r="O812" s="3"/>
      <c r="Q812" s="3"/>
    </row>
    <row r="813">
      <c r="A813" s="3"/>
      <c r="B813" s="3"/>
      <c r="C813" s="3"/>
      <c r="D813" s="3"/>
      <c r="G813" s="3"/>
      <c r="H813" s="3"/>
      <c r="I813" s="3"/>
      <c r="J813" s="3"/>
      <c r="O813" s="3"/>
      <c r="Q813" s="3"/>
    </row>
    <row r="814">
      <c r="A814" s="3"/>
      <c r="B814" s="3"/>
      <c r="C814" s="3"/>
      <c r="D814" s="3"/>
      <c r="G814" s="3"/>
      <c r="H814" s="3"/>
      <c r="I814" s="3"/>
      <c r="J814" s="3"/>
      <c r="O814" s="3"/>
      <c r="Q814" s="3"/>
    </row>
    <row r="815">
      <c r="A815" s="3"/>
      <c r="B815" s="3"/>
      <c r="C815" s="3"/>
      <c r="D815" s="3"/>
      <c r="G815" s="3"/>
      <c r="H815" s="3"/>
      <c r="I815" s="3"/>
      <c r="J815" s="3"/>
      <c r="O815" s="3"/>
      <c r="Q815" s="3"/>
    </row>
    <row r="816">
      <c r="A816" s="3"/>
      <c r="B816" s="3"/>
      <c r="C816" s="3"/>
      <c r="D816" s="3"/>
      <c r="G816" s="3"/>
      <c r="H816" s="3"/>
      <c r="I816" s="3"/>
      <c r="J816" s="3"/>
      <c r="O816" s="3"/>
      <c r="Q816" s="3"/>
    </row>
    <row r="817">
      <c r="A817" s="3"/>
      <c r="B817" s="3"/>
      <c r="C817" s="3"/>
      <c r="D817" s="3"/>
      <c r="G817" s="3"/>
      <c r="H817" s="3"/>
      <c r="I817" s="3"/>
      <c r="J817" s="3"/>
      <c r="O817" s="3"/>
      <c r="Q817" s="3"/>
    </row>
    <row r="818">
      <c r="A818" s="3"/>
      <c r="B818" s="3"/>
      <c r="C818" s="3"/>
      <c r="D818" s="3"/>
      <c r="G818" s="3"/>
      <c r="H818" s="3"/>
      <c r="I818" s="3"/>
      <c r="J818" s="3"/>
      <c r="O818" s="3"/>
      <c r="Q818" s="3"/>
    </row>
    <row r="819">
      <c r="A819" s="3"/>
      <c r="B819" s="3"/>
      <c r="C819" s="3"/>
      <c r="D819" s="3"/>
      <c r="G819" s="3"/>
      <c r="H819" s="3"/>
      <c r="I819" s="3"/>
      <c r="J819" s="3"/>
      <c r="O819" s="3"/>
      <c r="Q819" s="3"/>
    </row>
    <row r="820">
      <c r="A820" s="3"/>
      <c r="B820" s="3"/>
      <c r="C820" s="3"/>
      <c r="D820" s="3"/>
      <c r="G820" s="3"/>
      <c r="H820" s="3"/>
      <c r="I820" s="3"/>
      <c r="J820" s="3"/>
      <c r="O820" s="3"/>
      <c r="Q820" s="3"/>
    </row>
    <row r="821">
      <c r="A821" s="3"/>
      <c r="B821" s="3"/>
      <c r="C821" s="3"/>
      <c r="D821" s="3"/>
      <c r="G821" s="3"/>
      <c r="H821" s="3"/>
      <c r="I821" s="3"/>
      <c r="J821" s="3"/>
      <c r="O821" s="3"/>
      <c r="Q821" s="3"/>
    </row>
    <row r="822">
      <c r="A822" s="3"/>
      <c r="B822" s="3"/>
      <c r="C822" s="3"/>
      <c r="D822" s="3"/>
      <c r="G822" s="3"/>
      <c r="H822" s="3"/>
      <c r="I822" s="3"/>
      <c r="J822" s="3"/>
      <c r="O822" s="3"/>
      <c r="Q822" s="3"/>
    </row>
    <row r="823">
      <c r="A823" s="3"/>
      <c r="B823" s="3"/>
      <c r="C823" s="3"/>
      <c r="D823" s="3"/>
      <c r="G823" s="3"/>
      <c r="H823" s="3"/>
      <c r="I823" s="3"/>
      <c r="J823" s="3"/>
      <c r="O823" s="3"/>
      <c r="Q823" s="3"/>
    </row>
    <row r="824">
      <c r="A824" s="3"/>
      <c r="B824" s="3"/>
      <c r="C824" s="3"/>
      <c r="D824" s="3"/>
      <c r="G824" s="3"/>
      <c r="H824" s="3"/>
      <c r="I824" s="3"/>
      <c r="J824" s="3"/>
      <c r="O824" s="3"/>
      <c r="Q824" s="3"/>
    </row>
    <row r="825">
      <c r="A825" s="3"/>
      <c r="B825" s="3"/>
      <c r="C825" s="3"/>
      <c r="D825" s="3"/>
      <c r="G825" s="3"/>
      <c r="H825" s="3"/>
      <c r="I825" s="3"/>
      <c r="J825" s="3"/>
      <c r="O825" s="3"/>
      <c r="Q825" s="3"/>
    </row>
    <row r="826">
      <c r="A826" s="3"/>
      <c r="B826" s="3"/>
      <c r="C826" s="3"/>
      <c r="D826" s="3"/>
      <c r="G826" s="3"/>
      <c r="H826" s="3"/>
      <c r="I826" s="3"/>
      <c r="J826" s="3"/>
      <c r="O826" s="3"/>
      <c r="Q826" s="3"/>
    </row>
    <row r="827">
      <c r="A827" s="3"/>
      <c r="B827" s="3"/>
      <c r="C827" s="3"/>
      <c r="D827" s="3"/>
      <c r="G827" s="3"/>
      <c r="H827" s="3"/>
      <c r="I827" s="3"/>
      <c r="J827" s="3"/>
      <c r="O827" s="3"/>
      <c r="Q827" s="3"/>
    </row>
    <row r="828">
      <c r="A828" s="3"/>
      <c r="B828" s="3"/>
      <c r="C828" s="3"/>
      <c r="D828" s="3"/>
      <c r="G828" s="3"/>
      <c r="H828" s="3"/>
      <c r="I828" s="3"/>
      <c r="J828" s="3"/>
      <c r="O828" s="3"/>
      <c r="Q828" s="3"/>
    </row>
    <row r="829">
      <c r="A829" s="3"/>
      <c r="B829" s="3"/>
      <c r="C829" s="3"/>
      <c r="D829" s="3"/>
      <c r="G829" s="3"/>
      <c r="H829" s="3"/>
      <c r="I829" s="3"/>
      <c r="J829" s="3"/>
      <c r="O829" s="3"/>
      <c r="Q829" s="3"/>
    </row>
    <row r="830">
      <c r="A830" s="3"/>
      <c r="B830" s="3"/>
      <c r="C830" s="3"/>
      <c r="D830" s="3"/>
      <c r="G830" s="3"/>
      <c r="H830" s="3"/>
      <c r="I830" s="3"/>
      <c r="J830" s="3"/>
      <c r="O830" s="3"/>
      <c r="Q830" s="3"/>
    </row>
    <row r="831">
      <c r="A831" s="3"/>
      <c r="B831" s="3"/>
      <c r="C831" s="3"/>
      <c r="D831" s="3"/>
      <c r="G831" s="3"/>
      <c r="H831" s="3"/>
      <c r="I831" s="3"/>
      <c r="J831" s="3"/>
      <c r="O831" s="3"/>
      <c r="Q831" s="3"/>
    </row>
    <row r="832">
      <c r="A832" s="3"/>
      <c r="B832" s="3"/>
      <c r="C832" s="3"/>
      <c r="D832" s="3"/>
      <c r="G832" s="3"/>
      <c r="H832" s="3"/>
      <c r="I832" s="3"/>
      <c r="J832" s="3"/>
      <c r="O832" s="3"/>
      <c r="Q832" s="3"/>
    </row>
    <row r="833">
      <c r="A833" s="3"/>
      <c r="B833" s="3"/>
      <c r="C833" s="3"/>
      <c r="D833" s="3"/>
      <c r="G833" s="3"/>
      <c r="H833" s="3"/>
      <c r="I833" s="3"/>
      <c r="J833" s="3"/>
      <c r="O833" s="3"/>
      <c r="Q833" s="3"/>
    </row>
    <row r="834">
      <c r="A834" s="3"/>
      <c r="B834" s="3"/>
      <c r="C834" s="3"/>
      <c r="D834" s="3"/>
      <c r="G834" s="3"/>
      <c r="H834" s="3"/>
      <c r="I834" s="3"/>
      <c r="J834" s="3"/>
      <c r="O834" s="3"/>
      <c r="Q834" s="3"/>
    </row>
    <row r="835">
      <c r="A835" s="3"/>
      <c r="B835" s="3"/>
      <c r="C835" s="3"/>
      <c r="D835" s="3"/>
      <c r="G835" s="3"/>
      <c r="H835" s="3"/>
      <c r="I835" s="3"/>
      <c r="J835" s="3"/>
      <c r="O835" s="3"/>
      <c r="Q835" s="3"/>
    </row>
    <row r="836">
      <c r="A836" s="3"/>
      <c r="B836" s="3"/>
      <c r="C836" s="3"/>
      <c r="D836" s="3"/>
      <c r="G836" s="3"/>
      <c r="H836" s="3"/>
      <c r="I836" s="3"/>
      <c r="J836" s="3"/>
      <c r="O836" s="3"/>
      <c r="Q836" s="3"/>
    </row>
    <row r="837">
      <c r="A837" s="3"/>
      <c r="B837" s="3"/>
      <c r="C837" s="3"/>
      <c r="D837" s="3"/>
      <c r="G837" s="3"/>
      <c r="H837" s="3"/>
      <c r="I837" s="3"/>
      <c r="J837" s="3"/>
      <c r="O837" s="3"/>
      <c r="Q837" s="3"/>
    </row>
    <row r="838">
      <c r="A838" s="3"/>
      <c r="B838" s="3"/>
      <c r="C838" s="3"/>
      <c r="D838" s="3"/>
      <c r="G838" s="3"/>
      <c r="H838" s="3"/>
      <c r="I838" s="3"/>
      <c r="J838" s="3"/>
      <c r="O838" s="3"/>
      <c r="Q838" s="3"/>
    </row>
    <row r="839">
      <c r="A839" s="3"/>
      <c r="B839" s="3"/>
      <c r="C839" s="3"/>
      <c r="D839" s="3"/>
      <c r="G839" s="3"/>
      <c r="H839" s="3"/>
      <c r="I839" s="3"/>
      <c r="J839" s="3"/>
      <c r="O839" s="3"/>
      <c r="Q839" s="3"/>
    </row>
    <row r="840">
      <c r="A840" s="3"/>
      <c r="B840" s="3"/>
      <c r="C840" s="3"/>
      <c r="D840" s="3"/>
      <c r="G840" s="3"/>
      <c r="H840" s="3"/>
      <c r="I840" s="3"/>
      <c r="J840" s="3"/>
      <c r="O840" s="3"/>
      <c r="Q840" s="3"/>
    </row>
    <row r="841">
      <c r="A841" s="3"/>
      <c r="B841" s="3"/>
      <c r="C841" s="3"/>
      <c r="D841" s="3"/>
      <c r="G841" s="3"/>
      <c r="H841" s="3"/>
      <c r="I841" s="3"/>
      <c r="J841" s="3"/>
      <c r="O841" s="3"/>
      <c r="Q841" s="3"/>
    </row>
    <row r="842">
      <c r="A842" s="3"/>
      <c r="B842" s="3"/>
      <c r="C842" s="3"/>
      <c r="D842" s="3"/>
      <c r="G842" s="3"/>
      <c r="H842" s="3"/>
      <c r="I842" s="3"/>
      <c r="J842" s="3"/>
      <c r="O842" s="3"/>
      <c r="Q842" s="3"/>
    </row>
    <row r="843">
      <c r="A843" s="3"/>
      <c r="B843" s="3"/>
      <c r="C843" s="3"/>
      <c r="D843" s="3"/>
      <c r="G843" s="3"/>
      <c r="H843" s="3"/>
      <c r="I843" s="3"/>
      <c r="J843" s="3"/>
      <c r="O843" s="3"/>
      <c r="Q843" s="3"/>
    </row>
    <row r="844">
      <c r="A844" s="3"/>
      <c r="B844" s="3"/>
      <c r="C844" s="3"/>
      <c r="D844" s="3"/>
      <c r="G844" s="3"/>
      <c r="H844" s="3"/>
      <c r="I844" s="3"/>
      <c r="J844" s="3"/>
      <c r="O844" s="3"/>
      <c r="Q844" s="3"/>
    </row>
    <row r="845">
      <c r="A845" s="3"/>
      <c r="B845" s="3"/>
      <c r="C845" s="3"/>
      <c r="D845" s="3"/>
      <c r="G845" s="3"/>
      <c r="H845" s="3"/>
      <c r="I845" s="3"/>
      <c r="J845" s="3"/>
      <c r="O845" s="3"/>
      <c r="Q845" s="3"/>
    </row>
    <row r="846">
      <c r="A846" s="3"/>
      <c r="B846" s="3"/>
      <c r="C846" s="3"/>
      <c r="D846" s="3"/>
      <c r="G846" s="3"/>
      <c r="H846" s="3"/>
      <c r="I846" s="3"/>
      <c r="J846" s="3"/>
      <c r="O846" s="3"/>
      <c r="Q846" s="3"/>
    </row>
    <row r="847">
      <c r="A847" s="3"/>
      <c r="B847" s="3"/>
      <c r="C847" s="3"/>
      <c r="D847" s="3"/>
      <c r="G847" s="3"/>
      <c r="H847" s="3"/>
      <c r="I847" s="3"/>
      <c r="J847" s="3"/>
      <c r="O847" s="3"/>
      <c r="Q847" s="3"/>
    </row>
    <row r="848">
      <c r="A848" s="3"/>
      <c r="B848" s="3"/>
      <c r="C848" s="3"/>
      <c r="D848" s="3"/>
      <c r="G848" s="3"/>
      <c r="H848" s="3"/>
      <c r="I848" s="3"/>
      <c r="J848" s="3"/>
      <c r="O848" s="3"/>
      <c r="Q848" s="3"/>
    </row>
    <row r="849">
      <c r="A849" s="3"/>
      <c r="B849" s="3"/>
      <c r="C849" s="3"/>
      <c r="D849" s="3"/>
      <c r="G849" s="3"/>
      <c r="H849" s="3"/>
      <c r="I849" s="3"/>
      <c r="J849" s="3"/>
      <c r="O849" s="3"/>
      <c r="Q849" s="3"/>
    </row>
    <row r="850">
      <c r="A850" s="3"/>
      <c r="B850" s="3"/>
      <c r="C850" s="3"/>
      <c r="D850" s="3"/>
      <c r="G850" s="3"/>
      <c r="H850" s="3"/>
      <c r="I850" s="3"/>
      <c r="J850" s="3"/>
      <c r="O850" s="3"/>
      <c r="Q850" s="3"/>
    </row>
    <row r="851">
      <c r="A851" s="3"/>
      <c r="B851" s="3"/>
      <c r="C851" s="3"/>
      <c r="D851" s="3"/>
      <c r="G851" s="3"/>
      <c r="H851" s="3"/>
      <c r="I851" s="3"/>
      <c r="J851" s="3"/>
      <c r="O851" s="3"/>
      <c r="Q851" s="3"/>
    </row>
    <row r="852">
      <c r="A852" s="3"/>
      <c r="B852" s="3"/>
      <c r="C852" s="3"/>
      <c r="D852" s="3"/>
      <c r="G852" s="3"/>
      <c r="H852" s="3"/>
      <c r="I852" s="3"/>
      <c r="J852" s="3"/>
      <c r="O852" s="3"/>
      <c r="Q852" s="3"/>
    </row>
    <row r="853">
      <c r="A853" s="3"/>
      <c r="B853" s="3"/>
      <c r="C853" s="3"/>
      <c r="D853" s="3"/>
      <c r="G853" s="3"/>
      <c r="H853" s="3"/>
      <c r="I853" s="3"/>
      <c r="J853" s="3"/>
      <c r="O853" s="3"/>
      <c r="Q853" s="3"/>
    </row>
    <row r="854">
      <c r="A854" s="3"/>
      <c r="B854" s="3"/>
      <c r="C854" s="3"/>
      <c r="D854" s="3"/>
      <c r="G854" s="3"/>
      <c r="H854" s="3"/>
      <c r="I854" s="3"/>
      <c r="J854" s="3"/>
      <c r="O854" s="3"/>
      <c r="Q854" s="3"/>
    </row>
    <row r="855">
      <c r="A855" s="3"/>
      <c r="B855" s="3"/>
      <c r="C855" s="3"/>
      <c r="D855" s="3"/>
      <c r="G855" s="3"/>
      <c r="H855" s="3"/>
      <c r="I855" s="3"/>
      <c r="J855" s="3"/>
      <c r="O855" s="3"/>
      <c r="Q855" s="3"/>
    </row>
    <row r="856">
      <c r="A856" s="3"/>
      <c r="B856" s="3"/>
      <c r="C856" s="3"/>
      <c r="D856" s="3"/>
      <c r="G856" s="3"/>
      <c r="H856" s="3"/>
      <c r="I856" s="3"/>
      <c r="J856" s="3"/>
      <c r="O856" s="3"/>
      <c r="Q856" s="3"/>
    </row>
    <row r="857">
      <c r="A857" s="3"/>
      <c r="B857" s="3"/>
      <c r="C857" s="3"/>
      <c r="D857" s="3"/>
      <c r="G857" s="3"/>
      <c r="H857" s="3"/>
      <c r="I857" s="3"/>
      <c r="J857" s="3"/>
      <c r="O857" s="3"/>
      <c r="Q857" s="3"/>
    </row>
    <row r="858">
      <c r="A858" s="3"/>
      <c r="B858" s="3"/>
      <c r="C858" s="3"/>
      <c r="D858" s="3"/>
      <c r="G858" s="3"/>
      <c r="H858" s="3"/>
      <c r="I858" s="3"/>
      <c r="J858" s="3"/>
      <c r="O858" s="3"/>
      <c r="Q858" s="3"/>
    </row>
    <row r="859">
      <c r="A859" s="3"/>
      <c r="B859" s="3"/>
      <c r="C859" s="3"/>
      <c r="D859" s="3"/>
      <c r="G859" s="3"/>
      <c r="H859" s="3"/>
      <c r="I859" s="3"/>
      <c r="J859" s="3"/>
      <c r="O859" s="3"/>
      <c r="Q859" s="3"/>
    </row>
    <row r="860">
      <c r="A860" s="3"/>
      <c r="B860" s="3"/>
      <c r="C860" s="3"/>
      <c r="D860" s="3"/>
      <c r="G860" s="3"/>
      <c r="H860" s="3"/>
      <c r="I860" s="3"/>
      <c r="J860" s="3"/>
      <c r="O860" s="3"/>
      <c r="Q860" s="3"/>
    </row>
    <row r="861">
      <c r="A861" s="3"/>
      <c r="B861" s="3"/>
      <c r="C861" s="3"/>
      <c r="D861" s="3"/>
      <c r="G861" s="3"/>
      <c r="H861" s="3"/>
      <c r="I861" s="3"/>
      <c r="J861" s="3"/>
      <c r="O861" s="3"/>
      <c r="Q861" s="3"/>
    </row>
    <row r="862">
      <c r="A862" s="3"/>
      <c r="B862" s="3"/>
      <c r="C862" s="3"/>
      <c r="D862" s="3"/>
      <c r="G862" s="3"/>
      <c r="H862" s="3"/>
      <c r="I862" s="3"/>
      <c r="J862" s="3"/>
      <c r="O862" s="3"/>
      <c r="Q862" s="3"/>
    </row>
    <row r="863">
      <c r="A863" s="3"/>
      <c r="B863" s="3"/>
      <c r="C863" s="3"/>
      <c r="D863" s="3"/>
      <c r="G863" s="3"/>
      <c r="H863" s="3"/>
      <c r="I863" s="3"/>
      <c r="J863" s="3"/>
      <c r="O863" s="3"/>
      <c r="Q863" s="3"/>
    </row>
    <row r="864">
      <c r="A864" s="3"/>
      <c r="B864" s="3"/>
      <c r="C864" s="3"/>
      <c r="D864" s="3"/>
      <c r="G864" s="3"/>
      <c r="H864" s="3"/>
      <c r="I864" s="3"/>
      <c r="J864" s="3"/>
      <c r="O864" s="3"/>
      <c r="Q864" s="3"/>
    </row>
    <row r="865">
      <c r="A865" s="3"/>
      <c r="B865" s="3"/>
      <c r="C865" s="3"/>
      <c r="D865" s="3"/>
      <c r="G865" s="3"/>
      <c r="H865" s="3"/>
      <c r="I865" s="3"/>
      <c r="J865" s="3"/>
      <c r="O865" s="3"/>
      <c r="Q865" s="3"/>
    </row>
    <row r="866">
      <c r="A866" s="3"/>
      <c r="B866" s="3"/>
      <c r="C866" s="3"/>
      <c r="D866" s="3"/>
      <c r="G866" s="3"/>
      <c r="H866" s="3"/>
      <c r="I866" s="3"/>
      <c r="J866" s="3"/>
      <c r="O866" s="3"/>
      <c r="Q866" s="3"/>
    </row>
    <row r="867">
      <c r="A867" s="3"/>
      <c r="B867" s="3"/>
      <c r="C867" s="3"/>
      <c r="D867" s="3"/>
      <c r="G867" s="3"/>
      <c r="H867" s="3"/>
      <c r="I867" s="3"/>
      <c r="J867" s="3"/>
      <c r="O867" s="3"/>
      <c r="Q867" s="3"/>
    </row>
    <row r="868">
      <c r="A868" s="3"/>
      <c r="B868" s="3"/>
      <c r="C868" s="3"/>
      <c r="D868" s="3"/>
      <c r="G868" s="3"/>
      <c r="H868" s="3"/>
      <c r="I868" s="3"/>
      <c r="J868" s="3"/>
      <c r="O868" s="3"/>
      <c r="Q868" s="3"/>
    </row>
    <row r="869">
      <c r="A869" s="3"/>
      <c r="B869" s="3"/>
      <c r="C869" s="3"/>
      <c r="D869" s="3"/>
      <c r="G869" s="3"/>
      <c r="H869" s="3"/>
      <c r="I869" s="3"/>
      <c r="J869" s="3"/>
      <c r="O869" s="3"/>
      <c r="Q869" s="3"/>
    </row>
    <row r="870">
      <c r="A870" s="3"/>
      <c r="B870" s="3"/>
      <c r="C870" s="3"/>
      <c r="D870" s="3"/>
      <c r="G870" s="3"/>
      <c r="H870" s="3"/>
      <c r="I870" s="3"/>
      <c r="J870" s="3"/>
      <c r="O870" s="3"/>
      <c r="Q870" s="3"/>
    </row>
    <row r="871">
      <c r="A871" s="3"/>
      <c r="B871" s="3"/>
      <c r="C871" s="3"/>
      <c r="D871" s="3"/>
      <c r="G871" s="3"/>
      <c r="H871" s="3"/>
      <c r="I871" s="3"/>
      <c r="J871" s="3"/>
      <c r="O871" s="3"/>
      <c r="Q871" s="3"/>
    </row>
    <row r="872">
      <c r="A872" s="3"/>
      <c r="B872" s="3"/>
      <c r="C872" s="3"/>
      <c r="D872" s="3"/>
      <c r="G872" s="3"/>
      <c r="H872" s="3"/>
      <c r="I872" s="3"/>
      <c r="J872" s="3"/>
      <c r="O872" s="3"/>
      <c r="Q872" s="3"/>
    </row>
    <row r="873">
      <c r="A873" s="3"/>
      <c r="B873" s="3"/>
      <c r="C873" s="3"/>
      <c r="D873" s="3"/>
      <c r="G873" s="3"/>
      <c r="H873" s="3"/>
      <c r="I873" s="3"/>
      <c r="J873" s="3"/>
      <c r="O873" s="3"/>
      <c r="Q873" s="3"/>
    </row>
    <row r="874">
      <c r="A874" s="3"/>
      <c r="B874" s="3"/>
      <c r="C874" s="3"/>
      <c r="D874" s="3"/>
      <c r="G874" s="3"/>
      <c r="H874" s="3"/>
      <c r="I874" s="3"/>
      <c r="J874" s="3"/>
      <c r="O874" s="3"/>
      <c r="Q874" s="3"/>
    </row>
    <row r="875">
      <c r="A875" s="3"/>
      <c r="B875" s="3"/>
      <c r="C875" s="3"/>
      <c r="D875" s="3"/>
      <c r="G875" s="3"/>
      <c r="H875" s="3"/>
      <c r="I875" s="3"/>
      <c r="J875" s="3"/>
      <c r="O875" s="3"/>
      <c r="Q875" s="3"/>
    </row>
    <row r="876">
      <c r="A876" s="3"/>
      <c r="B876" s="3"/>
      <c r="C876" s="3"/>
      <c r="D876" s="3"/>
      <c r="G876" s="3"/>
      <c r="H876" s="3"/>
      <c r="I876" s="3"/>
      <c r="J876" s="3"/>
      <c r="O876" s="3"/>
      <c r="Q876" s="3"/>
    </row>
    <row r="877">
      <c r="A877" s="3"/>
      <c r="B877" s="3"/>
      <c r="C877" s="3"/>
      <c r="D877" s="3"/>
      <c r="G877" s="3"/>
      <c r="H877" s="3"/>
      <c r="I877" s="3"/>
      <c r="J877" s="3"/>
      <c r="O877" s="3"/>
      <c r="Q877" s="3"/>
    </row>
    <row r="878">
      <c r="A878" s="3"/>
      <c r="B878" s="3"/>
      <c r="C878" s="3"/>
      <c r="D878" s="3"/>
      <c r="G878" s="3"/>
      <c r="H878" s="3"/>
      <c r="I878" s="3"/>
      <c r="J878" s="3"/>
      <c r="O878" s="3"/>
      <c r="Q878" s="3"/>
    </row>
    <row r="879">
      <c r="A879" s="3"/>
      <c r="B879" s="3"/>
      <c r="C879" s="3"/>
      <c r="D879" s="3"/>
      <c r="G879" s="3"/>
      <c r="H879" s="3"/>
      <c r="I879" s="3"/>
      <c r="J879" s="3"/>
      <c r="O879" s="3"/>
      <c r="Q879" s="3"/>
    </row>
    <row r="880">
      <c r="A880" s="3"/>
      <c r="B880" s="3"/>
      <c r="C880" s="3"/>
      <c r="D880" s="3"/>
      <c r="G880" s="3"/>
      <c r="H880" s="3"/>
      <c r="I880" s="3"/>
      <c r="J880" s="3"/>
      <c r="O880" s="3"/>
      <c r="Q880" s="3"/>
    </row>
    <row r="881">
      <c r="A881" s="3"/>
      <c r="B881" s="3"/>
      <c r="C881" s="3"/>
      <c r="D881" s="3"/>
      <c r="G881" s="3"/>
      <c r="H881" s="3"/>
      <c r="I881" s="3"/>
      <c r="J881" s="3"/>
      <c r="O881" s="3"/>
      <c r="Q881" s="3"/>
    </row>
    <row r="882">
      <c r="A882" s="3"/>
      <c r="B882" s="3"/>
      <c r="C882" s="3"/>
      <c r="D882" s="3"/>
      <c r="G882" s="3"/>
      <c r="H882" s="3"/>
      <c r="I882" s="3"/>
      <c r="J882" s="3"/>
      <c r="O882" s="3"/>
      <c r="Q882" s="3"/>
    </row>
    <row r="883">
      <c r="A883" s="3"/>
      <c r="B883" s="3"/>
      <c r="C883" s="3"/>
      <c r="D883" s="3"/>
      <c r="G883" s="3"/>
      <c r="H883" s="3"/>
      <c r="I883" s="3"/>
      <c r="J883" s="3"/>
      <c r="O883" s="3"/>
      <c r="Q883" s="3"/>
    </row>
    <row r="884">
      <c r="A884" s="3"/>
      <c r="B884" s="3"/>
      <c r="C884" s="3"/>
      <c r="D884" s="3"/>
      <c r="G884" s="3"/>
      <c r="H884" s="3"/>
      <c r="I884" s="3"/>
      <c r="J884" s="3"/>
      <c r="O884" s="3"/>
      <c r="Q884" s="3"/>
    </row>
    <row r="885">
      <c r="A885" s="3"/>
      <c r="B885" s="3"/>
      <c r="C885" s="3"/>
      <c r="D885" s="3"/>
      <c r="G885" s="3"/>
      <c r="H885" s="3"/>
      <c r="I885" s="3"/>
      <c r="J885" s="3"/>
      <c r="O885" s="3"/>
      <c r="Q885" s="3"/>
    </row>
    <row r="886">
      <c r="A886" s="3"/>
      <c r="B886" s="3"/>
      <c r="C886" s="3"/>
      <c r="D886" s="3"/>
      <c r="G886" s="3"/>
      <c r="H886" s="3"/>
      <c r="I886" s="3"/>
      <c r="J886" s="3"/>
      <c r="O886" s="3"/>
      <c r="Q886" s="3"/>
    </row>
    <row r="887">
      <c r="A887" s="3"/>
      <c r="B887" s="3"/>
      <c r="C887" s="3"/>
      <c r="D887" s="3"/>
      <c r="G887" s="3"/>
      <c r="H887" s="3"/>
      <c r="I887" s="3"/>
      <c r="J887" s="3"/>
      <c r="O887" s="3"/>
      <c r="Q887" s="3"/>
    </row>
    <row r="888">
      <c r="A888" s="3"/>
      <c r="B888" s="3"/>
      <c r="C888" s="3"/>
      <c r="D888" s="3"/>
      <c r="G888" s="3"/>
      <c r="H888" s="3"/>
      <c r="I888" s="3"/>
      <c r="J888" s="3"/>
      <c r="O888" s="3"/>
      <c r="Q888" s="3"/>
    </row>
    <row r="889">
      <c r="A889" s="3"/>
      <c r="B889" s="3"/>
      <c r="C889" s="3"/>
      <c r="D889" s="3"/>
      <c r="G889" s="3"/>
      <c r="H889" s="3"/>
      <c r="I889" s="3"/>
      <c r="J889" s="3"/>
      <c r="O889" s="3"/>
      <c r="Q889" s="3"/>
    </row>
    <row r="890">
      <c r="A890" s="3"/>
      <c r="B890" s="3"/>
      <c r="C890" s="3"/>
      <c r="D890" s="3"/>
      <c r="G890" s="3"/>
      <c r="H890" s="3"/>
      <c r="I890" s="3"/>
      <c r="J890" s="3"/>
      <c r="O890" s="3"/>
      <c r="Q890" s="3"/>
    </row>
    <row r="891">
      <c r="A891" s="3"/>
      <c r="B891" s="3"/>
      <c r="C891" s="3"/>
      <c r="D891" s="3"/>
      <c r="G891" s="3"/>
      <c r="H891" s="3"/>
      <c r="I891" s="3"/>
      <c r="J891" s="3"/>
      <c r="O891" s="3"/>
      <c r="Q891" s="3"/>
    </row>
    <row r="892">
      <c r="A892" s="3"/>
      <c r="B892" s="3"/>
      <c r="C892" s="3"/>
      <c r="D892" s="3"/>
      <c r="G892" s="3"/>
      <c r="H892" s="3"/>
      <c r="I892" s="3"/>
      <c r="J892" s="3"/>
      <c r="O892" s="3"/>
      <c r="Q892" s="3"/>
    </row>
    <row r="893">
      <c r="A893" s="3"/>
      <c r="B893" s="3"/>
      <c r="C893" s="3"/>
      <c r="D893" s="3"/>
      <c r="G893" s="3"/>
      <c r="H893" s="3"/>
      <c r="I893" s="3"/>
      <c r="J893" s="3"/>
      <c r="O893" s="3"/>
      <c r="Q893" s="3"/>
    </row>
    <row r="894">
      <c r="A894" s="3"/>
      <c r="B894" s="3"/>
      <c r="C894" s="3"/>
      <c r="D894" s="3"/>
      <c r="G894" s="3"/>
      <c r="H894" s="3"/>
      <c r="I894" s="3"/>
      <c r="J894" s="3"/>
      <c r="O894" s="3"/>
      <c r="Q894" s="3"/>
    </row>
    <row r="895">
      <c r="A895" s="3"/>
      <c r="B895" s="3"/>
      <c r="C895" s="3"/>
      <c r="D895" s="3"/>
      <c r="G895" s="3"/>
      <c r="H895" s="3"/>
      <c r="I895" s="3"/>
      <c r="J895" s="3"/>
      <c r="O895" s="3"/>
      <c r="Q895" s="3"/>
    </row>
    <row r="896">
      <c r="A896" s="3"/>
      <c r="B896" s="3"/>
      <c r="C896" s="3"/>
      <c r="D896" s="3"/>
      <c r="G896" s="3"/>
      <c r="H896" s="3"/>
      <c r="I896" s="3"/>
      <c r="J896" s="3"/>
      <c r="O896" s="3"/>
      <c r="Q896" s="3"/>
    </row>
    <row r="897">
      <c r="A897" s="3"/>
      <c r="B897" s="3"/>
      <c r="C897" s="3"/>
      <c r="D897" s="3"/>
      <c r="G897" s="3"/>
      <c r="H897" s="3"/>
      <c r="I897" s="3"/>
      <c r="J897" s="3"/>
      <c r="O897" s="3"/>
      <c r="Q897" s="3"/>
    </row>
    <row r="898">
      <c r="A898" s="3"/>
      <c r="B898" s="3"/>
      <c r="C898" s="3"/>
      <c r="D898" s="3"/>
      <c r="G898" s="3"/>
      <c r="H898" s="3"/>
      <c r="I898" s="3"/>
      <c r="J898" s="3"/>
      <c r="O898" s="3"/>
      <c r="Q898" s="3"/>
    </row>
    <row r="899">
      <c r="A899" s="3"/>
      <c r="B899" s="3"/>
      <c r="C899" s="3"/>
      <c r="D899" s="3"/>
      <c r="G899" s="3"/>
      <c r="H899" s="3"/>
      <c r="I899" s="3"/>
      <c r="J899" s="3"/>
      <c r="O899" s="3"/>
      <c r="Q899" s="3"/>
    </row>
    <row r="900">
      <c r="A900" s="3"/>
      <c r="B900" s="3"/>
      <c r="C900" s="3"/>
      <c r="D900" s="3"/>
      <c r="G900" s="3"/>
      <c r="H900" s="3"/>
      <c r="I900" s="3"/>
      <c r="J900" s="3"/>
      <c r="O900" s="3"/>
      <c r="Q900" s="3"/>
    </row>
    <row r="901">
      <c r="A901" s="3"/>
      <c r="B901" s="3"/>
      <c r="C901" s="3"/>
      <c r="D901" s="3"/>
      <c r="G901" s="3"/>
      <c r="H901" s="3"/>
      <c r="I901" s="3"/>
      <c r="J901" s="3"/>
      <c r="O901" s="3"/>
      <c r="Q901" s="3"/>
    </row>
    <row r="902">
      <c r="A902" s="3"/>
      <c r="B902" s="3"/>
      <c r="C902" s="3"/>
      <c r="D902" s="3"/>
      <c r="G902" s="3"/>
      <c r="H902" s="3"/>
      <c r="I902" s="3"/>
      <c r="J902" s="3"/>
      <c r="O902" s="3"/>
      <c r="Q902" s="3"/>
    </row>
    <row r="903">
      <c r="A903" s="3"/>
      <c r="B903" s="3"/>
      <c r="C903" s="3"/>
      <c r="D903" s="3"/>
      <c r="G903" s="3"/>
      <c r="H903" s="3"/>
      <c r="I903" s="3"/>
      <c r="J903" s="3"/>
      <c r="O903" s="3"/>
      <c r="Q903" s="3"/>
    </row>
    <row r="904">
      <c r="A904" s="3"/>
      <c r="B904" s="3"/>
      <c r="C904" s="3"/>
      <c r="D904" s="3"/>
      <c r="G904" s="3"/>
      <c r="H904" s="3"/>
      <c r="I904" s="3"/>
      <c r="J904" s="3"/>
      <c r="O904" s="3"/>
      <c r="Q904" s="3"/>
    </row>
    <row r="905">
      <c r="A905" s="3"/>
      <c r="B905" s="3"/>
      <c r="C905" s="3"/>
      <c r="D905" s="3"/>
      <c r="G905" s="3"/>
      <c r="H905" s="3"/>
      <c r="I905" s="3"/>
      <c r="J905" s="3"/>
      <c r="O905" s="3"/>
      <c r="Q905" s="3"/>
    </row>
    <row r="906">
      <c r="A906" s="3"/>
      <c r="B906" s="3"/>
      <c r="C906" s="3"/>
      <c r="D906" s="3"/>
      <c r="G906" s="3"/>
      <c r="H906" s="3"/>
      <c r="I906" s="3"/>
      <c r="J906" s="3"/>
      <c r="O906" s="3"/>
      <c r="Q906" s="3"/>
    </row>
    <row r="907">
      <c r="A907" s="3"/>
      <c r="B907" s="3"/>
      <c r="C907" s="3"/>
      <c r="D907" s="3"/>
      <c r="G907" s="3"/>
      <c r="H907" s="3"/>
      <c r="I907" s="3"/>
      <c r="J907" s="3"/>
      <c r="O907" s="3"/>
      <c r="Q907" s="3"/>
    </row>
    <row r="908">
      <c r="A908" s="3"/>
      <c r="B908" s="3"/>
      <c r="C908" s="3"/>
      <c r="D908" s="3"/>
      <c r="G908" s="3"/>
      <c r="H908" s="3"/>
      <c r="I908" s="3"/>
      <c r="J908" s="3"/>
      <c r="O908" s="3"/>
      <c r="Q908" s="3"/>
    </row>
    <row r="909">
      <c r="A909" s="3"/>
      <c r="B909" s="3"/>
      <c r="C909" s="3"/>
      <c r="D909" s="3"/>
      <c r="G909" s="3"/>
      <c r="H909" s="3"/>
      <c r="I909" s="3"/>
      <c r="J909" s="3"/>
      <c r="O909" s="3"/>
      <c r="Q909" s="3"/>
    </row>
    <row r="910">
      <c r="A910" s="3"/>
      <c r="B910" s="3"/>
      <c r="C910" s="3"/>
      <c r="D910" s="3"/>
      <c r="G910" s="3"/>
      <c r="H910" s="3"/>
      <c r="I910" s="3"/>
      <c r="J910" s="3"/>
      <c r="O910" s="3"/>
      <c r="Q910" s="3"/>
    </row>
    <row r="911">
      <c r="A911" s="3"/>
      <c r="B911" s="3"/>
      <c r="C911" s="3"/>
      <c r="D911" s="3"/>
      <c r="G911" s="3"/>
      <c r="H911" s="3"/>
      <c r="I911" s="3"/>
      <c r="J911" s="3"/>
      <c r="O911" s="3"/>
      <c r="Q911" s="3"/>
    </row>
    <row r="912">
      <c r="A912" s="3"/>
      <c r="B912" s="3"/>
      <c r="C912" s="3"/>
      <c r="D912" s="3"/>
      <c r="G912" s="3"/>
      <c r="H912" s="3"/>
      <c r="I912" s="3"/>
      <c r="J912" s="3"/>
      <c r="O912" s="3"/>
      <c r="Q912" s="3"/>
    </row>
    <row r="913">
      <c r="A913" s="3"/>
      <c r="B913" s="3"/>
      <c r="C913" s="3"/>
      <c r="D913" s="3"/>
      <c r="G913" s="3"/>
      <c r="H913" s="3"/>
      <c r="I913" s="3"/>
      <c r="J913" s="3"/>
      <c r="O913" s="3"/>
      <c r="Q913" s="3"/>
    </row>
    <row r="914">
      <c r="A914" s="3"/>
      <c r="B914" s="3"/>
      <c r="C914" s="3"/>
      <c r="D914" s="3"/>
      <c r="G914" s="3"/>
      <c r="H914" s="3"/>
      <c r="I914" s="3"/>
      <c r="J914" s="3"/>
      <c r="O914" s="3"/>
      <c r="Q914" s="3"/>
    </row>
    <row r="915">
      <c r="A915" s="3"/>
      <c r="B915" s="3"/>
      <c r="C915" s="3"/>
      <c r="D915" s="3"/>
      <c r="G915" s="3"/>
      <c r="H915" s="3"/>
      <c r="I915" s="3"/>
      <c r="J915" s="3"/>
      <c r="O915" s="3"/>
      <c r="Q915" s="3"/>
    </row>
    <row r="916">
      <c r="A916" s="3"/>
      <c r="B916" s="3"/>
      <c r="C916" s="3"/>
      <c r="D916" s="3"/>
      <c r="G916" s="3"/>
      <c r="H916" s="3"/>
      <c r="I916" s="3"/>
      <c r="J916" s="3"/>
      <c r="O916" s="3"/>
      <c r="Q916" s="3"/>
    </row>
    <row r="917">
      <c r="A917" s="3"/>
      <c r="B917" s="3"/>
      <c r="C917" s="3"/>
      <c r="D917" s="3"/>
      <c r="G917" s="3"/>
      <c r="H917" s="3"/>
      <c r="I917" s="3"/>
      <c r="J917" s="3"/>
      <c r="O917" s="3"/>
      <c r="Q917" s="3"/>
    </row>
    <row r="918">
      <c r="A918" s="3"/>
      <c r="B918" s="3"/>
      <c r="C918" s="3"/>
      <c r="D918" s="3"/>
      <c r="G918" s="3"/>
      <c r="H918" s="3"/>
      <c r="I918" s="3"/>
      <c r="J918" s="3"/>
      <c r="O918" s="3"/>
      <c r="Q918" s="3"/>
    </row>
    <row r="919">
      <c r="A919" s="3"/>
      <c r="B919" s="3"/>
      <c r="C919" s="3"/>
      <c r="D919" s="3"/>
      <c r="G919" s="3"/>
      <c r="H919" s="3"/>
      <c r="I919" s="3"/>
      <c r="J919" s="3"/>
      <c r="O919" s="3"/>
      <c r="Q919" s="3"/>
    </row>
    <row r="920">
      <c r="A920" s="3"/>
      <c r="B920" s="3"/>
      <c r="C920" s="3"/>
      <c r="D920" s="3"/>
      <c r="G920" s="3"/>
      <c r="H920" s="3"/>
      <c r="I920" s="3"/>
      <c r="J920" s="3"/>
      <c r="O920" s="3"/>
      <c r="Q920" s="3"/>
    </row>
    <row r="921">
      <c r="A921" s="3"/>
      <c r="B921" s="3"/>
      <c r="C921" s="3"/>
      <c r="D921" s="3"/>
      <c r="G921" s="3"/>
      <c r="H921" s="3"/>
      <c r="I921" s="3"/>
      <c r="J921" s="3"/>
      <c r="O921" s="3"/>
      <c r="Q921" s="3"/>
    </row>
    <row r="922">
      <c r="A922" s="3"/>
      <c r="B922" s="3"/>
      <c r="C922" s="3"/>
      <c r="D922" s="3"/>
      <c r="G922" s="3"/>
      <c r="H922" s="3"/>
      <c r="I922" s="3"/>
      <c r="J922" s="3"/>
      <c r="O922" s="3"/>
      <c r="Q922" s="3"/>
    </row>
    <row r="923">
      <c r="A923" s="3"/>
      <c r="B923" s="3"/>
      <c r="C923" s="3"/>
      <c r="D923" s="3"/>
      <c r="G923" s="3"/>
      <c r="H923" s="3"/>
      <c r="I923" s="3"/>
      <c r="J923" s="3"/>
      <c r="O923" s="3"/>
      <c r="Q923" s="3"/>
    </row>
    <row r="924">
      <c r="A924" s="3"/>
      <c r="B924" s="3"/>
      <c r="C924" s="3"/>
      <c r="D924" s="3"/>
      <c r="G924" s="3"/>
      <c r="H924" s="3"/>
      <c r="I924" s="3"/>
      <c r="J924" s="3"/>
      <c r="O924" s="3"/>
      <c r="Q924" s="3"/>
    </row>
    <row r="925">
      <c r="A925" s="3"/>
      <c r="B925" s="3"/>
      <c r="C925" s="3"/>
      <c r="D925" s="3"/>
      <c r="G925" s="3"/>
      <c r="H925" s="3"/>
      <c r="I925" s="3"/>
      <c r="J925" s="3"/>
      <c r="O925" s="3"/>
      <c r="Q925" s="3"/>
    </row>
    <row r="926">
      <c r="A926" s="3"/>
      <c r="B926" s="3"/>
      <c r="C926" s="3"/>
      <c r="D926" s="3"/>
      <c r="G926" s="3"/>
      <c r="H926" s="3"/>
      <c r="I926" s="3"/>
      <c r="J926" s="3"/>
      <c r="O926" s="3"/>
      <c r="Q926" s="3"/>
    </row>
    <row r="927">
      <c r="A927" s="3"/>
      <c r="B927" s="3"/>
      <c r="C927" s="3"/>
      <c r="D927" s="3"/>
      <c r="G927" s="3"/>
      <c r="H927" s="3"/>
      <c r="I927" s="3"/>
      <c r="J927" s="3"/>
      <c r="O927" s="3"/>
      <c r="Q927" s="3"/>
    </row>
    <row r="928">
      <c r="A928" s="3"/>
      <c r="B928" s="3"/>
      <c r="C928" s="3"/>
      <c r="D928" s="3"/>
      <c r="G928" s="3"/>
      <c r="H928" s="3"/>
      <c r="I928" s="3"/>
      <c r="J928" s="3"/>
      <c r="O928" s="3"/>
      <c r="Q928" s="3"/>
    </row>
    <row r="929">
      <c r="A929" s="3"/>
      <c r="B929" s="3"/>
      <c r="C929" s="3"/>
      <c r="D929" s="3"/>
      <c r="G929" s="3"/>
      <c r="H929" s="3"/>
      <c r="I929" s="3"/>
      <c r="J929" s="3"/>
      <c r="O929" s="3"/>
      <c r="Q929" s="3"/>
    </row>
    <row r="930">
      <c r="A930" s="3"/>
      <c r="B930" s="3"/>
      <c r="C930" s="3"/>
      <c r="D930" s="3"/>
      <c r="G930" s="3"/>
      <c r="H930" s="3"/>
      <c r="I930" s="3"/>
      <c r="J930" s="3"/>
      <c r="O930" s="3"/>
      <c r="Q930" s="3"/>
    </row>
    <row r="931">
      <c r="A931" s="3"/>
      <c r="B931" s="3"/>
      <c r="C931" s="3"/>
      <c r="D931" s="3"/>
      <c r="G931" s="3"/>
      <c r="H931" s="3"/>
      <c r="I931" s="3"/>
      <c r="J931" s="3"/>
      <c r="O931" s="3"/>
      <c r="Q931" s="3"/>
    </row>
    <row r="932">
      <c r="A932" s="3"/>
      <c r="B932" s="3"/>
      <c r="C932" s="3"/>
      <c r="D932" s="3"/>
      <c r="G932" s="3"/>
      <c r="H932" s="3"/>
      <c r="I932" s="3"/>
      <c r="J932" s="3"/>
      <c r="O932" s="3"/>
      <c r="Q932" s="3"/>
    </row>
    <row r="933">
      <c r="A933" s="3"/>
      <c r="B933" s="3"/>
      <c r="C933" s="3"/>
      <c r="D933" s="3"/>
      <c r="G933" s="3"/>
      <c r="H933" s="3"/>
      <c r="I933" s="3"/>
      <c r="J933" s="3"/>
      <c r="O933" s="3"/>
      <c r="Q933" s="3"/>
    </row>
    <row r="934">
      <c r="A934" s="3"/>
      <c r="B934" s="3"/>
      <c r="C934" s="3"/>
      <c r="D934" s="3"/>
      <c r="G934" s="3"/>
      <c r="H934" s="3"/>
      <c r="I934" s="3"/>
      <c r="J934" s="3"/>
      <c r="O934" s="3"/>
      <c r="Q934" s="3"/>
    </row>
    <row r="935">
      <c r="A935" s="3"/>
      <c r="B935" s="3"/>
      <c r="C935" s="3"/>
      <c r="D935" s="3"/>
      <c r="G935" s="3"/>
      <c r="H935" s="3"/>
      <c r="I935" s="3"/>
      <c r="J935" s="3"/>
      <c r="O935" s="3"/>
      <c r="Q935" s="3"/>
    </row>
    <row r="936">
      <c r="A936" s="3"/>
      <c r="B936" s="3"/>
      <c r="C936" s="3"/>
      <c r="D936" s="3"/>
      <c r="G936" s="3"/>
      <c r="H936" s="3"/>
      <c r="I936" s="3"/>
      <c r="J936" s="3"/>
      <c r="O936" s="3"/>
      <c r="Q936" s="3"/>
    </row>
    <row r="937">
      <c r="A937" s="3"/>
      <c r="B937" s="3"/>
      <c r="C937" s="3"/>
      <c r="D937" s="3"/>
      <c r="G937" s="3"/>
      <c r="H937" s="3"/>
      <c r="I937" s="3"/>
      <c r="J937" s="3"/>
      <c r="O937" s="3"/>
      <c r="Q937" s="3"/>
    </row>
    <row r="938">
      <c r="A938" s="3"/>
      <c r="B938" s="3"/>
      <c r="C938" s="3"/>
      <c r="D938" s="3"/>
      <c r="G938" s="3"/>
      <c r="H938" s="3"/>
      <c r="I938" s="3"/>
      <c r="J938" s="3"/>
      <c r="O938" s="3"/>
      <c r="Q938" s="3"/>
    </row>
    <row r="939">
      <c r="A939" s="3"/>
      <c r="B939" s="3"/>
      <c r="C939" s="3"/>
      <c r="D939" s="3"/>
      <c r="G939" s="3"/>
      <c r="H939" s="3"/>
      <c r="I939" s="3"/>
      <c r="J939" s="3"/>
      <c r="O939" s="3"/>
      <c r="Q939" s="3"/>
    </row>
    <row r="940">
      <c r="A940" s="3"/>
      <c r="B940" s="3"/>
      <c r="C940" s="3"/>
      <c r="D940" s="3"/>
      <c r="G940" s="3"/>
      <c r="H940" s="3"/>
      <c r="I940" s="3"/>
      <c r="J940" s="3"/>
      <c r="O940" s="3"/>
      <c r="Q940" s="3"/>
    </row>
    <row r="941">
      <c r="A941" s="3"/>
      <c r="B941" s="3"/>
      <c r="C941" s="3"/>
      <c r="D941" s="3"/>
      <c r="G941" s="3"/>
      <c r="H941" s="3"/>
      <c r="I941" s="3"/>
      <c r="J941" s="3"/>
      <c r="O941" s="3"/>
      <c r="Q941" s="3"/>
    </row>
    <row r="942">
      <c r="A942" s="3"/>
      <c r="B942" s="3"/>
      <c r="C942" s="3"/>
      <c r="D942" s="3"/>
      <c r="G942" s="3"/>
      <c r="H942" s="3"/>
      <c r="I942" s="3"/>
      <c r="J942" s="3"/>
      <c r="O942" s="3"/>
      <c r="Q942" s="3"/>
    </row>
    <row r="943">
      <c r="A943" s="3"/>
      <c r="B943" s="3"/>
      <c r="C943" s="3"/>
      <c r="D943" s="3"/>
      <c r="G943" s="3"/>
      <c r="H943" s="3"/>
      <c r="I943" s="3"/>
      <c r="J943" s="3"/>
      <c r="O943" s="3"/>
      <c r="Q943" s="3"/>
    </row>
    <row r="944">
      <c r="A944" s="3"/>
      <c r="B944" s="3"/>
      <c r="C944" s="3"/>
      <c r="D944" s="3"/>
      <c r="G944" s="3"/>
      <c r="H944" s="3"/>
      <c r="I944" s="3"/>
      <c r="J944" s="3"/>
      <c r="O944" s="3"/>
      <c r="Q944" s="3"/>
    </row>
    <row r="945">
      <c r="A945" s="3"/>
      <c r="B945" s="3"/>
      <c r="C945" s="3"/>
      <c r="D945" s="3"/>
      <c r="G945" s="3"/>
      <c r="H945" s="3"/>
      <c r="I945" s="3"/>
      <c r="J945" s="3"/>
      <c r="O945" s="3"/>
      <c r="Q945" s="3"/>
    </row>
    <row r="946">
      <c r="A946" s="3"/>
      <c r="B946" s="3"/>
      <c r="C946" s="3"/>
      <c r="D946" s="3"/>
      <c r="G946" s="3"/>
      <c r="H946" s="3"/>
      <c r="I946" s="3"/>
      <c r="J946" s="3"/>
      <c r="O946" s="3"/>
      <c r="Q946" s="3"/>
    </row>
    <row r="947">
      <c r="A947" s="3"/>
      <c r="B947" s="3"/>
      <c r="C947" s="3"/>
      <c r="D947" s="3"/>
      <c r="G947" s="3"/>
      <c r="H947" s="3"/>
      <c r="I947" s="3"/>
      <c r="J947" s="3"/>
      <c r="O947" s="3"/>
      <c r="Q947" s="3"/>
    </row>
    <row r="948">
      <c r="A948" s="3"/>
      <c r="B948" s="3"/>
      <c r="C948" s="3"/>
      <c r="D948" s="3"/>
      <c r="G948" s="3"/>
      <c r="H948" s="3"/>
      <c r="I948" s="3"/>
      <c r="J948" s="3"/>
      <c r="O948" s="3"/>
      <c r="Q948" s="3"/>
    </row>
    <row r="949">
      <c r="A949" s="3"/>
      <c r="B949" s="3"/>
      <c r="C949" s="3"/>
      <c r="D949" s="3"/>
      <c r="G949" s="3"/>
      <c r="H949" s="3"/>
      <c r="I949" s="3"/>
      <c r="J949" s="3"/>
      <c r="O949" s="3"/>
      <c r="Q949" s="3"/>
    </row>
    <row r="950">
      <c r="A950" s="3"/>
      <c r="B950" s="3"/>
      <c r="C950" s="3"/>
      <c r="D950" s="3"/>
      <c r="G950" s="3"/>
      <c r="H950" s="3"/>
      <c r="I950" s="3"/>
      <c r="J950" s="3"/>
      <c r="O950" s="3"/>
      <c r="Q950" s="3"/>
    </row>
    <row r="951">
      <c r="A951" s="3"/>
      <c r="B951" s="3"/>
      <c r="C951" s="3"/>
      <c r="D951" s="3"/>
      <c r="G951" s="3"/>
      <c r="H951" s="3"/>
      <c r="I951" s="3"/>
      <c r="J951" s="3"/>
      <c r="O951" s="3"/>
      <c r="Q951" s="3"/>
    </row>
    <row r="952">
      <c r="A952" s="3"/>
      <c r="B952" s="3"/>
      <c r="C952" s="3"/>
      <c r="D952" s="3"/>
      <c r="G952" s="3"/>
      <c r="H952" s="3"/>
      <c r="I952" s="3"/>
      <c r="J952" s="3"/>
      <c r="O952" s="3"/>
      <c r="Q952" s="3"/>
    </row>
    <row r="953">
      <c r="A953" s="3"/>
      <c r="B953" s="3"/>
      <c r="C953" s="3"/>
      <c r="D953" s="3"/>
      <c r="G953" s="3"/>
      <c r="H953" s="3"/>
      <c r="I953" s="3"/>
      <c r="J953" s="3"/>
      <c r="O953" s="3"/>
      <c r="Q953" s="3"/>
    </row>
    <row r="954">
      <c r="A954" s="3"/>
      <c r="B954" s="3"/>
      <c r="C954" s="3"/>
      <c r="D954" s="3"/>
      <c r="G954" s="3"/>
      <c r="H954" s="3"/>
      <c r="I954" s="3"/>
      <c r="J954" s="3"/>
      <c r="O954" s="3"/>
      <c r="Q954" s="3"/>
    </row>
    <row r="955">
      <c r="A955" s="3"/>
      <c r="B955" s="3"/>
      <c r="C955" s="3"/>
      <c r="D955" s="3"/>
      <c r="G955" s="3"/>
      <c r="H955" s="3"/>
      <c r="I955" s="3"/>
      <c r="J955" s="3"/>
      <c r="O955" s="3"/>
      <c r="Q955" s="3"/>
    </row>
    <row r="956">
      <c r="A956" s="3"/>
      <c r="B956" s="3"/>
      <c r="C956" s="3"/>
      <c r="D956" s="3"/>
      <c r="G956" s="3"/>
      <c r="H956" s="3"/>
      <c r="I956" s="3"/>
      <c r="J956" s="3"/>
      <c r="O956" s="3"/>
      <c r="Q956" s="3"/>
    </row>
    <row r="957">
      <c r="A957" s="3"/>
      <c r="B957" s="3"/>
      <c r="C957" s="3"/>
      <c r="D957" s="3"/>
      <c r="G957" s="3"/>
      <c r="H957" s="3"/>
      <c r="I957" s="3"/>
      <c r="J957" s="3"/>
      <c r="O957" s="3"/>
      <c r="Q957" s="3"/>
    </row>
    <row r="958">
      <c r="A958" s="3"/>
      <c r="B958" s="3"/>
      <c r="C958" s="3"/>
      <c r="D958" s="3"/>
      <c r="G958" s="3"/>
      <c r="H958" s="3"/>
      <c r="I958" s="3"/>
      <c r="J958" s="3"/>
      <c r="O958" s="3"/>
      <c r="Q958" s="3"/>
    </row>
    <row r="959">
      <c r="A959" s="3"/>
      <c r="B959" s="3"/>
      <c r="C959" s="3"/>
      <c r="D959" s="3"/>
      <c r="G959" s="3"/>
      <c r="H959" s="3"/>
      <c r="I959" s="3"/>
      <c r="J959" s="3"/>
      <c r="O959" s="3"/>
      <c r="Q959" s="3"/>
    </row>
    <row r="960">
      <c r="A960" s="3"/>
      <c r="B960" s="3"/>
      <c r="C960" s="3"/>
      <c r="D960" s="3"/>
      <c r="G960" s="3"/>
      <c r="H960" s="3"/>
      <c r="I960" s="3"/>
      <c r="J960" s="3"/>
      <c r="O960" s="3"/>
      <c r="Q960" s="3"/>
    </row>
    <row r="961">
      <c r="A961" s="3"/>
      <c r="B961" s="3"/>
      <c r="C961" s="3"/>
      <c r="D961" s="3"/>
      <c r="G961" s="3"/>
      <c r="H961" s="3"/>
      <c r="I961" s="3"/>
      <c r="J961" s="3"/>
      <c r="O961" s="3"/>
      <c r="Q961" s="3"/>
    </row>
    <row r="962">
      <c r="A962" s="3"/>
      <c r="B962" s="3"/>
      <c r="C962" s="3"/>
      <c r="D962" s="3"/>
      <c r="G962" s="3"/>
      <c r="H962" s="3"/>
      <c r="I962" s="3"/>
      <c r="J962" s="3"/>
      <c r="O962" s="3"/>
      <c r="Q962" s="3"/>
    </row>
    <row r="963">
      <c r="A963" s="3"/>
      <c r="B963" s="3"/>
      <c r="C963" s="3"/>
      <c r="D963" s="3"/>
      <c r="G963" s="3"/>
      <c r="H963" s="3"/>
      <c r="I963" s="3"/>
      <c r="J963" s="3"/>
      <c r="O963" s="3"/>
      <c r="Q963" s="3"/>
    </row>
    <row r="964">
      <c r="A964" s="3"/>
      <c r="B964" s="3"/>
      <c r="C964" s="3"/>
      <c r="D964" s="3"/>
      <c r="G964" s="3"/>
      <c r="H964" s="3"/>
      <c r="I964" s="3"/>
      <c r="J964" s="3"/>
      <c r="O964" s="3"/>
      <c r="Q964" s="3"/>
    </row>
    <row r="965">
      <c r="A965" s="3"/>
      <c r="B965" s="3"/>
      <c r="C965" s="3"/>
      <c r="D965" s="3"/>
      <c r="G965" s="3"/>
      <c r="H965" s="3"/>
      <c r="I965" s="3"/>
      <c r="J965" s="3"/>
      <c r="O965" s="3"/>
      <c r="Q965" s="3"/>
    </row>
    <row r="966">
      <c r="A966" s="3"/>
      <c r="B966" s="3"/>
      <c r="C966" s="3"/>
      <c r="D966" s="3"/>
      <c r="G966" s="3"/>
      <c r="H966" s="3"/>
      <c r="I966" s="3"/>
      <c r="J966" s="3"/>
      <c r="O966" s="3"/>
      <c r="Q966" s="3"/>
    </row>
    <row r="967">
      <c r="A967" s="3"/>
      <c r="B967" s="3"/>
      <c r="C967" s="3"/>
      <c r="D967" s="3"/>
      <c r="G967" s="3"/>
      <c r="H967" s="3"/>
      <c r="I967" s="3"/>
      <c r="J967" s="3"/>
      <c r="O967" s="3"/>
      <c r="Q967" s="3"/>
    </row>
    <row r="968">
      <c r="A968" s="3"/>
      <c r="B968" s="3"/>
      <c r="C968" s="3"/>
      <c r="D968" s="3"/>
      <c r="G968" s="3"/>
      <c r="H968" s="3"/>
      <c r="I968" s="3"/>
      <c r="J968" s="3"/>
      <c r="O968" s="3"/>
      <c r="Q968" s="3"/>
    </row>
    <row r="969">
      <c r="A969" s="3"/>
      <c r="B969" s="3"/>
      <c r="C969" s="3"/>
      <c r="D969" s="3"/>
      <c r="G969" s="3"/>
      <c r="H969" s="3"/>
      <c r="I969" s="3"/>
      <c r="J969" s="3"/>
      <c r="O969" s="3"/>
      <c r="Q969" s="3"/>
    </row>
    <row r="970">
      <c r="A970" s="3"/>
      <c r="B970" s="3"/>
      <c r="C970" s="3"/>
      <c r="D970" s="3"/>
      <c r="G970" s="3"/>
      <c r="H970" s="3"/>
      <c r="I970" s="3"/>
      <c r="J970" s="3"/>
      <c r="O970" s="3"/>
      <c r="Q970" s="3"/>
    </row>
    <row r="971">
      <c r="A971" s="3"/>
      <c r="B971" s="3"/>
      <c r="C971" s="3"/>
      <c r="D971" s="3"/>
      <c r="G971" s="3"/>
      <c r="H971" s="3"/>
      <c r="I971" s="3"/>
      <c r="J971" s="3"/>
      <c r="O971" s="3"/>
      <c r="Q971" s="3"/>
    </row>
    <row r="972">
      <c r="A972" s="3"/>
      <c r="B972" s="3"/>
      <c r="C972" s="3"/>
      <c r="D972" s="3"/>
      <c r="G972" s="3"/>
      <c r="H972" s="3"/>
      <c r="I972" s="3"/>
      <c r="J972" s="3"/>
      <c r="O972" s="3"/>
      <c r="Q972" s="3"/>
    </row>
    <row r="973">
      <c r="A973" s="3"/>
      <c r="B973" s="3"/>
      <c r="C973" s="3"/>
      <c r="D973" s="3"/>
      <c r="G973" s="3"/>
      <c r="H973" s="3"/>
      <c r="I973" s="3"/>
      <c r="J973" s="3"/>
      <c r="O973" s="3"/>
      <c r="Q973" s="3"/>
    </row>
    <row r="974">
      <c r="A974" s="3"/>
      <c r="B974" s="3"/>
      <c r="C974" s="3"/>
      <c r="D974" s="3"/>
      <c r="G974" s="3"/>
      <c r="H974" s="3"/>
      <c r="I974" s="3"/>
      <c r="J974" s="3"/>
      <c r="O974" s="3"/>
      <c r="Q974" s="3"/>
    </row>
    <row r="975">
      <c r="A975" s="3"/>
      <c r="B975" s="3"/>
      <c r="C975" s="3"/>
      <c r="D975" s="3"/>
      <c r="G975" s="3"/>
      <c r="H975" s="3"/>
      <c r="I975" s="3"/>
      <c r="J975" s="3"/>
      <c r="O975" s="3"/>
      <c r="Q975" s="3"/>
    </row>
    <row r="976">
      <c r="A976" s="3"/>
      <c r="B976" s="3"/>
      <c r="C976" s="3"/>
      <c r="D976" s="3"/>
      <c r="G976" s="3"/>
      <c r="H976" s="3"/>
      <c r="I976" s="3"/>
      <c r="J976" s="3"/>
      <c r="O976" s="3"/>
      <c r="Q976" s="3"/>
    </row>
    <row r="977">
      <c r="A977" s="3"/>
      <c r="B977" s="3"/>
      <c r="C977" s="3"/>
      <c r="D977" s="3"/>
      <c r="G977" s="3"/>
      <c r="H977" s="3"/>
      <c r="I977" s="3"/>
      <c r="J977" s="3"/>
      <c r="O977" s="3"/>
      <c r="Q977" s="3"/>
    </row>
    <row r="978">
      <c r="A978" s="3"/>
      <c r="B978" s="3"/>
      <c r="C978" s="3"/>
      <c r="D978" s="3"/>
      <c r="G978" s="3"/>
      <c r="H978" s="3"/>
      <c r="I978" s="3"/>
      <c r="J978" s="3"/>
      <c r="O978" s="3"/>
      <c r="Q978" s="3"/>
    </row>
    <row r="979">
      <c r="A979" s="3"/>
      <c r="B979" s="3"/>
      <c r="C979" s="3"/>
      <c r="D979" s="3"/>
      <c r="G979" s="3"/>
      <c r="H979" s="3"/>
      <c r="I979" s="3"/>
      <c r="J979" s="3"/>
      <c r="O979" s="3"/>
      <c r="Q979" s="3"/>
    </row>
    <row r="980">
      <c r="A980" s="3"/>
      <c r="B980" s="3"/>
      <c r="C980" s="3"/>
      <c r="D980" s="3"/>
      <c r="G980" s="3"/>
      <c r="H980" s="3"/>
      <c r="I980" s="3"/>
      <c r="J980" s="3"/>
      <c r="O980" s="3"/>
      <c r="Q980" s="3"/>
    </row>
    <row r="981">
      <c r="A981" s="3"/>
      <c r="B981" s="3"/>
      <c r="C981" s="3"/>
      <c r="D981" s="3"/>
      <c r="G981" s="3"/>
      <c r="H981" s="3"/>
      <c r="I981" s="3"/>
      <c r="J981" s="3"/>
      <c r="O981" s="3"/>
      <c r="Q981" s="3"/>
    </row>
    <row r="982">
      <c r="A982" s="3"/>
      <c r="B982" s="3"/>
      <c r="C982" s="3"/>
      <c r="D982" s="3"/>
      <c r="G982" s="3"/>
      <c r="H982" s="3"/>
      <c r="I982" s="3"/>
      <c r="J982" s="3"/>
      <c r="O982" s="3"/>
      <c r="Q982" s="3"/>
    </row>
    <row r="983">
      <c r="A983" s="3"/>
      <c r="B983" s="3"/>
      <c r="C983" s="3"/>
      <c r="D983" s="3"/>
      <c r="G983" s="3"/>
      <c r="H983" s="3"/>
      <c r="I983" s="3"/>
      <c r="J983" s="3"/>
      <c r="O983" s="3"/>
      <c r="Q983" s="3"/>
    </row>
    <row r="984">
      <c r="A984" s="3"/>
      <c r="B984" s="3"/>
      <c r="C984" s="3"/>
      <c r="D984" s="3"/>
      <c r="G984" s="3"/>
      <c r="H984" s="3"/>
      <c r="I984" s="3"/>
      <c r="J984" s="3"/>
      <c r="O984" s="3"/>
      <c r="Q984" s="3"/>
    </row>
    <row r="985">
      <c r="A985" s="3"/>
      <c r="B985" s="3"/>
      <c r="C985" s="3"/>
      <c r="D985" s="3"/>
      <c r="G985" s="3"/>
      <c r="H985" s="3"/>
      <c r="I985" s="3"/>
      <c r="J985" s="3"/>
      <c r="O985" s="3"/>
      <c r="Q985" s="3"/>
    </row>
    <row r="986">
      <c r="A986" s="3"/>
      <c r="B986" s="3"/>
      <c r="C986" s="3"/>
      <c r="D986" s="3"/>
      <c r="G986" s="3"/>
      <c r="H986" s="3"/>
      <c r="I986" s="3"/>
      <c r="J986" s="3"/>
      <c r="O986" s="3"/>
      <c r="Q986" s="3"/>
    </row>
    <row r="987">
      <c r="A987" s="3"/>
      <c r="B987" s="3"/>
      <c r="C987" s="3"/>
      <c r="D987" s="3"/>
      <c r="G987" s="3"/>
      <c r="H987" s="3"/>
      <c r="I987" s="3"/>
      <c r="J987" s="3"/>
      <c r="O987" s="3"/>
      <c r="Q987" s="3"/>
    </row>
    <row r="988">
      <c r="A988" s="3"/>
      <c r="B988" s="3"/>
      <c r="C988" s="3"/>
      <c r="D988" s="3"/>
      <c r="G988" s="3"/>
      <c r="H988" s="3"/>
      <c r="I988" s="3"/>
      <c r="J988" s="3"/>
      <c r="O988" s="3"/>
      <c r="Q988" s="3"/>
    </row>
    <row r="989">
      <c r="A989" s="3"/>
      <c r="B989" s="3"/>
      <c r="C989" s="3"/>
      <c r="D989" s="3"/>
      <c r="G989" s="3"/>
      <c r="H989" s="3"/>
      <c r="I989" s="3"/>
      <c r="J989" s="3"/>
      <c r="O989" s="3"/>
      <c r="Q989" s="3"/>
    </row>
    <row r="990">
      <c r="A990" s="3"/>
      <c r="B990" s="3"/>
      <c r="C990" s="3"/>
      <c r="D990" s="3"/>
      <c r="G990" s="3"/>
      <c r="H990" s="3"/>
      <c r="I990" s="3"/>
      <c r="J990" s="3"/>
      <c r="O990" s="3"/>
      <c r="Q990" s="3"/>
    </row>
    <row r="991">
      <c r="A991" s="3"/>
      <c r="B991" s="3"/>
      <c r="C991" s="3"/>
      <c r="D991" s="3"/>
      <c r="G991" s="3"/>
      <c r="H991" s="3"/>
      <c r="I991" s="3"/>
      <c r="J991" s="3"/>
      <c r="O991" s="3"/>
      <c r="Q991" s="3"/>
    </row>
    <row r="992">
      <c r="A992" s="3"/>
      <c r="B992" s="3"/>
      <c r="C992" s="3"/>
      <c r="D992" s="3"/>
      <c r="G992" s="3"/>
      <c r="H992" s="3"/>
      <c r="I992" s="3"/>
      <c r="J992" s="3"/>
      <c r="O992" s="3"/>
      <c r="Q992" s="3"/>
    </row>
    <row r="993">
      <c r="A993" s="3"/>
      <c r="B993" s="3"/>
      <c r="C993" s="3"/>
      <c r="D993" s="3"/>
      <c r="G993" s="3"/>
      <c r="H993" s="3"/>
      <c r="I993" s="3"/>
      <c r="J993" s="3"/>
      <c r="O993" s="3"/>
      <c r="Q993" s="3"/>
    </row>
    <row r="994">
      <c r="A994" s="3"/>
      <c r="B994" s="3"/>
      <c r="C994" s="3"/>
      <c r="D994" s="3"/>
      <c r="G994" s="3"/>
      <c r="H994" s="3"/>
      <c r="I994" s="3"/>
      <c r="J994" s="3"/>
      <c r="O994" s="3"/>
      <c r="Q994" s="3"/>
    </row>
    <row r="995">
      <c r="A995" s="3"/>
      <c r="B995" s="3"/>
      <c r="C995" s="3"/>
      <c r="D995" s="3"/>
      <c r="G995" s="3"/>
      <c r="H995" s="3"/>
      <c r="I995" s="3"/>
      <c r="J995" s="3"/>
      <c r="O995" s="3"/>
      <c r="Q995" s="3"/>
    </row>
    <row r="996">
      <c r="A996" s="3"/>
      <c r="B996" s="3"/>
      <c r="C996" s="3"/>
      <c r="D996" s="3"/>
      <c r="G996" s="3"/>
      <c r="H996" s="3"/>
      <c r="I996" s="3"/>
      <c r="J996" s="3"/>
      <c r="O996" s="3"/>
      <c r="Q996" s="3"/>
    </row>
    <row r="997">
      <c r="A997" s="3"/>
      <c r="B997" s="3"/>
      <c r="C997" s="3"/>
      <c r="D997" s="3"/>
      <c r="G997" s="3"/>
      <c r="H997" s="3"/>
      <c r="I997" s="3"/>
      <c r="J997" s="3"/>
      <c r="O997" s="3"/>
      <c r="Q997" s="3"/>
    </row>
    <row r="998">
      <c r="A998" s="3"/>
      <c r="B998" s="3"/>
      <c r="C998" s="3"/>
      <c r="D998" s="3"/>
      <c r="G998" s="3"/>
      <c r="H998" s="3"/>
      <c r="I998" s="3"/>
      <c r="J998" s="3"/>
      <c r="O998" s="3"/>
      <c r="Q998" s="3"/>
    </row>
    <row r="999">
      <c r="A999" s="3"/>
      <c r="B999" s="3"/>
      <c r="C999" s="3"/>
      <c r="D999" s="3"/>
      <c r="G999" s="3"/>
      <c r="H999" s="3"/>
      <c r="I999" s="3"/>
      <c r="J999" s="3"/>
      <c r="O999" s="3"/>
      <c r="Q999" s="3"/>
    </row>
    <row r="1000">
      <c r="A1000" s="3"/>
      <c r="B1000" s="3"/>
      <c r="C1000" s="3"/>
      <c r="D1000" s="3"/>
      <c r="G1000" s="3"/>
      <c r="H1000" s="3"/>
      <c r="I1000" s="3"/>
      <c r="J1000" s="3"/>
      <c r="O1000" s="3"/>
      <c r="Q1000" s="3"/>
    </row>
  </sheetData>
  <mergeCells count="14">
    <mergeCell ref="N10:N12"/>
    <mergeCell ref="N13:N15"/>
    <mergeCell ref="N2:N3"/>
    <mergeCell ref="N4:N9"/>
    <mergeCell ref="M2:M3"/>
    <mergeCell ref="M4:M9"/>
    <mergeCell ref="N16:N18"/>
    <mergeCell ref="N19:N22"/>
    <mergeCell ref="M19:M22"/>
    <mergeCell ref="M16:M18"/>
    <mergeCell ref="M10:M12"/>
    <mergeCell ref="M13:M15"/>
    <mergeCell ref="N23:N26"/>
    <mergeCell ref="M23:M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63"/>
    <col customWidth="1" min="2" max="2" width="15.5"/>
    <col customWidth="1" min="3" max="3" width="14.25"/>
    <col customWidth="1" min="4" max="4" width="16.38"/>
    <col customWidth="1" min="5" max="26" width="7.63"/>
  </cols>
  <sheetData>
    <row r="1">
      <c r="A1" s="1" t="str">
        <f>I1</f>
        <v/>
      </c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0.0</v>
      </c>
      <c r="C2" s="2">
        <v>0.0</v>
      </c>
      <c r="D2" s="2">
        <v>0.0</v>
      </c>
    </row>
    <row r="3">
      <c r="A3" s="1" t="str">
        <f>I2</f>
        <v/>
      </c>
      <c r="B3" s="2">
        <f t="shared" ref="B3:C3" si="1">SUM(K2:K3)</f>
        <v>0</v>
      </c>
      <c r="C3" s="2">
        <f t="shared" si="1"/>
        <v>0</v>
      </c>
      <c r="D3" s="2">
        <f>SUM(K2:K3)</f>
        <v>0</v>
      </c>
    </row>
    <row r="4">
      <c r="A4" s="1" t="str">
        <f>I4</f>
        <v/>
      </c>
      <c r="B4" s="2">
        <f>SUM(K4:K9)+B3</f>
        <v>0</v>
      </c>
      <c r="C4" s="2">
        <f> SUM(L4:L9)+C3</f>
        <v>0</v>
      </c>
      <c r="D4" s="2">
        <f>SUM(K4:K9)+D3</f>
        <v>0</v>
      </c>
    </row>
    <row r="5">
      <c r="A5" s="1" t="str">
        <f>I10</f>
        <v/>
      </c>
      <c r="B5" s="2">
        <f>SUM(K10:K13)+B4</f>
        <v>0</v>
      </c>
      <c r="C5" s="2">
        <f> SUM(L10:L13)+C4</f>
        <v>0</v>
      </c>
      <c r="D5" s="2">
        <f>K10+D4</f>
        <v>0</v>
      </c>
    </row>
    <row r="6">
      <c r="A6" s="1" t="str">
        <f>I14</f>
        <v/>
      </c>
      <c r="B6" s="2">
        <f>SUM(K14:K17)+B5</f>
        <v>0</v>
      </c>
      <c r="C6" s="2"/>
      <c r="D6" s="2"/>
    </row>
    <row r="7">
      <c r="A7" s="1" t="str">
        <f>I18</f>
        <v/>
      </c>
      <c r="B7" s="2">
        <f>SUM(K18:K20)+B6</f>
        <v>0</v>
      </c>
      <c r="C7" s="2"/>
      <c r="D7" s="2"/>
    </row>
    <row r="8">
      <c r="A8" s="1" t="str">
        <f>I21</f>
        <v/>
      </c>
      <c r="B8" s="2">
        <f>SUM(K21:K23)+B7</f>
        <v>0</v>
      </c>
      <c r="C8" s="2"/>
      <c r="D8" s="2"/>
    </row>
    <row r="9">
      <c r="A9" s="1" t="str">
        <f>I24</f>
        <v/>
      </c>
      <c r="B9" s="2">
        <f>SUM(K24:K26)+B8</f>
        <v>0</v>
      </c>
      <c r="C9" s="2"/>
      <c r="D9" s="2"/>
    </row>
    <row r="10">
      <c r="B10" s="3"/>
      <c r="C10" s="3"/>
      <c r="D10" s="3"/>
    </row>
    <row r="11">
      <c r="A11" s="1" t="s">
        <v>3</v>
      </c>
      <c r="B11" s="1" t="s">
        <v>4</v>
      </c>
      <c r="C11" s="1" t="s">
        <v>5</v>
      </c>
      <c r="D11" s="1" t="s">
        <v>6</v>
      </c>
      <c r="E11" s="1" t="s">
        <v>7</v>
      </c>
    </row>
    <row r="12" ht="30.0" customHeight="1">
      <c r="A12" s="4">
        <v>42632.0</v>
      </c>
      <c r="B12" s="5">
        <v>1.0</v>
      </c>
      <c r="C12" s="6" t="str">
        <f t="shared" ref="C12:E12" si="2">#REF!</f>
        <v>#REF!</v>
      </c>
      <c r="D12" s="7" t="str">
        <f t="shared" si="2"/>
        <v>#REF!</v>
      </c>
      <c r="E12" s="7" t="str">
        <f t="shared" si="2"/>
        <v>#REF!</v>
      </c>
    </row>
    <row r="13">
      <c r="A13" s="8"/>
      <c r="C13" s="9" t="str">
        <f t="shared" ref="C13:E13" si="3">#REF!</f>
        <v>#REF!</v>
      </c>
      <c r="D13" s="10" t="str">
        <f t="shared" si="3"/>
        <v>#REF!</v>
      </c>
      <c r="E13" s="10" t="str">
        <f t="shared" si="3"/>
        <v>#REF!</v>
      </c>
    </row>
    <row r="14" ht="30.0" customHeight="1">
      <c r="A14" s="4">
        <v>42646.0</v>
      </c>
      <c r="B14" s="5">
        <v>2.0</v>
      </c>
      <c r="C14" s="11" t="str">
        <f t="shared" ref="C14:E14" si="4">#REF!</f>
        <v>#REF!</v>
      </c>
      <c r="D14" s="12" t="str">
        <f t="shared" si="4"/>
        <v>#REF!</v>
      </c>
      <c r="E14" s="12" t="str">
        <f t="shared" si="4"/>
        <v>#REF!</v>
      </c>
    </row>
    <row r="15" ht="30.0" customHeight="1">
      <c r="A15" s="13"/>
      <c r="C15" s="14" t="str">
        <f t="shared" ref="C15:E15" si="5">#REF!</f>
        <v>#REF!</v>
      </c>
      <c r="D15" s="15" t="str">
        <f t="shared" si="5"/>
        <v>#REF!</v>
      </c>
      <c r="E15" s="15" t="str">
        <f t="shared" si="5"/>
        <v>#REF!</v>
      </c>
    </row>
    <row r="16" ht="30.0" customHeight="1">
      <c r="A16" s="13"/>
      <c r="C16" s="14" t="str">
        <f t="shared" ref="C16:E16" si="6">#REF!</f>
        <v>#REF!</v>
      </c>
      <c r="D16" s="15" t="str">
        <f t="shared" si="6"/>
        <v>#REF!</v>
      </c>
      <c r="E16" s="15" t="str">
        <f t="shared" si="6"/>
        <v>#REF!</v>
      </c>
    </row>
    <row r="17">
      <c r="A17" s="13"/>
      <c r="C17" s="14" t="str">
        <f t="shared" ref="C17:E17" si="7">#REF!</f>
        <v>#REF!</v>
      </c>
      <c r="D17" s="15" t="str">
        <f t="shared" si="7"/>
        <v>#REF!</v>
      </c>
      <c r="E17" s="15" t="str">
        <f t="shared" si="7"/>
        <v>#REF!</v>
      </c>
    </row>
    <row r="18">
      <c r="A18" s="13"/>
      <c r="C18" s="14" t="str">
        <f t="shared" ref="C18:E18" si="8">#REF!</f>
        <v>#REF!</v>
      </c>
      <c r="D18" s="15" t="str">
        <f t="shared" si="8"/>
        <v>#REF!</v>
      </c>
      <c r="E18" s="15" t="str">
        <f t="shared" si="8"/>
        <v>#REF!</v>
      </c>
    </row>
    <row r="19">
      <c r="A19" s="8"/>
      <c r="B19" s="16"/>
      <c r="C19" s="17" t="str">
        <f t="shared" ref="C19:E19" si="9">#REF!</f>
        <v>#REF!</v>
      </c>
      <c r="D19" s="18" t="str">
        <f t="shared" si="9"/>
        <v>#REF!</v>
      </c>
      <c r="E19" s="18" t="str">
        <f t="shared" si="9"/>
        <v>#REF!</v>
      </c>
    </row>
    <row r="20">
      <c r="A20" s="4">
        <v>42660.0</v>
      </c>
      <c r="B20" s="19">
        <v>3.0</v>
      </c>
      <c r="C20" s="20" t="str">
        <f t="shared" ref="C20:E20" si="10">#REF!</f>
        <v>#REF!</v>
      </c>
      <c r="D20" s="21" t="str">
        <f t="shared" si="10"/>
        <v>#REF!</v>
      </c>
      <c r="E20" s="21" t="str">
        <f t="shared" si="10"/>
        <v>#REF!</v>
      </c>
    </row>
    <row r="21">
      <c r="A21" s="13"/>
      <c r="C21" s="2" t="str">
        <f t="shared" ref="C21:E21" si="11">#REF!</f>
        <v>#REF!</v>
      </c>
      <c r="D21" s="22" t="str">
        <f t="shared" si="11"/>
        <v>#REF!</v>
      </c>
      <c r="E21" s="22" t="str">
        <f t="shared" si="11"/>
        <v>#REF!</v>
      </c>
    </row>
    <row r="22">
      <c r="A22" s="8"/>
      <c r="B22" s="16"/>
      <c r="C22" s="23" t="str">
        <f t="shared" ref="C22:E22" si="12">#REF!</f>
        <v>#REF!</v>
      </c>
      <c r="D22" s="24" t="str">
        <f t="shared" si="12"/>
        <v>#REF!</v>
      </c>
      <c r="E22" s="24" t="str">
        <f t="shared" si="12"/>
        <v>#REF!</v>
      </c>
    </row>
    <row r="23">
      <c r="A23" s="4">
        <v>42674.0</v>
      </c>
      <c r="B23" s="19">
        <v>4.0</v>
      </c>
      <c r="C23" s="2" t="str">
        <f t="shared" ref="C23:E23" si="13">#REF!</f>
        <v>#REF!</v>
      </c>
      <c r="D23" s="22" t="str">
        <f t="shared" si="13"/>
        <v>#REF!</v>
      </c>
      <c r="E23" s="22" t="str">
        <f t="shared" si="13"/>
        <v>#REF!</v>
      </c>
    </row>
    <row r="24">
      <c r="A24" s="13"/>
      <c r="C24" s="2" t="str">
        <f t="shared" ref="C24:E24" si="14">#REF!</f>
        <v>#REF!</v>
      </c>
      <c r="D24" s="22" t="str">
        <f t="shared" si="14"/>
        <v>#REF!</v>
      </c>
      <c r="E24" s="22" t="str">
        <f t="shared" si="14"/>
        <v>#REF!</v>
      </c>
    </row>
    <row r="25">
      <c r="A25" s="8"/>
      <c r="B25" s="16"/>
      <c r="C25" s="23" t="str">
        <f t="shared" ref="C25:E25" si="15">#REF!</f>
        <v>#REF!</v>
      </c>
      <c r="D25" s="24" t="str">
        <f t="shared" si="15"/>
        <v>#REF!</v>
      </c>
      <c r="E25" s="24" t="str">
        <f t="shared" si="15"/>
        <v>#REF!</v>
      </c>
    </row>
    <row r="26">
      <c r="A26" s="4">
        <v>42688.0</v>
      </c>
      <c r="B26" s="19">
        <v>5.0</v>
      </c>
      <c r="C26" s="20" t="str">
        <f t="shared" ref="C26:E26" si="16">#REF!</f>
        <v>#REF!</v>
      </c>
      <c r="D26" s="21" t="str">
        <f t="shared" si="16"/>
        <v>#REF!</v>
      </c>
      <c r="E26" s="21" t="str">
        <f t="shared" si="16"/>
        <v>#REF!</v>
      </c>
    </row>
    <row r="27">
      <c r="A27" s="13"/>
      <c r="C27" s="2" t="str">
        <f t="shared" ref="C27:E27" si="17">#REF!</f>
        <v>#REF!</v>
      </c>
      <c r="D27" s="22" t="str">
        <f t="shared" si="17"/>
        <v>#REF!</v>
      </c>
      <c r="E27" s="22" t="str">
        <f t="shared" si="17"/>
        <v>#REF!</v>
      </c>
    </row>
    <row r="28">
      <c r="A28" s="8"/>
      <c r="B28" s="16"/>
      <c r="C28" s="23" t="str">
        <f t="shared" ref="C28:E28" si="18">#REF!</f>
        <v>#REF!</v>
      </c>
      <c r="D28" s="24" t="str">
        <f t="shared" si="18"/>
        <v>#REF!</v>
      </c>
      <c r="E28" s="24" t="str">
        <f t="shared" si="18"/>
        <v>#REF!</v>
      </c>
    </row>
    <row r="29">
      <c r="A29" s="4">
        <v>42702.0</v>
      </c>
      <c r="B29" s="19">
        <v>6.0</v>
      </c>
      <c r="C29" s="2" t="str">
        <f t="shared" ref="C29:E29" si="19">#REF!</f>
        <v>#REF!</v>
      </c>
      <c r="D29" s="22" t="str">
        <f t="shared" si="19"/>
        <v>#REF!</v>
      </c>
      <c r="E29" s="22" t="str">
        <f t="shared" si="19"/>
        <v>#REF!</v>
      </c>
    </row>
    <row r="30">
      <c r="A30" s="13"/>
      <c r="C30" s="2" t="str">
        <f t="shared" ref="C30:E30" si="20">#REF!</f>
        <v>#REF!</v>
      </c>
      <c r="D30" s="22" t="str">
        <f t="shared" si="20"/>
        <v>#REF!</v>
      </c>
      <c r="E30" s="22" t="str">
        <f t="shared" si="20"/>
        <v>#REF!</v>
      </c>
    </row>
    <row r="31">
      <c r="A31" s="8"/>
      <c r="B31" s="16"/>
      <c r="C31" s="2" t="str">
        <f t="shared" ref="C31:E31" si="21">#REF!</f>
        <v>#REF!</v>
      </c>
      <c r="D31" s="22" t="str">
        <f t="shared" si="21"/>
        <v>#REF!</v>
      </c>
      <c r="E31" s="22" t="str">
        <f t="shared" si="21"/>
        <v>#REF!</v>
      </c>
    </row>
    <row r="32">
      <c r="A32" s="4">
        <v>42716.0</v>
      </c>
      <c r="B32" s="19">
        <v>7.0</v>
      </c>
      <c r="C32" s="20" t="s">
        <v>8</v>
      </c>
      <c r="D32" s="21" t="str">
        <f t="shared" ref="D32:E32" si="22">#REF!</f>
        <v>#REF!</v>
      </c>
      <c r="E32" s="21" t="str">
        <f t="shared" si="22"/>
        <v>#REF!</v>
      </c>
    </row>
    <row r="33">
      <c r="A33" s="13"/>
      <c r="C33" s="2" t="str">
        <f t="shared" ref="C33:E33" si="23">#REF!</f>
        <v>#REF!</v>
      </c>
      <c r="D33" s="22" t="str">
        <f t="shared" si="23"/>
        <v>#REF!</v>
      </c>
      <c r="E33" s="22" t="str">
        <f t="shared" si="23"/>
        <v>#REF!</v>
      </c>
    </row>
    <row r="34">
      <c r="A34" s="13"/>
      <c r="C34" s="2" t="str">
        <f t="shared" ref="C34:E34" si="24">#REF!</f>
        <v>#REF!</v>
      </c>
      <c r="D34" s="22" t="str">
        <f t="shared" si="24"/>
        <v>#REF!</v>
      </c>
      <c r="E34" s="22" t="str">
        <f t="shared" si="24"/>
        <v>#REF!</v>
      </c>
    </row>
    <row r="35">
      <c r="A35" s="13"/>
      <c r="C35" s="2" t="str">
        <f t="shared" ref="C35:E35" si="25">#REF!</f>
        <v>#REF!</v>
      </c>
      <c r="D35" s="22" t="str">
        <f t="shared" si="25"/>
        <v>#REF!</v>
      </c>
      <c r="E35" s="22" t="str">
        <f t="shared" si="25"/>
        <v>#REF!</v>
      </c>
    </row>
    <row r="36">
      <c r="A36" s="13"/>
      <c r="C36" s="2" t="str">
        <f t="shared" ref="C36:E36" si="26">#REF!</f>
        <v>#REF!</v>
      </c>
      <c r="D36" s="22" t="str">
        <f t="shared" si="26"/>
        <v>#REF!</v>
      </c>
      <c r="E36" s="22" t="str">
        <f t="shared" si="26"/>
        <v>#REF!</v>
      </c>
    </row>
    <row r="37">
      <c r="A37" s="8"/>
      <c r="B37" s="16"/>
      <c r="C37" s="23" t="str">
        <f t="shared" ref="C37:E37" si="27">#REF!</f>
        <v>#REF!</v>
      </c>
      <c r="D37" s="24" t="str">
        <f t="shared" si="27"/>
        <v>#REF!</v>
      </c>
      <c r="E37" s="24" t="str">
        <f t="shared" si="27"/>
        <v>#REF!</v>
      </c>
    </row>
    <row r="38">
      <c r="B38" s="3"/>
      <c r="C38" s="3"/>
      <c r="D38" s="3"/>
    </row>
    <row r="39">
      <c r="B39" s="3"/>
      <c r="C39" s="3"/>
      <c r="D39" s="3"/>
    </row>
    <row r="40">
      <c r="B40" s="3"/>
      <c r="C40" s="3"/>
      <c r="D40" s="3"/>
    </row>
    <row r="41">
      <c r="B41" s="3"/>
      <c r="C41" s="3"/>
      <c r="D41" s="3"/>
    </row>
    <row r="42">
      <c r="B42" s="3"/>
      <c r="C42" s="3"/>
      <c r="D42" s="3"/>
    </row>
    <row r="43">
      <c r="B43" s="3"/>
      <c r="C43" s="3"/>
      <c r="D43" s="3"/>
    </row>
    <row r="44">
      <c r="B44" s="3"/>
      <c r="C44" s="3"/>
      <c r="D44" s="3"/>
    </row>
    <row r="45">
      <c r="B45" s="3"/>
      <c r="C45" s="3"/>
      <c r="D45" s="3"/>
    </row>
    <row r="46">
      <c r="B46" s="3"/>
      <c r="C46" s="3"/>
      <c r="D46" s="3"/>
    </row>
    <row r="47">
      <c r="B47" s="3"/>
      <c r="C47" s="3"/>
      <c r="D47" s="3"/>
    </row>
    <row r="48">
      <c r="B48" s="3"/>
      <c r="C48" s="3"/>
      <c r="D48" s="3"/>
    </row>
    <row r="49">
      <c r="B49" s="3"/>
      <c r="C49" s="3"/>
      <c r="D49" s="3"/>
    </row>
    <row r="50">
      <c r="B50" s="3"/>
      <c r="C50" s="3"/>
      <c r="D50" s="3"/>
    </row>
    <row r="51">
      <c r="B51" s="3"/>
      <c r="C51" s="3"/>
      <c r="D51" s="3"/>
    </row>
    <row r="52">
      <c r="B52" s="3"/>
      <c r="C52" s="3"/>
      <c r="D52" s="3"/>
    </row>
    <row r="53">
      <c r="B53" s="3"/>
      <c r="C53" s="3"/>
      <c r="D53" s="3"/>
    </row>
    <row r="54">
      <c r="B54" s="3"/>
      <c r="C54" s="3"/>
      <c r="D54" s="3"/>
    </row>
    <row r="55">
      <c r="B55" s="3"/>
      <c r="C55" s="3"/>
      <c r="D55" s="3"/>
    </row>
    <row r="56">
      <c r="B56" s="3"/>
      <c r="C56" s="3"/>
      <c r="D56" s="3"/>
    </row>
    <row r="57">
      <c r="B57" s="3"/>
      <c r="C57" s="3"/>
      <c r="D57" s="3"/>
    </row>
    <row r="58">
      <c r="B58" s="3"/>
      <c r="C58" s="3"/>
      <c r="D58" s="3"/>
    </row>
    <row r="59">
      <c r="B59" s="3"/>
      <c r="C59" s="3"/>
      <c r="D59" s="3"/>
    </row>
    <row r="60">
      <c r="B60" s="3"/>
      <c r="C60" s="3"/>
      <c r="D60" s="3"/>
    </row>
    <row r="61">
      <c r="B61" s="3"/>
      <c r="C61" s="3"/>
      <c r="D61" s="3"/>
    </row>
    <row r="62">
      <c r="B62" s="3"/>
      <c r="C62" s="3"/>
      <c r="D62" s="3"/>
    </row>
    <row r="63">
      <c r="B63" s="3"/>
      <c r="C63" s="3"/>
      <c r="D63" s="3"/>
    </row>
    <row r="64">
      <c r="B64" s="3"/>
      <c r="C64" s="3"/>
      <c r="D64" s="3"/>
    </row>
    <row r="65">
      <c r="B65" s="3"/>
      <c r="C65" s="3"/>
      <c r="D65" s="3"/>
    </row>
    <row r="66">
      <c r="B66" s="3"/>
      <c r="C66" s="3"/>
      <c r="D66" s="3"/>
    </row>
    <row r="67">
      <c r="B67" s="3"/>
      <c r="C67" s="3"/>
      <c r="D67" s="3"/>
    </row>
    <row r="68">
      <c r="B68" s="3"/>
      <c r="C68" s="3"/>
      <c r="D68" s="3"/>
    </row>
    <row r="69">
      <c r="B69" s="3"/>
      <c r="C69" s="3"/>
      <c r="D69" s="3"/>
    </row>
    <row r="70">
      <c r="B70" s="3"/>
      <c r="C70" s="3"/>
      <c r="D70" s="3"/>
    </row>
    <row r="71">
      <c r="B71" s="3"/>
      <c r="C71" s="3"/>
      <c r="D71" s="3"/>
    </row>
    <row r="72">
      <c r="B72" s="3"/>
      <c r="C72" s="3"/>
      <c r="D72" s="3"/>
    </row>
    <row r="73">
      <c r="B73" s="3"/>
      <c r="C73" s="3"/>
      <c r="D73" s="3"/>
    </row>
    <row r="74">
      <c r="B74" s="3"/>
      <c r="C74" s="3"/>
      <c r="D74" s="3"/>
    </row>
    <row r="75">
      <c r="B75" s="3"/>
      <c r="C75" s="3"/>
      <c r="D75" s="3"/>
    </row>
    <row r="76">
      <c r="B76" s="3"/>
      <c r="C76" s="3"/>
      <c r="D76" s="3"/>
    </row>
    <row r="77">
      <c r="B77" s="3"/>
      <c r="C77" s="3"/>
      <c r="D77" s="3"/>
    </row>
    <row r="78">
      <c r="B78" s="3"/>
      <c r="C78" s="3"/>
      <c r="D78" s="3"/>
    </row>
    <row r="79">
      <c r="B79" s="3"/>
      <c r="C79" s="3"/>
      <c r="D79" s="3"/>
    </row>
    <row r="80">
      <c r="B80" s="3"/>
      <c r="C80" s="3"/>
      <c r="D80" s="3"/>
    </row>
    <row r="81">
      <c r="B81" s="3"/>
      <c r="C81" s="3"/>
      <c r="D81" s="3"/>
    </row>
    <row r="82">
      <c r="B82" s="3"/>
      <c r="C82" s="3"/>
      <c r="D82" s="3"/>
    </row>
    <row r="83">
      <c r="B83" s="3"/>
      <c r="C83" s="3"/>
      <c r="D83" s="3"/>
    </row>
    <row r="84">
      <c r="B84" s="3"/>
      <c r="C84" s="3"/>
      <c r="D84" s="3"/>
    </row>
    <row r="85">
      <c r="B85" s="3"/>
      <c r="C85" s="3"/>
      <c r="D85" s="3"/>
    </row>
    <row r="86">
      <c r="B86" s="3"/>
      <c r="C86" s="3"/>
      <c r="D86" s="3"/>
    </row>
    <row r="87">
      <c r="B87" s="3"/>
      <c r="C87" s="3"/>
      <c r="D87" s="3"/>
    </row>
    <row r="88">
      <c r="B88" s="3"/>
      <c r="C88" s="3"/>
      <c r="D88" s="3"/>
    </row>
    <row r="89">
      <c r="B89" s="3"/>
      <c r="C89" s="3"/>
      <c r="D89" s="3"/>
    </row>
    <row r="90">
      <c r="B90" s="3"/>
      <c r="C90" s="3"/>
      <c r="D90" s="3"/>
    </row>
    <row r="91">
      <c r="B91" s="3"/>
      <c r="C91" s="3"/>
      <c r="D91" s="3"/>
    </row>
    <row r="92">
      <c r="B92" s="3"/>
      <c r="C92" s="3"/>
      <c r="D92" s="3"/>
    </row>
    <row r="93">
      <c r="B93" s="3"/>
      <c r="C93" s="3"/>
      <c r="D93" s="3"/>
    </row>
    <row r="94">
      <c r="B94" s="3"/>
      <c r="C94" s="3"/>
      <c r="D94" s="3"/>
    </row>
    <row r="95">
      <c r="B95" s="3"/>
      <c r="C95" s="3"/>
      <c r="D95" s="3"/>
    </row>
    <row r="96">
      <c r="B96" s="3"/>
      <c r="C96" s="3"/>
      <c r="D96" s="3"/>
    </row>
    <row r="97">
      <c r="B97" s="3"/>
      <c r="C97" s="3"/>
      <c r="D97" s="3"/>
    </row>
    <row r="98">
      <c r="B98" s="3"/>
      <c r="C98" s="3"/>
      <c r="D98" s="3"/>
    </row>
    <row r="99">
      <c r="B99" s="3"/>
      <c r="C99" s="3"/>
      <c r="D99" s="3"/>
    </row>
    <row r="100">
      <c r="B100" s="3"/>
      <c r="C100" s="3"/>
      <c r="D100" s="3"/>
    </row>
    <row r="101">
      <c r="B101" s="3"/>
      <c r="C101" s="3"/>
      <c r="D101" s="3"/>
    </row>
    <row r="102">
      <c r="B102" s="3"/>
      <c r="C102" s="3"/>
      <c r="D102" s="3"/>
    </row>
    <row r="103">
      <c r="B103" s="3"/>
      <c r="C103" s="3"/>
      <c r="D103" s="3"/>
    </row>
    <row r="104">
      <c r="B104" s="3"/>
      <c r="C104" s="3"/>
      <c r="D104" s="3"/>
    </row>
    <row r="105">
      <c r="B105" s="3"/>
      <c r="C105" s="3"/>
      <c r="D105" s="3"/>
    </row>
    <row r="106">
      <c r="B106" s="3"/>
      <c r="C106" s="3"/>
      <c r="D106" s="3"/>
    </row>
    <row r="107">
      <c r="B107" s="3"/>
      <c r="C107" s="3"/>
      <c r="D107" s="3"/>
    </row>
    <row r="108">
      <c r="B108" s="3"/>
      <c r="C108" s="3"/>
      <c r="D108" s="3"/>
    </row>
    <row r="109">
      <c r="B109" s="3"/>
      <c r="C109" s="3"/>
      <c r="D109" s="3"/>
    </row>
    <row r="110">
      <c r="B110" s="3"/>
      <c r="C110" s="3"/>
      <c r="D110" s="3"/>
    </row>
    <row r="111">
      <c r="B111" s="3"/>
      <c r="C111" s="3"/>
      <c r="D111" s="3"/>
    </row>
    <row r="112">
      <c r="B112" s="3"/>
      <c r="C112" s="3"/>
      <c r="D112" s="3"/>
    </row>
    <row r="113">
      <c r="B113" s="3"/>
      <c r="C113" s="3"/>
      <c r="D113" s="3"/>
    </row>
    <row r="114">
      <c r="B114" s="3"/>
      <c r="C114" s="3"/>
      <c r="D114" s="3"/>
    </row>
    <row r="115">
      <c r="B115" s="3"/>
      <c r="C115" s="3"/>
      <c r="D115" s="3"/>
    </row>
    <row r="116">
      <c r="B116" s="3"/>
      <c r="C116" s="3"/>
      <c r="D116" s="3"/>
    </row>
    <row r="117">
      <c r="B117" s="3"/>
      <c r="C117" s="3"/>
      <c r="D117" s="3"/>
    </row>
    <row r="118">
      <c r="B118" s="3"/>
      <c r="C118" s="3"/>
      <c r="D118" s="3"/>
    </row>
    <row r="119">
      <c r="B119" s="3"/>
      <c r="C119" s="3"/>
      <c r="D119" s="3"/>
    </row>
    <row r="120">
      <c r="B120" s="3"/>
      <c r="C120" s="3"/>
      <c r="D120" s="3"/>
    </row>
    <row r="121">
      <c r="B121" s="3"/>
      <c r="C121" s="3"/>
      <c r="D121" s="3"/>
    </row>
    <row r="122">
      <c r="B122" s="3"/>
      <c r="C122" s="3"/>
      <c r="D122" s="3"/>
    </row>
    <row r="123">
      <c r="B123" s="3"/>
      <c r="C123" s="3"/>
      <c r="D123" s="3"/>
    </row>
    <row r="124">
      <c r="B124" s="3"/>
      <c r="C124" s="3"/>
      <c r="D124" s="3"/>
    </row>
    <row r="125">
      <c r="B125" s="3"/>
      <c r="C125" s="3"/>
      <c r="D125" s="3"/>
    </row>
    <row r="126">
      <c r="B126" s="3"/>
      <c r="C126" s="3"/>
      <c r="D126" s="3"/>
    </row>
    <row r="127">
      <c r="B127" s="3"/>
      <c r="C127" s="3"/>
      <c r="D127" s="3"/>
    </row>
    <row r="128">
      <c r="B128" s="3"/>
      <c r="C128" s="3"/>
      <c r="D128" s="3"/>
    </row>
    <row r="129">
      <c r="B129" s="3"/>
      <c r="C129" s="3"/>
      <c r="D129" s="3"/>
    </row>
    <row r="130">
      <c r="B130" s="3"/>
      <c r="C130" s="3"/>
      <c r="D130" s="3"/>
    </row>
    <row r="131">
      <c r="B131" s="3"/>
      <c r="C131" s="3"/>
      <c r="D131" s="3"/>
    </row>
    <row r="132">
      <c r="B132" s="3"/>
      <c r="C132" s="3"/>
      <c r="D132" s="3"/>
    </row>
    <row r="133">
      <c r="B133" s="3"/>
      <c r="C133" s="3"/>
      <c r="D133" s="3"/>
    </row>
    <row r="134">
      <c r="B134" s="3"/>
      <c r="C134" s="3"/>
      <c r="D134" s="3"/>
    </row>
    <row r="135">
      <c r="B135" s="3"/>
      <c r="C135" s="3"/>
      <c r="D135" s="3"/>
    </row>
    <row r="136">
      <c r="B136" s="3"/>
      <c r="C136" s="3"/>
      <c r="D136" s="3"/>
    </row>
    <row r="137">
      <c r="B137" s="3"/>
      <c r="C137" s="3"/>
      <c r="D137" s="3"/>
    </row>
    <row r="138">
      <c r="B138" s="3"/>
      <c r="C138" s="3"/>
      <c r="D138" s="3"/>
    </row>
    <row r="139">
      <c r="B139" s="3"/>
      <c r="C139" s="3"/>
      <c r="D139" s="3"/>
    </row>
    <row r="140">
      <c r="B140" s="3"/>
      <c r="C140" s="3"/>
      <c r="D140" s="3"/>
    </row>
    <row r="141">
      <c r="B141" s="3"/>
      <c r="C141" s="3"/>
      <c r="D141" s="3"/>
    </row>
    <row r="142">
      <c r="B142" s="3"/>
      <c r="C142" s="3"/>
      <c r="D142" s="3"/>
    </row>
    <row r="143">
      <c r="B143" s="3"/>
      <c r="C143" s="3"/>
      <c r="D143" s="3"/>
    </row>
    <row r="144">
      <c r="B144" s="3"/>
      <c r="C144" s="3"/>
      <c r="D144" s="3"/>
    </row>
    <row r="145">
      <c r="B145" s="3"/>
      <c r="C145" s="3"/>
      <c r="D145" s="3"/>
    </row>
    <row r="146">
      <c r="B146" s="3"/>
      <c r="C146" s="3"/>
      <c r="D146" s="3"/>
    </row>
    <row r="147">
      <c r="B147" s="3"/>
      <c r="C147" s="3"/>
      <c r="D147" s="3"/>
    </row>
    <row r="148">
      <c r="B148" s="3"/>
      <c r="C148" s="3"/>
      <c r="D148" s="3"/>
    </row>
    <row r="149">
      <c r="B149" s="3"/>
      <c r="C149" s="3"/>
      <c r="D149" s="3"/>
    </row>
    <row r="150">
      <c r="B150" s="3"/>
      <c r="C150" s="3"/>
      <c r="D150" s="3"/>
    </row>
    <row r="151">
      <c r="B151" s="3"/>
      <c r="C151" s="3"/>
      <c r="D151" s="3"/>
    </row>
    <row r="152">
      <c r="B152" s="3"/>
      <c r="C152" s="3"/>
      <c r="D152" s="3"/>
    </row>
    <row r="153">
      <c r="B153" s="3"/>
      <c r="C153" s="3"/>
      <c r="D153" s="3"/>
    </row>
    <row r="154">
      <c r="B154" s="3"/>
      <c r="C154" s="3"/>
      <c r="D154" s="3"/>
    </row>
    <row r="155">
      <c r="B155" s="3"/>
      <c r="C155" s="3"/>
      <c r="D155" s="3"/>
    </row>
    <row r="156">
      <c r="B156" s="3"/>
      <c r="C156" s="3"/>
      <c r="D156" s="3"/>
    </row>
    <row r="157">
      <c r="B157" s="3"/>
      <c r="C157" s="3"/>
      <c r="D157" s="3"/>
    </row>
    <row r="158">
      <c r="B158" s="3"/>
      <c r="C158" s="3"/>
      <c r="D158" s="3"/>
    </row>
    <row r="159">
      <c r="B159" s="3"/>
      <c r="C159" s="3"/>
      <c r="D159" s="3"/>
    </row>
    <row r="160">
      <c r="B160" s="3"/>
      <c r="C160" s="3"/>
      <c r="D160" s="3"/>
    </row>
    <row r="161">
      <c r="B161" s="3"/>
      <c r="C161" s="3"/>
      <c r="D161" s="3"/>
    </row>
    <row r="162">
      <c r="B162" s="3"/>
      <c r="C162" s="3"/>
      <c r="D162" s="3"/>
    </row>
    <row r="163">
      <c r="B163" s="3"/>
      <c r="C163" s="3"/>
      <c r="D163" s="3"/>
    </row>
    <row r="164">
      <c r="B164" s="3"/>
      <c r="C164" s="3"/>
      <c r="D164" s="3"/>
    </row>
    <row r="165">
      <c r="B165" s="3"/>
      <c r="C165" s="3"/>
      <c r="D165" s="3"/>
    </row>
    <row r="166">
      <c r="B166" s="3"/>
      <c r="C166" s="3"/>
      <c r="D166" s="3"/>
    </row>
    <row r="167">
      <c r="B167" s="3"/>
      <c r="C167" s="3"/>
      <c r="D167" s="3"/>
    </row>
    <row r="168">
      <c r="B168" s="3"/>
      <c r="C168" s="3"/>
      <c r="D168" s="3"/>
    </row>
    <row r="169">
      <c r="B169" s="3"/>
      <c r="C169" s="3"/>
      <c r="D169" s="3"/>
    </row>
    <row r="170">
      <c r="B170" s="3"/>
      <c r="C170" s="3"/>
      <c r="D170" s="3"/>
    </row>
    <row r="171">
      <c r="B171" s="3"/>
      <c r="C171" s="3"/>
      <c r="D171" s="3"/>
    </row>
    <row r="172">
      <c r="B172" s="3"/>
      <c r="C172" s="3"/>
      <c r="D172" s="3"/>
    </row>
    <row r="173">
      <c r="B173" s="3"/>
      <c r="C173" s="3"/>
      <c r="D173" s="3"/>
    </row>
    <row r="174">
      <c r="B174" s="3"/>
      <c r="C174" s="3"/>
      <c r="D174" s="3"/>
    </row>
    <row r="175">
      <c r="B175" s="3"/>
      <c r="C175" s="3"/>
      <c r="D175" s="3"/>
    </row>
    <row r="176">
      <c r="B176" s="3"/>
      <c r="C176" s="3"/>
      <c r="D176" s="3"/>
    </row>
    <row r="177">
      <c r="B177" s="3"/>
      <c r="C177" s="3"/>
      <c r="D177" s="3"/>
    </row>
    <row r="178">
      <c r="B178" s="3"/>
      <c r="C178" s="3"/>
      <c r="D178" s="3"/>
    </row>
    <row r="179">
      <c r="B179" s="3"/>
      <c r="C179" s="3"/>
      <c r="D179" s="3"/>
    </row>
    <row r="180">
      <c r="B180" s="3"/>
      <c r="C180" s="3"/>
      <c r="D180" s="3"/>
    </row>
    <row r="181">
      <c r="B181" s="3"/>
      <c r="C181" s="3"/>
      <c r="D181" s="3"/>
    </row>
    <row r="182">
      <c r="B182" s="3"/>
      <c r="C182" s="3"/>
      <c r="D182" s="3"/>
    </row>
    <row r="183">
      <c r="B183" s="3"/>
      <c r="C183" s="3"/>
      <c r="D183" s="3"/>
    </row>
    <row r="184">
      <c r="B184" s="3"/>
      <c r="C184" s="3"/>
      <c r="D184" s="3"/>
    </row>
    <row r="185">
      <c r="B185" s="3"/>
      <c r="C185" s="3"/>
      <c r="D185" s="3"/>
    </row>
    <row r="186">
      <c r="B186" s="3"/>
      <c r="C186" s="3"/>
      <c r="D186" s="3"/>
    </row>
    <row r="187">
      <c r="B187" s="3"/>
      <c r="C187" s="3"/>
      <c r="D187" s="3"/>
    </row>
    <row r="188">
      <c r="B188" s="3"/>
      <c r="C188" s="3"/>
      <c r="D188" s="3"/>
    </row>
    <row r="189">
      <c r="B189" s="3"/>
      <c r="C189" s="3"/>
      <c r="D189" s="3"/>
    </row>
    <row r="190">
      <c r="B190" s="3"/>
      <c r="C190" s="3"/>
      <c r="D190" s="3"/>
    </row>
    <row r="191">
      <c r="B191" s="3"/>
      <c r="C191" s="3"/>
      <c r="D191" s="3"/>
    </row>
    <row r="192">
      <c r="B192" s="3"/>
      <c r="C192" s="3"/>
      <c r="D192" s="3"/>
    </row>
    <row r="193">
      <c r="B193" s="3"/>
      <c r="C193" s="3"/>
      <c r="D193" s="3"/>
    </row>
    <row r="194">
      <c r="B194" s="3"/>
      <c r="C194" s="3"/>
      <c r="D194" s="3"/>
    </row>
    <row r="195">
      <c r="B195" s="3"/>
      <c r="C195" s="3"/>
      <c r="D195" s="3"/>
    </row>
    <row r="196">
      <c r="B196" s="3"/>
      <c r="C196" s="3"/>
      <c r="D196" s="3"/>
    </row>
    <row r="197">
      <c r="B197" s="3"/>
      <c r="C197" s="3"/>
      <c r="D197" s="3"/>
    </row>
    <row r="198">
      <c r="B198" s="3"/>
      <c r="C198" s="3"/>
      <c r="D198" s="3"/>
    </row>
    <row r="199">
      <c r="B199" s="3"/>
      <c r="C199" s="3"/>
      <c r="D199" s="3"/>
    </row>
    <row r="200">
      <c r="B200" s="3"/>
      <c r="C200" s="3"/>
      <c r="D200" s="3"/>
    </row>
    <row r="201">
      <c r="B201" s="3"/>
      <c r="C201" s="3"/>
      <c r="D201" s="3"/>
    </row>
    <row r="202">
      <c r="B202" s="3"/>
      <c r="C202" s="3"/>
      <c r="D202" s="3"/>
    </row>
    <row r="203">
      <c r="B203" s="3"/>
      <c r="C203" s="3"/>
      <c r="D203" s="3"/>
    </row>
    <row r="204">
      <c r="B204" s="3"/>
      <c r="C204" s="3"/>
      <c r="D204" s="3"/>
    </row>
    <row r="205">
      <c r="B205" s="3"/>
      <c r="C205" s="3"/>
      <c r="D205" s="3"/>
    </row>
    <row r="206">
      <c r="B206" s="3"/>
      <c r="C206" s="3"/>
      <c r="D206" s="3"/>
    </row>
    <row r="207">
      <c r="B207" s="3"/>
      <c r="C207" s="3"/>
      <c r="D207" s="3"/>
    </row>
    <row r="208">
      <c r="B208" s="3"/>
      <c r="C208" s="3"/>
      <c r="D208" s="3"/>
    </row>
    <row r="209">
      <c r="B209" s="3"/>
      <c r="C209" s="3"/>
      <c r="D209" s="3"/>
    </row>
    <row r="210">
      <c r="B210" s="3"/>
      <c r="C210" s="3"/>
      <c r="D210" s="3"/>
    </row>
    <row r="211">
      <c r="B211" s="3"/>
      <c r="C211" s="3"/>
      <c r="D211" s="3"/>
    </row>
    <row r="212">
      <c r="B212" s="3"/>
      <c r="C212" s="3"/>
      <c r="D212" s="3"/>
    </row>
    <row r="213">
      <c r="B213" s="3"/>
      <c r="C213" s="3"/>
      <c r="D213" s="3"/>
    </row>
    <row r="214">
      <c r="B214" s="3"/>
      <c r="C214" s="3"/>
      <c r="D214" s="3"/>
    </row>
    <row r="215">
      <c r="B215" s="3"/>
      <c r="C215" s="3"/>
      <c r="D215" s="3"/>
    </row>
    <row r="216">
      <c r="B216" s="3"/>
      <c r="C216" s="3"/>
      <c r="D216" s="3"/>
    </row>
    <row r="217">
      <c r="B217" s="3"/>
      <c r="C217" s="3"/>
      <c r="D217" s="3"/>
    </row>
    <row r="218">
      <c r="B218" s="3"/>
      <c r="C218" s="3"/>
      <c r="D218" s="3"/>
    </row>
    <row r="219">
      <c r="B219" s="3"/>
      <c r="C219" s="3"/>
      <c r="D219" s="3"/>
    </row>
    <row r="220">
      <c r="B220" s="3"/>
      <c r="C220" s="3"/>
      <c r="D220" s="3"/>
    </row>
    <row r="221">
      <c r="B221" s="3"/>
      <c r="C221" s="3"/>
      <c r="D221" s="3"/>
    </row>
    <row r="222">
      <c r="B222" s="3"/>
      <c r="C222" s="3"/>
      <c r="D222" s="3"/>
    </row>
    <row r="223">
      <c r="B223" s="3"/>
      <c r="C223" s="3"/>
      <c r="D223" s="3"/>
    </row>
    <row r="224">
      <c r="B224" s="3"/>
      <c r="C224" s="3"/>
      <c r="D224" s="3"/>
    </row>
    <row r="225">
      <c r="B225" s="3"/>
      <c r="C225" s="3"/>
      <c r="D225" s="3"/>
    </row>
    <row r="226">
      <c r="B226" s="3"/>
      <c r="C226" s="3"/>
      <c r="D226" s="3"/>
    </row>
    <row r="227">
      <c r="B227" s="3"/>
      <c r="C227" s="3"/>
      <c r="D227" s="3"/>
    </row>
    <row r="228">
      <c r="B228" s="3"/>
      <c r="C228" s="3"/>
      <c r="D228" s="3"/>
    </row>
    <row r="229">
      <c r="B229" s="3"/>
      <c r="C229" s="3"/>
      <c r="D229" s="3"/>
    </row>
    <row r="230">
      <c r="B230" s="3"/>
      <c r="C230" s="3"/>
      <c r="D230" s="3"/>
    </row>
    <row r="231">
      <c r="B231" s="3"/>
      <c r="C231" s="3"/>
      <c r="D231" s="3"/>
    </row>
    <row r="232">
      <c r="B232" s="3"/>
      <c r="C232" s="3"/>
      <c r="D232" s="3"/>
    </row>
    <row r="233">
      <c r="B233" s="3"/>
      <c r="C233" s="3"/>
      <c r="D233" s="3"/>
    </row>
    <row r="234">
      <c r="B234" s="3"/>
      <c r="C234" s="3"/>
      <c r="D234" s="3"/>
    </row>
    <row r="235">
      <c r="B235" s="3"/>
      <c r="C235" s="3"/>
      <c r="D235" s="3"/>
    </row>
    <row r="236">
      <c r="B236" s="3"/>
      <c r="C236" s="3"/>
      <c r="D236" s="3"/>
    </row>
    <row r="237">
      <c r="B237" s="3"/>
      <c r="C237" s="3"/>
      <c r="D237" s="3"/>
    </row>
    <row r="238">
      <c r="B238" s="3"/>
      <c r="C238" s="3"/>
      <c r="D238" s="3"/>
    </row>
    <row r="239">
      <c r="B239" s="3"/>
      <c r="C239" s="3"/>
      <c r="D239" s="3"/>
    </row>
    <row r="240">
      <c r="B240" s="3"/>
      <c r="C240" s="3"/>
      <c r="D240" s="3"/>
    </row>
    <row r="241">
      <c r="B241" s="3"/>
      <c r="C241" s="3"/>
      <c r="D241" s="3"/>
    </row>
    <row r="242">
      <c r="B242" s="3"/>
      <c r="C242" s="3"/>
      <c r="D242" s="3"/>
    </row>
    <row r="243">
      <c r="B243" s="3"/>
      <c r="C243" s="3"/>
      <c r="D243" s="3"/>
    </row>
    <row r="244">
      <c r="B244" s="3"/>
      <c r="C244" s="3"/>
      <c r="D244" s="3"/>
    </row>
    <row r="245">
      <c r="B245" s="3"/>
      <c r="C245" s="3"/>
      <c r="D245" s="3"/>
    </row>
    <row r="246">
      <c r="B246" s="3"/>
      <c r="C246" s="3"/>
      <c r="D246" s="3"/>
    </row>
    <row r="247">
      <c r="B247" s="3"/>
      <c r="C247" s="3"/>
      <c r="D247" s="3"/>
    </row>
    <row r="248">
      <c r="B248" s="3"/>
      <c r="C248" s="3"/>
      <c r="D248" s="3"/>
    </row>
    <row r="249">
      <c r="B249" s="3"/>
      <c r="C249" s="3"/>
      <c r="D249" s="3"/>
    </row>
    <row r="250">
      <c r="B250" s="3"/>
      <c r="C250" s="3"/>
      <c r="D250" s="3"/>
    </row>
    <row r="251">
      <c r="B251" s="3"/>
      <c r="C251" s="3"/>
      <c r="D251" s="3"/>
    </row>
    <row r="252">
      <c r="B252" s="3"/>
      <c r="C252" s="3"/>
      <c r="D252" s="3"/>
    </row>
    <row r="253">
      <c r="B253" s="3"/>
      <c r="C253" s="3"/>
      <c r="D253" s="3"/>
    </row>
    <row r="254">
      <c r="B254" s="3"/>
      <c r="C254" s="3"/>
      <c r="D254" s="3"/>
    </row>
    <row r="255">
      <c r="B255" s="3"/>
      <c r="C255" s="3"/>
      <c r="D255" s="3"/>
    </row>
    <row r="256">
      <c r="B256" s="3"/>
      <c r="C256" s="3"/>
      <c r="D256" s="3"/>
    </row>
    <row r="257">
      <c r="B257" s="3"/>
      <c r="C257" s="3"/>
      <c r="D257" s="3"/>
    </row>
    <row r="258">
      <c r="B258" s="3"/>
      <c r="C258" s="3"/>
      <c r="D258" s="3"/>
    </row>
    <row r="259">
      <c r="B259" s="3"/>
      <c r="C259" s="3"/>
      <c r="D259" s="3"/>
    </row>
    <row r="260">
      <c r="B260" s="3"/>
      <c r="C260" s="3"/>
      <c r="D260" s="3"/>
    </row>
    <row r="261">
      <c r="B261" s="3"/>
      <c r="C261" s="3"/>
      <c r="D261" s="3"/>
    </row>
    <row r="262">
      <c r="B262" s="3"/>
      <c r="C262" s="3"/>
      <c r="D262" s="3"/>
    </row>
    <row r="263">
      <c r="B263" s="3"/>
      <c r="C263" s="3"/>
      <c r="D263" s="3"/>
    </row>
    <row r="264">
      <c r="B264" s="3"/>
      <c r="C264" s="3"/>
      <c r="D264" s="3"/>
    </row>
    <row r="265">
      <c r="B265" s="3"/>
      <c r="C265" s="3"/>
      <c r="D265" s="3"/>
    </row>
    <row r="266">
      <c r="B266" s="3"/>
      <c r="C266" s="3"/>
      <c r="D266" s="3"/>
    </row>
    <row r="267">
      <c r="B267" s="3"/>
      <c r="C267" s="3"/>
      <c r="D267" s="3"/>
    </row>
    <row r="268">
      <c r="B268" s="3"/>
      <c r="C268" s="3"/>
      <c r="D268" s="3"/>
    </row>
    <row r="269">
      <c r="B269" s="3"/>
      <c r="C269" s="3"/>
      <c r="D269" s="3"/>
    </row>
    <row r="270">
      <c r="B270" s="3"/>
      <c r="C270" s="3"/>
      <c r="D270" s="3"/>
    </row>
    <row r="271">
      <c r="B271" s="3"/>
      <c r="C271" s="3"/>
      <c r="D271" s="3"/>
    </row>
    <row r="272">
      <c r="B272" s="3"/>
      <c r="C272" s="3"/>
      <c r="D272" s="3"/>
    </row>
    <row r="273">
      <c r="B273" s="3"/>
      <c r="C273" s="3"/>
      <c r="D273" s="3"/>
    </row>
    <row r="274">
      <c r="B274" s="3"/>
      <c r="C274" s="3"/>
      <c r="D274" s="3"/>
    </row>
    <row r="275">
      <c r="B275" s="3"/>
      <c r="C275" s="3"/>
      <c r="D275" s="3"/>
    </row>
    <row r="276">
      <c r="B276" s="3"/>
      <c r="C276" s="3"/>
      <c r="D276" s="3"/>
    </row>
    <row r="277">
      <c r="B277" s="3"/>
      <c r="C277" s="3"/>
      <c r="D277" s="3"/>
    </row>
    <row r="278">
      <c r="B278" s="3"/>
      <c r="C278" s="3"/>
      <c r="D278" s="3"/>
    </row>
    <row r="279">
      <c r="B279" s="3"/>
      <c r="C279" s="3"/>
      <c r="D279" s="3"/>
    </row>
    <row r="280">
      <c r="B280" s="3"/>
      <c r="C280" s="3"/>
      <c r="D280" s="3"/>
    </row>
    <row r="281">
      <c r="B281" s="3"/>
      <c r="C281" s="3"/>
      <c r="D281" s="3"/>
    </row>
    <row r="282">
      <c r="B282" s="3"/>
      <c r="C282" s="3"/>
      <c r="D282" s="3"/>
    </row>
    <row r="283">
      <c r="B283" s="3"/>
      <c r="C283" s="3"/>
      <c r="D283" s="3"/>
    </row>
    <row r="284">
      <c r="B284" s="3"/>
      <c r="C284" s="3"/>
      <c r="D284" s="3"/>
    </row>
    <row r="285">
      <c r="B285" s="3"/>
      <c r="C285" s="3"/>
      <c r="D285" s="3"/>
    </row>
    <row r="286">
      <c r="B286" s="3"/>
      <c r="C286" s="3"/>
      <c r="D286" s="3"/>
    </row>
    <row r="287">
      <c r="B287" s="3"/>
      <c r="C287" s="3"/>
      <c r="D287" s="3"/>
    </row>
    <row r="288">
      <c r="B288" s="3"/>
      <c r="C288" s="3"/>
      <c r="D288" s="3"/>
    </row>
    <row r="289">
      <c r="B289" s="3"/>
      <c r="C289" s="3"/>
      <c r="D289" s="3"/>
    </row>
    <row r="290">
      <c r="B290" s="3"/>
      <c r="C290" s="3"/>
      <c r="D290" s="3"/>
    </row>
    <row r="291">
      <c r="B291" s="3"/>
      <c r="C291" s="3"/>
      <c r="D291" s="3"/>
    </row>
    <row r="292">
      <c r="B292" s="3"/>
      <c r="C292" s="3"/>
      <c r="D292" s="3"/>
    </row>
    <row r="293">
      <c r="B293" s="3"/>
      <c r="C293" s="3"/>
      <c r="D293" s="3"/>
    </row>
    <row r="294">
      <c r="B294" s="3"/>
      <c r="C294" s="3"/>
      <c r="D294" s="3"/>
    </row>
    <row r="295">
      <c r="B295" s="3"/>
      <c r="C295" s="3"/>
      <c r="D295" s="3"/>
    </row>
    <row r="296">
      <c r="B296" s="3"/>
      <c r="C296" s="3"/>
      <c r="D296" s="3"/>
    </row>
    <row r="297">
      <c r="B297" s="3"/>
      <c r="C297" s="3"/>
      <c r="D297" s="3"/>
    </row>
    <row r="298">
      <c r="B298" s="3"/>
      <c r="C298" s="3"/>
      <c r="D298" s="3"/>
    </row>
    <row r="299">
      <c r="B299" s="3"/>
      <c r="C299" s="3"/>
      <c r="D299" s="3"/>
    </row>
    <row r="300">
      <c r="B300" s="3"/>
      <c r="C300" s="3"/>
      <c r="D300" s="3"/>
    </row>
    <row r="301">
      <c r="B301" s="3"/>
      <c r="C301" s="3"/>
      <c r="D301" s="3"/>
    </row>
    <row r="302">
      <c r="B302" s="3"/>
      <c r="C302" s="3"/>
      <c r="D302" s="3"/>
    </row>
    <row r="303">
      <c r="B303" s="3"/>
      <c r="C303" s="3"/>
      <c r="D303" s="3"/>
    </row>
    <row r="304">
      <c r="B304" s="3"/>
      <c r="C304" s="3"/>
      <c r="D304" s="3"/>
    </row>
    <row r="305">
      <c r="B305" s="3"/>
      <c r="C305" s="3"/>
      <c r="D305" s="3"/>
    </row>
    <row r="306">
      <c r="B306" s="3"/>
      <c r="C306" s="3"/>
      <c r="D306" s="3"/>
    </row>
    <row r="307">
      <c r="B307" s="3"/>
      <c r="C307" s="3"/>
      <c r="D307" s="3"/>
    </row>
    <row r="308">
      <c r="B308" s="3"/>
      <c r="C308" s="3"/>
      <c r="D308" s="3"/>
    </row>
    <row r="309">
      <c r="B309" s="3"/>
      <c r="C309" s="3"/>
      <c r="D309" s="3"/>
    </row>
    <row r="310">
      <c r="B310" s="3"/>
      <c r="C310" s="3"/>
      <c r="D310" s="3"/>
    </row>
    <row r="311">
      <c r="B311" s="3"/>
      <c r="C311" s="3"/>
      <c r="D311" s="3"/>
    </row>
    <row r="312">
      <c r="B312" s="3"/>
      <c r="C312" s="3"/>
      <c r="D312" s="3"/>
    </row>
    <row r="313">
      <c r="B313" s="3"/>
      <c r="C313" s="3"/>
      <c r="D313" s="3"/>
    </row>
    <row r="314">
      <c r="B314" s="3"/>
      <c r="C314" s="3"/>
      <c r="D314" s="3"/>
    </row>
    <row r="315">
      <c r="B315" s="3"/>
      <c r="C315" s="3"/>
      <c r="D315" s="3"/>
    </row>
    <row r="316">
      <c r="B316" s="3"/>
      <c r="C316" s="3"/>
      <c r="D316" s="3"/>
    </row>
    <row r="317">
      <c r="B317" s="3"/>
      <c r="C317" s="3"/>
      <c r="D317" s="3"/>
    </row>
    <row r="318">
      <c r="B318" s="3"/>
      <c r="C318" s="3"/>
      <c r="D318" s="3"/>
    </row>
    <row r="319">
      <c r="B319" s="3"/>
      <c r="C319" s="3"/>
      <c r="D319" s="3"/>
    </row>
    <row r="320">
      <c r="B320" s="3"/>
      <c r="C320" s="3"/>
      <c r="D320" s="3"/>
    </row>
    <row r="321">
      <c r="B321" s="3"/>
      <c r="C321" s="3"/>
      <c r="D321" s="3"/>
    </row>
    <row r="322">
      <c r="B322" s="3"/>
      <c r="C322" s="3"/>
      <c r="D322" s="3"/>
    </row>
    <row r="323">
      <c r="B323" s="3"/>
      <c r="C323" s="3"/>
      <c r="D323" s="3"/>
    </row>
    <row r="324">
      <c r="B324" s="3"/>
      <c r="C324" s="3"/>
      <c r="D324" s="3"/>
    </row>
    <row r="325">
      <c r="B325" s="3"/>
      <c r="C325" s="3"/>
      <c r="D325" s="3"/>
    </row>
    <row r="326">
      <c r="B326" s="3"/>
      <c r="C326" s="3"/>
      <c r="D326" s="3"/>
    </row>
    <row r="327">
      <c r="B327" s="3"/>
      <c r="C327" s="3"/>
      <c r="D327" s="3"/>
    </row>
    <row r="328">
      <c r="B328" s="3"/>
      <c r="C328" s="3"/>
      <c r="D328" s="3"/>
    </row>
    <row r="329">
      <c r="B329" s="3"/>
      <c r="C329" s="3"/>
      <c r="D329" s="3"/>
    </row>
    <row r="330">
      <c r="B330" s="3"/>
      <c r="C330" s="3"/>
      <c r="D330" s="3"/>
    </row>
    <row r="331">
      <c r="B331" s="3"/>
      <c r="C331" s="3"/>
      <c r="D331" s="3"/>
    </row>
    <row r="332">
      <c r="B332" s="3"/>
      <c r="C332" s="3"/>
      <c r="D332" s="3"/>
    </row>
    <row r="333">
      <c r="B333" s="3"/>
      <c r="C333" s="3"/>
      <c r="D333" s="3"/>
    </row>
    <row r="334">
      <c r="B334" s="3"/>
      <c r="C334" s="3"/>
      <c r="D334" s="3"/>
    </row>
    <row r="335">
      <c r="B335" s="3"/>
      <c r="C335" s="3"/>
      <c r="D335" s="3"/>
    </row>
    <row r="336">
      <c r="B336" s="3"/>
      <c r="C336" s="3"/>
      <c r="D336" s="3"/>
    </row>
    <row r="337">
      <c r="B337" s="3"/>
      <c r="C337" s="3"/>
      <c r="D337" s="3"/>
    </row>
    <row r="338">
      <c r="B338" s="3"/>
      <c r="C338" s="3"/>
      <c r="D338" s="3"/>
    </row>
    <row r="339">
      <c r="B339" s="3"/>
      <c r="C339" s="3"/>
      <c r="D339" s="3"/>
    </row>
    <row r="340">
      <c r="B340" s="3"/>
      <c r="C340" s="3"/>
      <c r="D340" s="3"/>
    </row>
    <row r="341">
      <c r="B341" s="3"/>
      <c r="C341" s="3"/>
      <c r="D341" s="3"/>
    </row>
    <row r="342">
      <c r="B342" s="3"/>
      <c r="C342" s="3"/>
      <c r="D342" s="3"/>
    </row>
    <row r="343">
      <c r="B343" s="3"/>
      <c r="C343" s="3"/>
      <c r="D343" s="3"/>
    </row>
    <row r="344">
      <c r="B344" s="3"/>
      <c r="C344" s="3"/>
      <c r="D344" s="3"/>
    </row>
    <row r="345">
      <c r="B345" s="3"/>
      <c r="C345" s="3"/>
      <c r="D345" s="3"/>
    </row>
    <row r="346">
      <c r="B346" s="3"/>
      <c r="C346" s="3"/>
      <c r="D346" s="3"/>
    </row>
    <row r="347">
      <c r="B347" s="3"/>
      <c r="C347" s="3"/>
      <c r="D347" s="3"/>
    </row>
    <row r="348">
      <c r="B348" s="3"/>
      <c r="C348" s="3"/>
      <c r="D348" s="3"/>
    </row>
    <row r="349">
      <c r="B349" s="3"/>
      <c r="C349" s="3"/>
      <c r="D349" s="3"/>
    </row>
    <row r="350">
      <c r="B350" s="3"/>
      <c r="C350" s="3"/>
      <c r="D350" s="3"/>
    </row>
    <row r="351">
      <c r="B351" s="3"/>
      <c r="C351" s="3"/>
      <c r="D351" s="3"/>
    </row>
    <row r="352">
      <c r="B352" s="3"/>
      <c r="C352" s="3"/>
      <c r="D352" s="3"/>
    </row>
    <row r="353">
      <c r="B353" s="3"/>
      <c r="C353" s="3"/>
      <c r="D353" s="3"/>
    </row>
    <row r="354">
      <c r="B354" s="3"/>
      <c r="C354" s="3"/>
      <c r="D354" s="3"/>
    </row>
    <row r="355">
      <c r="B355" s="3"/>
      <c r="C355" s="3"/>
      <c r="D355" s="3"/>
    </row>
    <row r="356">
      <c r="B356" s="3"/>
      <c r="C356" s="3"/>
      <c r="D356" s="3"/>
    </row>
    <row r="357">
      <c r="B357" s="3"/>
      <c r="C357" s="3"/>
      <c r="D357" s="3"/>
    </row>
    <row r="358">
      <c r="B358" s="3"/>
      <c r="C358" s="3"/>
      <c r="D358" s="3"/>
    </row>
    <row r="359">
      <c r="B359" s="3"/>
      <c r="C359" s="3"/>
      <c r="D359" s="3"/>
    </row>
    <row r="360">
      <c r="B360" s="3"/>
      <c r="C360" s="3"/>
      <c r="D360" s="3"/>
    </row>
    <row r="361">
      <c r="B361" s="3"/>
      <c r="C361" s="3"/>
      <c r="D361" s="3"/>
    </row>
    <row r="362">
      <c r="B362" s="3"/>
      <c r="C362" s="3"/>
      <c r="D362" s="3"/>
    </row>
    <row r="363">
      <c r="B363" s="3"/>
      <c r="C363" s="3"/>
      <c r="D363" s="3"/>
    </row>
    <row r="364">
      <c r="B364" s="3"/>
      <c r="C364" s="3"/>
      <c r="D364" s="3"/>
    </row>
    <row r="365">
      <c r="B365" s="3"/>
      <c r="C365" s="3"/>
      <c r="D365" s="3"/>
    </row>
    <row r="366">
      <c r="B366" s="3"/>
      <c r="C366" s="3"/>
      <c r="D366" s="3"/>
    </row>
    <row r="367">
      <c r="B367" s="3"/>
      <c r="C367" s="3"/>
      <c r="D367" s="3"/>
    </row>
    <row r="368">
      <c r="B368" s="3"/>
      <c r="C368" s="3"/>
      <c r="D368" s="3"/>
    </row>
    <row r="369">
      <c r="B369" s="3"/>
      <c r="C369" s="3"/>
      <c r="D369" s="3"/>
    </row>
    <row r="370">
      <c r="B370" s="3"/>
      <c r="C370" s="3"/>
      <c r="D370" s="3"/>
    </row>
    <row r="371">
      <c r="B371" s="3"/>
      <c r="C371" s="3"/>
      <c r="D371" s="3"/>
    </row>
    <row r="372">
      <c r="B372" s="3"/>
      <c r="C372" s="3"/>
      <c r="D372" s="3"/>
    </row>
    <row r="373">
      <c r="B373" s="3"/>
      <c r="C373" s="3"/>
      <c r="D373" s="3"/>
    </row>
    <row r="374">
      <c r="B374" s="3"/>
      <c r="C374" s="3"/>
      <c r="D374" s="3"/>
    </row>
    <row r="375">
      <c r="B375" s="3"/>
      <c r="C375" s="3"/>
      <c r="D375" s="3"/>
    </row>
    <row r="376">
      <c r="B376" s="3"/>
      <c r="C376" s="3"/>
      <c r="D376" s="3"/>
    </row>
    <row r="377">
      <c r="B377" s="3"/>
      <c r="C377" s="3"/>
      <c r="D377" s="3"/>
    </row>
    <row r="378">
      <c r="B378" s="3"/>
      <c r="C378" s="3"/>
      <c r="D378" s="3"/>
    </row>
    <row r="379">
      <c r="B379" s="3"/>
      <c r="C379" s="3"/>
      <c r="D379" s="3"/>
    </row>
    <row r="380">
      <c r="B380" s="3"/>
      <c r="C380" s="3"/>
      <c r="D380" s="3"/>
    </row>
    <row r="381">
      <c r="B381" s="3"/>
      <c r="C381" s="3"/>
      <c r="D381" s="3"/>
    </row>
    <row r="382">
      <c r="B382" s="3"/>
      <c r="C382" s="3"/>
      <c r="D382" s="3"/>
    </row>
    <row r="383">
      <c r="B383" s="3"/>
      <c r="C383" s="3"/>
      <c r="D383" s="3"/>
    </row>
    <row r="384">
      <c r="B384" s="3"/>
      <c r="C384" s="3"/>
      <c r="D384" s="3"/>
    </row>
    <row r="385">
      <c r="B385" s="3"/>
      <c r="C385" s="3"/>
      <c r="D385" s="3"/>
    </row>
    <row r="386">
      <c r="B386" s="3"/>
      <c r="C386" s="3"/>
      <c r="D386" s="3"/>
    </row>
    <row r="387">
      <c r="B387" s="3"/>
      <c r="C387" s="3"/>
      <c r="D387" s="3"/>
    </row>
    <row r="388">
      <c r="B388" s="3"/>
      <c r="C388" s="3"/>
      <c r="D388" s="3"/>
    </row>
    <row r="389">
      <c r="B389" s="3"/>
      <c r="C389" s="3"/>
      <c r="D389" s="3"/>
    </row>
    <row r="390">
      <c r="B390" s="3"/>
      <c r="C390" s="3"/>
      <c r="D390" s="3"/>
    </row>
    <row r="391">
      <c r="B391" s="3"/>
      <c r="C391" s="3"/>
      <c r="D391" s="3"/>
    </row>
    <row r="392">
      <c r="B392" s="3"/>
      <c r="C392" s="3"/>
      <c r="D392" s="3"/>
    </row>
    <row r="393">
      <c r="B393" s="3"/>
      <c r="C393" s="3"/>
      <c r="D393" s="3"/>
    </row>
    <row r="394">
      <c r="B394" s="3"/>
      <c r="C394" s="3"/>
      <c r="D394" s="3"/>
    </row>
    <row r="395">
      <c r="B395" s="3"/>
      <c r="C395" s="3"/>
      <c r="D395" s="3"/>
    </row>
    <row r="396">
      <c r="B396" s="3"/>
      <c r="C396" s="3"/>
      <c r="D396" s="3"/>
    </row>
    <row r="397">
      <c r="B397" s="3"/>
      <c r="C397" s="3"/>
      <c r="D397" s="3"/>
    </row>
    <row r="398">
      <c r="B398" s="3"/>
      <c r="C398" s="3"/>
      <c r="D398" s="3"/>
    </row>
    <row r="399">
      <c r="B399" s="3"/>
      <c r="C399" s="3"/>
      <c r="D399" s="3"/>
    </row>
    <row r="400">
      <c r="B400" s="3"/>
      <c r="C400" s="3"/>
      <c r="D400" s="3"/>
    </row>
    <row r="401">
      <c r="B401" s="3"/>
      <c r="C401" s="3"/>
      <c r="D401" s="3"/>
    </row>
    <row r="402">
      <c r="B402" s="3"/>
      <c r="C402" s="3"/>
      <c r="D402" s="3"/>
    </row>
    <row r="403">
      <c r="B403" s="3"/>
      <c r="C403" s="3"/>
      <c r="D403" s="3"/>
    </row>
    <row r="404">
      <c r="B404" s="3"/>
      <c r="C404" s="3"/>
      <c r="D404" s="3"/>
    </row>
    <row r="405">
      <c r="B405" s="3"/>
      <c r="C405" s="3"/>
      <c r="D405" s="3"/>
    </row>
    <row r="406">
      <c r="B406" s="3"/>
      <c r="C406" s="3"/>
      <c r="D406" s="3"/>
    </row>
    <row r="407">
      <c r="B407" s="3"/>
      <c r="C407" s="3"/>
      <c r="D407" s="3"/>
    </row>
    <row r="408">
      <c r="B408" s="3"/>
      <c r="C408" s="3"/>
      <c r="D408" s="3"/>
    </row>
    <row r="409">
      <c r="B409" s="3"/>
      <c r="C409" s="3"/>
      <c r="D409" s="3"/>
    </row>
    <row r="410">
      <c r="B410" s="3"/>
      <c r="C410" s="3"/>
      <c r="D410" s="3"/>
    </row>
    <row r="411">
      <c r="B411" s="3"/>
      <c r="C411" s="3"/>
      <c r="D411" s="3"/>
    </row>
    <row r="412">
      <c r="B412" s="3"/>
      <c r="C412" s="3"/>
      <c r="D412" s="3"/>
    </row>
    <row r="413">
      <c r="B413" s="3"/>
      <c r="C413" s="3"/>
      <c r="D413" s="3"/>
    </row>
    <row r="414">
      <c r="B414" s="3"/>
      <c r="C414" s="3"/>
      <c r="D414" s="3"/>
    </row>
    <row r="415">
      <c r="B415" s="3"/>
      <c r="C415" s="3"/>
      <c r="D415" s="3"/>
    </row>
    <row r="416">
      <c r="B416" s="3"/>
      <c r="C416" s="3"/>
      <c r="D416" s="3"/>
    </row>
    <row r="417">
      <c r="B417" s="3"/>
      <c r="C417" s="3"/>
      <c r="D417" s="3"/>
    </row>
    <row r="418">
      <c r="B418" s="3"/>
      <c r="C418" s="3"/>
      <c r="D418" s="3"/>
    </row>
    <row r="419">
      <c r="B419" s="3"/>
      <c r="C419" s="3"/>
      <c r="D419" s="3"/>
    </row>
    <row r="420">
      <c r="B420" s="3"/>
      <c r="C420" s="3"/>
      <c r="D420" s="3"/>
    </row>
    <row r="421">
      <c r="B421" s="3"/>
      <c r="C421" s="3"/>
      <c r="D421" s="3"/>
    </row>
    <row r="422">
      <c r="B422" s="3"/>
      <c r="C422" s="3"/>
      <c r="D422" s="3"/>
    </row>
    <row r="423">
      <c r="B423" s="3"/>
      <c r="C423" s="3"/>
      <c r="D423" s="3"/>
    </row>
    <row r="424">
      <c r="B424" s="3"/>
      <c r="C424" s="3"/>
      <c r="D424" s="3"/>
    </row>
    <row r="425">
      <c r="B425" s="3"/>
      <c r="C425" s="3"/>
      <c r="D425" s="3"/>
    </row>
    <row r="426">
      <c r="B426" s="3"/>
      <c r="C426" s="3"/>
      <c r="D426" s="3"/>
    </row>
    <row r="427">
      <c r="B427" s="3"/>
      <c r="C427" s="3"/>
      <c r="D427" s="3"/>
    </row>
    <row r="428">
      <c r="B428" s="3"/>
      <c r="C428" s="3"/>
      <c r="D428" s="3"/>
    </row>
    <row r="429">
      <c r="B429" s="3"/>
      <c r="C429" s="3"/>
      <c r="D429" s="3"/>
    </row>
    <row r="430">
      <c r="B430" s="3"/>
      <c r="C430" s="3"/>
      <c r="D430" s="3"/>
    </row>
    <row r="431">
      <c r="B431" s="3"/>
      <c r="C431" s="3"/>
      <c r="D431" s="3"/>
    </row>
    <row r="432">
      <c r="B432" s="3"/>
      <c r="C432" s="3"/>
      <c r="D432" s="3"/>
    </row>
    <row r="433">
      <c r="B433" s="3"/>
      <c r="C433" s="3"/>
      <c r="D433" s="3"/>
    </row>
    <row r="434">
      <c r="B434" s="3"/>
      <c r="C434" s="3"/>
      <c r="D434" s="3"/>
    </row>
    <row r="435">
      <c r="B435" s="3"/>
      <c r="C435" s="3"/>
      <c r="D435" s="3"/>
    </row>
    <row r="436">
      <c r="B436" s="3"/>
      <c r="C436" s="3"/>
      <c r="D436" s="3"/>
    </row>
    <row r="437">
      <c r="B437" s="3"/>
      <c r="C437" s="3"/>
      <c r="D437" s="3"/>
    </row>
    <row r="438">
      <c r="B438" s="3"/>
      <c r="C438" s="3"/>
      <c r="D438" s="3"/>
    </row>
    <row r="439">
      <c r="B439" s="3"/>
      <c r="C439" s="3"/>
      <c r="D439" s="3"/>
    </row>
    <row r="440">
      <c r="B440" s="3"/>
      <c r="C440" s="3"/>
      <c r="D440" s="3"/>
    </row>
    <row r="441">
      <c r="B441" s="3"/>
      <c r="C441" s="3"/>
      <c r="D441" s="3"/>
    </row>
    <row r="442">
      <c r="B442" s="3"/>
      <c r="C442" s="3"/>
      <c r="D442" s="3"/>
    </row>
    <row r="443">
      <c r="B443" s="3"/>
      <c r="C443" s="3"/>
      <c r="D443" s="3"/>
    </row>
    <row r="444">
      <c r="B444" s="3"/>
      <c r="C444" s="3"/>
      <c r="D444" s="3"/>
    </row>
    <row r="445">
      <c r="B445" s="3"/>
      <c r="C445" s="3"/>
      <c r="D445" s="3"/>
    </row>
    <row r="446">
      <c r="B446" s="3"/>
      <c r="C446" s="3"/>
      <c r="D446" s="3"/>
    </row>
    <row r="447">
      <c r="B447" s="3"/>
      <c r="C447" s="3"/>
      <c r="D447" s="3"/>
    </row>
    <row r="448">
      <c r="B448" s="3"/>
      <c r="C448" s="3"/>
      <c r="D448" s="3"/>
    </row>
    <row r="449">
      <c r="B449" s="3"/>
      <c r="C449" s="3"/>
      <c r="D449" s="3"/>
    </row>
    <row r="450">
      <c r="B450" s="3"/>
      <c r="C450" s="3"/>
      <c r="D450" s="3"/>
    </row>
    <row r="451">
      <c r="B451" s="3"/>
      <c r="C451" s="3"/>
      <c r="D451" s="3"/>
    </row>
    <row r="452">
      <c r="B452" s="3"/>
      <c r="C452" s="3"/>
      <c r="D452" s="3"/>
    </row>
    <row r="453">
      <c r="B453" s="3"/>
      <c r="C453" s="3"/>
      <c r="D453" s="3"/>
    </row>
    <row r="454">
      <c r="B454" s="3"/>
      <c r="C454" s="3"/>
      <c r="D454" s="3"/>
    </row>
    <row r="455">
      <c r="B455" s="3"/>
      <c r="C455" s="3"/>
      <c r="D455" s="3"/>
    </row>
    <row r="456">
      <c r="B456" s="3"/>
      <c r="C456" s="3"/>
      <c r="D456" s="3"/>
    </row>
    <row r="457">
      <c r="B457" s="3"/>
      <c r="C457" s="3"/>
      <c r="D457" s="3"/>
    </row>
    <row r="458">
      <c r="B458" s="3"/>
      <c r="C458" s="3"/>
      <c r="D458" s="3"/>
    </row>
    <row r="459">
      <c r="B459" s="3"/>
      <c r="C459" s="3"/>
      <c r="D459" s="3"/>
    </row>
    <row r="460">
      <c r="B460" s="3"/>
      <c r="C460" s="3"/>
      <c r="D460" s="3"/>
    </row>
    <row r="461">
      <c r="B461" s="3"/>
      <c r="C461" s="3"/>
      <c r="D461" s="3"/>
    </row>
    <row r="462">
      <c r="B462" s="3"/>
      <c r="C462" s="3"/>
      <c r="D462" s="3"/>
    </row>
    <row r="463">
      <c r="B463" s="3"/>
      <c r="C463" s="3"/>
      <c r="D463" s="3"/>
    </row>
    <row r="464">
      <c r="B464" s="3"/>
      <c r="C464" s="3"/>
      <c r="D464" s="3"/>
    </row>
    <row r="465">
      <c r="B465" s="3"/>
      <c r="C465" s="3"/>
      <c r="D465" s="3"/>
    </row>
    <row r="466">
      <c r="B466" s="3"/>
      <c r="C466" s="3"/>
      <c r="D466" s="3"/>
    </row>
    <row r="467">
      <c r="B467" s="3"/>
      <c r="C467" s="3"/>
      <c r="D467" s="3"/>
    </row>
    <row r="468">
      <c r="B468" s="3"/>
      <c r="C468" s="3"/>
      <c r="D468" s="3"/>
    </row>
    <row r="469">
      <c r="B469" s="3"/>
      <c r="C469" s="3"/>
      <c r="D469" s="3"/>
    </row>
    <row r="470">
      <c r="B470" s="3"/>
      <c r="C470" s="3"/>
      <c r="D470" s="3"/>
    </row>
    <row r="471">
      <c r="B471" s="3"/>
      <c r="C471" s="3"/>
      <c r="D471" s="3"/>
    </row>
    <row r="472">
      <c r="B472" s="3"/>
      <c r="C472" s="3"/>
      <c r="D472" s="3"/>
    </row>
    <row r="473">
      <c r="B473" s="3"/>
      <c r="C473" s="3"/>
      <c r="D473" s="3"/>
    </row>
    <row r="474">
      <c r="B474" s="3"/>
      <c r="C474" s="3"/>
      <c r="D474" s="3"/>
    </row>
    <row r="475">
      <c r="B475" s="3"/>
      <c r="C475" s="3"/>
      <c r="D475" s="3"/>
    </row>
    <row r="476">
      <c r="B476" s="3"/>
      <c r="C476" s="3"/>
      <c r="D476" s="3"/>
    </row>
    <row r="477">
      <c r="B477" s="3"/>
      <c r="C477" s="3"/>
      <c r="D477" s="3"/>
    </row>
    <row r="478">
      <c r="B478" s="3"/>
      <c r="C478" s="3"/>
      <c r="D478" s="3"/>
    </row>
    <row r="479">
      <c r="B479" s="3"/>
      <c r="C479" s="3"/>
      <c r="D479" s="3"/>
    </row>
    <row r="480">
      <c r="B480" s="3"/>
      <c r="C480" s="3"/>
      <c r="D480" s="3"/>
    </row>
    <row r="481">
      <c r="B481" s="3"/>
      <c r="C481" s="3"/>
      <c r="D481" s="3"/>
    </row>
    <row r="482">
      <c r="B482" s="3"/>
      <c r="C482" s="3"/>
      <c r="D482" s="3"/>
    </row>
    <row r="483">
      <c r="B483" s="3"/>
      <c r="C483" s="3"/>
      <c r="D483" s="3"/>
    </row>
    <row r="484">
      <c r="B484" s="3"/>
      <c r="C484" s="3"/>
      <c r="D484" s="3"/>
    </row>
    <row r="485">
      <c r="B485" s="3"/>
      <c r="C485" s="3"/>
      <c r="D485" s="3"/>
    </row>
    <row r="486">
      <c r="B486" s="3"/>
      <c r="C486" s="3"/>
      <c r="D486" s="3"/>
    </row>
    <row r="487">
      <c r="B487" s="3"/>
      <c r="C487" s="3"/>
      <c r="D487" s="3"/>
    </row>
    <row r="488">
      <c r="B488" s="3"/>
      <c r="C488" s="3"/>
      <c r="D488" s="3"/>
    </row>
    <row r="489">
      <c r="B489" s="3"/>
      <c r="C489" s="3"/>
      <c r="D489" s="3"/>
    </row>
    <row r="490">
      <c r="B490" s="3"/>
      <c r="C490" s="3"/>
      <c r="D490" s="3"/>
    </row>
    <row r="491">
      <c r="B491" s="3"/>
      <c r="C491" s="3"/>
      <c r="D491" s="3"/>
    </row>
    <row r="492">
      <c r="B492" s="3"/>
      <c r="C492" s="3"/>
      <c r="D492" s="3"/>
    </row>
    <row r="493">
      <c r="B493" s="3"/>
      <c r="C493" s="3"/>
      <c r="D493" s="3"/>
    </row>
    <row r="494">
      <c r="B494" s="3"/>
      <c r="C494" s="3"/>
      <c r="D494" s="3"/>
    </row>
    <row r="495">
      <c r="B495" s="3"/>
      <c r="C495" s="3"/>
      <c r="D495" s="3"/>
    </row>
    <row r="496">
      <c r="B496" s="3"/>
      <c r="C496" s="3"/>
      <c r="D496" s="3"/>
    </row>
    <row r="497">
      <c r="B497" s="3"/>
      <c r="C497" s="3"/>
      <c r="D497" s="3"/>
    </row>
    <row r="498">
      <c r="B498" s="3"/>
      <c r="C498" s="3"/>
      <c r="D498" s="3"/>
    </row>
    <row r="499">
      <c r="B499" s="3"/>
      <c r="C499" s="3"/>
      <c r="D499" s="3"/>
    </row>
    <row r="500">
      <c r="B500" s="3"/>
      <c r="C500" s="3"/>
      <c r="D500" s="3"/>
    </row>
    <row r="501">
      <c r="B501" s="3"/>
      <c r="C501" s="3"/>
      <c r="D501" s="3"/>
    </row>
    <row r="502">
      <c r="B502" s="3"/>
      <c r="C502" s="3"/>
      <c r="D502" s="3"/>
    </row>
    <row r="503">
      <c r="B503" s="3"/>
      <c r="C503" s="3"/>
      <c r="D503" s="3"/>
    </row>
    <row r="504">
      <c r="B504" s="3"/>
      <c r="C504" s="3"/>
      <c r="D504" s="3"/>
    </row>
    <row r="505">
      <c r="B505" s="3"/>
      <c r="C505" s="3"/>
      <c r="D505" s="3"/>
    </row>
    <row r="506">
      <c r="B506" s="3"/>
      <c r="C506" s="3"/>
      <c r="D506" s="3"/>
    </row>
    <row r="507">
      <c r="B507" s="3"/>
      <c r="C507" s="3"/>
      <c r="D507" s="3"/>
    </row>
    <row r="508">
      <c r="B508" s="3"/>
      <c r="C508" s="3"/>
      <c r="D508" s="3"/>
    </row>
    <row r="509">
      <c r="B509" s="3"/>
      <c r="C509" s="3"/>
      <c r="D509" s="3"/>
    </row>
    <row r="510">
      <c r="B510" s="3"/>
      <c r="C510" s="3"/>
      <c r="D510" s="3"/>
    </row>
    <row r="511">
      <c r="B511" s="3"/>
      <c r="C511" s="3"/>
      <c r="D511" s="3"/>
    </row>
    <row r="512">
      <c r="B512" s="3"/>
      <c r="C512" s="3"/>
      <c r="D512" s="3"/>
    </row>
    <row r="513">
      <c r="B513" s="3"/>
      <c r="C513" s="3"/>
      <c r="D513" s="3"/>
    </row>
    <row r="514">
      <c r="B514" s="3"/>
      <c r="C514" s="3"/>
      <c r="D514" s="3"/>
    </row>
    <row r="515">
      <c r="B515" s="3"/>
      <c r="C515" s="3"/>
      <c r="D515" s="3"/>
    </row>
    <row r="516">
      <c r="B516" s="3"/>
      <c r="C516" s="3"/>
      <c r="D516" s="3"/>
    </row>
    <row r="517">
      <c r="B517" s="3"/>
      <c r="C517" s="3"/>
      <c r="D517" s="3"/>
    </row>
    <row r="518">
      <c r="B518" s="3"/>
      <c r="C518" s="3"/>
      <c r="D518" s="3"/>
    </row>
    <row r="519">
      <c r="B519" s="3"/>
      <c r="C519" s="3"/>
      <c r="D519" s="3"/>
    </row>
    <row r="520">
      <c r="B520" s="3"/>
      <c r="C520" s="3"/>
      <c r="D520" s="3"/>
    </row>
    <row r="521">
      <c r="B521" s="3"/>
      <c r="C521" s="3"/>
      <c r="D521" s="3"/>
    </row>
    <row r="522">
      <c r="B522" s="3"/>
      <c r="C522" s="3"/>
      <c r="D522" s="3"/>
    </row>
    <row r="523">
      <c r="B523" s="3"/>
      <c r="C523" s="3"/>
      <c r="D523" s="3"/>
    </row>
    <row r="524">
      <c r="B524" s="3"/>
      <c r="C524" s="3"/>
      <c r="D524" s="3"/>
    </row>
    <row r="525">
      <c r="B525" s="3"/>
      <c r="C525" s="3"/>
      <c r="D525" s="3"/>
    </row>
    <row r="526">
      <c r="B526" s="3"/>
      <c r="C526" s="3"/>
      <c r="D526" s="3"/>
    </row>
    <row r="527">
      <c r="B527" s="3"/>
      <c r="C527" s="3"/>
      <c r="D527" s="3"/>
    </row>
    <row r="528">
      <c r="B528" s="3"/>
      <c r="C528" s="3"/>
      <c r="D528" s="3"/>
    </row>
    <row r="529">
      <c r="B529" s="3"/>
      <c r="C529" s="3"/>
      <c r="D529" s="3"/>
    </row>
    <row r="530">
      <c r="B530" s="3"/>
      <c r="C530" s="3"/>
      <c r="D530" s="3"/>
    </row>
    <row r="531">
      <c r="B531" s="3"/>
      <c r="C531" s="3"/>
      <c r="D531" s="3"/>
    </row>
    <row r="532">
      <c r="B532" s="3"/>
      <c r="C532" s="3"/>
      <c r="D532" s="3"/>
    </row>
    <row r="533">
      <c r="B533" s="3"/>
      <c r="C533" s="3"/>
      <c r="D533" s="3"/>
    </row>
    <row r="534">
      <c r="B534" s="3"/>
      <c r="C534" s="3"/>
      <c r="D534" s="3"/>
    </row>
    <row r="535">
      <c r="B535" s="3"/>
      <c r="C535" s="3"/>
      <c r="D535" s="3"/>
    </row>
    <row r="536">
      <c r="B536" s="3"/>
      <c r="C536" s="3"/>
      <c r="D536" s="3"/>
    </row>
    <row r="537">
      <c r="B537" s="3"/>
      <c r="C537" s="3"/>
      <c r="D537" s="3"/>
    </row>
    <row r="538">
      <c r="B538" s="3"/>
      <c r="C538" s="3"/>
      <c r="D538" s="3"/>
    </row>
    <row r="539">
      <c r="B539" s="3"/>
      <c r="C539" s="3"/>
      <c r="D539" s="3"/>
    </row>
    <row r="540">
      <c r="B540" s="3"/>
      <c r="C540" s="3"/>
      <c r="D540" s="3"/>
    </row>
    <row r="541">
      <c r="B541" s="3"/>
      <c r="C541" s="3"/>
      <c r="D541" s="3"/>
    </row>
    <row r="542">
      <c r="B542" s="3"/>
      <c r="C542" s="3"/>
      <c r="D542" s="3"/>
    </row>
    <row r="543">
      <c r="B543" s="3"/>
      <c r="C543" s="3"/>
      <c r="D543" s="3"/>
    </row>
    <row r="544">
      <c r="B544" s="3"/>
      <c r="C544" s="3"/>
      <c r="D544" s="3"/>
    </row>
    <row r="545">
      <c r="B545" s="3"/>
      <c r="C545" s="3"/>
      <c r="D545" s="3"/>
    </row>
    <row r="546">
      <c r="B546" s="3"/>
      <c r="C546" s="3"/>
      <c r="D546" s="3"/>
    </row>
    <row r="547">
      <c r="B547" s="3"/>
      <c r="C547" s="3"/>
      <c r="D547" s="3"/>
    </row>
    <row r="548">
      <c r="B548" s="3"/>
      <c r="C548" s="3"/>
      <c r="D548" s="3"/>
    </row>
    <row r="549">
      <c r="B549" s="3"/>
      <c r="C549" s="3"/>
      <c r="D549" s="3"/>
    </row>
    <row r="550">
      <c r="B550" s="3"/>
      <c r="C550" s="3"/>
      <c r="D550" s="3"/>
    </row>
    <row r="551">
      <c r="B551" s="3"/>
      <c r="C551" s="3"/>
      <c r="D551" s="3"/>
    </row>
    <row r="552">
      <c r="B552" s="3"/>
      <c r="C552" s="3"/>
      <c r="D552" s="3"/>
    </row>
    <row r="553">
      <c r="B553" s="3"/>
      <c r="C553" s="3"/>
      <c r="D553" s="3"/>
    </row>
    <row r="554">
      <c r="B554" s="3"/>
      <c r="C554" s="3"/>
      <c r="D554" s="3"/>
    </row>
    <row r="555">
      <c r="B555" s="3"/>
      <c r="C555" s="3"/>
      <c r="D555" s="3"/>
    </row>
    <row r="556">
      <c r="B556" s="3"/>
      <c r="C556" s="3"/>
      <c r="D556" s="3"/>
    </row>
    <row r="557">
      <c r="B557" s="3"/>
      <c r="C557" s="3"/>
      <c r="D557" s="3"/>
    </row>
    <row r="558">
      <c r="B558" s="3"/>
      <c r="C558" s="3"/>
      <c r="D558" s="3"/>
    </row>
    <row r="559">
      <c r="B559" s="3"/>
      <c r="C559" s="3"/>
      <c r="D559" s="3"/>
    </row>
    <row r="560">
      <c r="B560" s="3"/>
      <c r="C560" s="3"/>
      <c r="D560" s="3"/>
    </row>
    <row r="561">
      <c r="B561" s="3"/>
      <c r="C561" s="3"/>
      <c r="D561" s="3"/>
    </row>
    <row r="562">
      <c r="B562" s="3"/>
      <c r="C562" s="3"/>
      <c r="D562" s="3"/>
    </row>
    <row r="563">
      <c r="B563" s="3"/>
      <c r="C563" s="3"/>
      <c r="D563" s="3"/>
    </row>
    <row r="564">
      <c r="B564" s="3"/>
      <c r="C564" s="3"/>
      <c r="D564" s="3"/>
    </row>
    <row r="565">
      <c r="B565" s="3"/>
      <c r="C565" s="3"/>
      <c r="D565" s="3"/>
    </row>
    <row r="566">
      <c r="B566" s="3"/>
      <c r="C566" s="3"/>
      <c r="D566" s="3"/>
    </row>
    <row r="567">
      <c r="B567" s="3"/>
      <c r="C567" s="3"/>
      <c r="D567" s="3"/>
    </row>
    <row r="568">
      <c r="B568" s="3"/>
      <c r="C568" s="3"/>
      <c r="D568" s="3"/>
    </row>
    <row r="569">
      <c r="B569" s="3"/>
      <c r="C569" s="3"/>
      <c r="D569" s="3"/>
    </row>
    <row r="570">
      <c r="B570" s="3"/>
      <c r="C570" s="3"/>
      <c r="D570" s="3"/>
    </row>
    <row r="571">
      <c r="B571" s="3"/>
      <c r="C571" s="3"/>
      <c r="D571" s="3"/>
    </row>
    <row r="572">
      <c r="B572" s="3"/>
      <c r="C572" s="3"/>
      <c r="D572" s="3"/>
    </row>
    <row r="573">
      <c r="B573" s="3"/>
      <c r="C573" s="3"/>
      <c r="D573" s="3"/>
    </row>
    <row r="574">
      <c r="B574" s="3"/>
      <c r="C574" s="3"/>
      <c r="D574" s="3"/>
    </row>
    <row r="575">
      <c r="B575" s="3"/>
      <c r="C575" s="3"/>
      <c r="D575" s="3"/>
    </row>
    <row r="576">
      <c r="B576" s="3"/>
      <c r="C576" s="3"/>
      <c r="D576" s="3"/>
    </row>
    <row r="577">
      <c r="B577" s="3"/>
      <c r="C577" s="3"/>
      <c r="D577" s="3"/>
    </row>
    <row r="578">
      <c r="B578" s="3"/>
      <c r="C578" s="3"/>
      <c r="D578" s="3"/>
    </row>
    <row r="579">
      <c r="B579" s="3"/>
      <c r="C579" s="3"/>
      <c r="D579" s="3"/>
    </row>
    <row r="580">
      <c r="B580" s="3"/>
      <c r="C580" s="3"/>
      <c r="D580" s="3"/>
    </row>
    <row r="581">
      <c r="B581" s="3"/>
      <c r="C581" s="3"/>
      <c r="D581" s="3"/>
    </row>
    <row r="582">
      <c r="B582" s="3"/>
      <c r="C582" s="3"/>
      <c r="D582" s="3"/>
    </row>
    <row r="583">
      <c r="B583" s="3"/>
      <c r="C583" s="3"/>
      <c r="D583" s="3"/>
    </row>
    <row r="584">
      <c r="B584" s="3"/>
      <c r="C584" s="3"/>
      <c r="D584" s="3"/>
    </row>
    <row r="585">
      <c r="B585" s="3"/>
      <c r="C585" s="3"/>
      <c r="D585" s="3"/>
    </row>
    <row r="586">
      <c r="B586" s="3"/>
      <c r="C586" s="3"/>
      <c r="D586" s="3"/>
    </row>
    <row r="587">
      <c r="B587" s="3"/>
      <c r="C587" s="3"/>
      <c r="D587" s="3"/>
    </row>
    <row r="588">
      <c r="B588" s="3"/>
      <c r="C588" s="3"/>
      <c r="D588" s="3"/>
    </row>
    <row r="589">
      <c r="B589" s="3"/>
      <c r="C589" s="3"/>
      <c r="D589" s="3"/>
    </row>
    <row r="590">
      <c r="B590" s="3"/>
      <c r="C590" s="3"/>
      <c r="D590" s="3"/>
    </row>
    <row r="591">
      <c r="B591" s="3"/>
      <c r="C591" s="3"/>
      <c r="D591" s="3"/>
    </row>
    <row r="592">
      <c r="B592" s="3"/>
      <c r="C592" s="3"/>
      <c r="D592" s="3"/>
    </row>
    <row r="593">
      <c r="B593" s="3"/>
      <c r="C593" s="3"/>
      <c r="D593" s="3"/>
    </row>
    <row r="594">
      <c r="B594" s="3"/>
      <c r="C594" s="3"/>
      <c r="D594" s="3"/>
    </row>
    <row r="595">
      <c r="B595" s="3"/>
      <c r="C595" s="3"/>
      <c r="D595" s="3"/>
    </row>
    <row r="596">
      <c r="B596" s="3"/>
      <c r="C596" s="3"/>
      <c r="D596" s="3"/>
    </row>
    <row r="597">
      <c r="B597" s="3"/>
      <c r="C597" s="3"/>
      <c r="D597" s="3"/>
    </row>
    <row r="598">
      <c r="B598" s="3"/>
      <c r="C598" s="3"/>
      <c r="D598" s="3"/>
    </row>
    <row r="599">
      <c r="B599" s="3"/>
      <c r="C599" s="3"/>
      <c r="D599" s="3"/>
    </row>
    <row r="600">
      <c r="B600" s="3"/>
      <c r="C600" s="3"/>
      <c r="D600" s="3"/>
    </row>
    <row r="601">
      <c r="B601" s="3"/>
      <c r="C601" s="3"/>
      <c r="D601" s="3"/>
    </row>
    <row r="602">
      <c r="B602" s="3"/>
      <c r="C602" s="3"/>
      <c r="D602" s="3"/>
    </row>
    <row r="603">
      <c r="B603" s="3"/>
      <c r="C603" s="3"/>
      <c r="D603" s="3"/>
    </row>
    <row r="604">
      <c r="B604" s="3"/>
      <c r="C604" s="3"/>
      <c r="D604" s="3"/>
    </row>
    <row r="605">
      <c r="B605" s="3"/>
      <c r="C605" s="3"/>
      <c r="D605" s="3"/>
    </row>
    <row r="606">
      <c r="B606" s="3"/>
      <c r="C606" s="3"/>
      <c r="D606" s="3"/>
    </row>
    <row r="607">
      <c r="B607" s="3"/>
      <c r="C607" s="3"/>
      <c r="D607" s="3"/>
    </row>
    <row r="608">
      <c r="B608" s="3"/>
      <c r="C608" s="3"/>
      <c r="D608" s="3"/>
    </row>
    <row r="609">
      <c r="B609" s="3"/>
      <c r="C609" s="3"/>
      <c r="D609" s="3"/>
    </row>
    <row r="610">
      <c r="B610" s="3"/>
      <c r="C610" s="3"/>
      <c r="D610" s="3"/>
    </row>
    <row r="611">
      <c r="B611" s="3"/>
      <c r="C611" s="3"/>
      <c r="D611" s="3"/>
    </row>
    <row r="612">
      <c r="B612" s="3"/>
      <c r="C612" s="3"/>
      <c r="D612" s="3"/>
    </row>
    <row r="613">
      <c r="B613" s="3"/>
      <c r="C613" s="3"/>
      <c r="D613" s="3"/>
    </row>
    <row r="614">
      <c r="B614" s="3"/>
      <c r="C614" s="3"/>
      <c r="D614" s="3"/>
    </row>
    <row r="615">
      <c r="B615" s="3"/>
      <c r="C615" s="3"/>
      <c r="D615" s="3"/>
    </row>
    <row r="616">
      <c r="B616" s="3"/>
      <c r="C616" s="3"/>
      <c r="D616" s="3"/>
    </row>
    <row r="617">
      <c r="B617" s="3"/>
      <c r="C617" s="3"/>
      <c r="D617" s="3"/>
    </row>
    <row r="618">
      <c r="B618" s="3"/>
      <c r="C618" s="3"/>
      <c r="D618" s="3"/>
    </row>
    <row r="619">
      <c r="B619" s="3"/>
      <c r="C619" s="3"/>
      <c r="D619" s="3"/>
    </row>
    <row r="620">
      <c r="B620" s="3"/>
      <c r="C620" s="3"/>
      <c r="D620" s="3"/>
    </row>
    <row r="621">
      <c r="B621" s="3"/>
      <c r="C621" s="3"/>
      <c r="D621" s="3"/>
    </row>
    <row r="622">
      <c r="B622" s="3"/>
      <c r="C622" s="3"/>
      <c r="D622" s="3"/>
    </row>
    <row r="623">
      <c r="B623" s="3"/>
      <c r="C623" s="3"/>
      <c r="D623" s="3"/>
    </row>
    <row r="624">
      <c r="B624" s="3"/>
      <c r="C624" s="3"/>
      <c r="D624" s="3"/>
    </row>
    <row r="625">
      <c r="B625" s="3"/>
      <c r="C625" s="3"/>
      <c r="D625" s="3"/>
    </row>
    <row r="626">
      <c r="B626" s="3"/>
      <c r="C626" s="3"/>
      <c r="D626" s="3"/>
    </row>
    <row r="627">
      <c r="B627" s="3"/>
      <c r="C627" s="3"/>
      <c r="D627" s="3"/>
    </row>
    <row r="628">
      <c r="B628" s="3"/>
      <c r="C628" s="3"/>
      <c r="D628" s="3"/>
    </row>
    <row r="629">
      <c r="B629" s="3"/>
      <c r="C629" s="3"/>
      <c r="D629" s="3"/>
    </row>
    <row r="630">
      <c r="B630" s="3"/>
      <c r="C630" s="3"/>
      <c r="D630" s="3"/>
    </row>
    <row r="631">
      <c r="B631" s="3"/>
      <c r="C631" s="3"/>
      <c r="D631" s="3"/>
    </row>
    <row r="632">
      <c r="B632" s="3"/>
      <c r="C632" s="3"/>
      <c r="D632" s="3"/>
    </row>
    <row r="633">
      <c r="B633" s="3"/>
      <c r="C633" s="3"/>
      <c r="D633" s="3"/>
    </row>
    <row r="634">
      <c r="B634" s="3"/>
      <c r="C634" s="3"/>
      <c r="D634" s="3"/>
    </row>
    <row r="635">
      <c r="B635" s="3"/>
      <c r="C635" s="3"/>
      <c r="D635" s="3"/>
    </row>
    <row r="636">
      <c r="B636" s="3"/>
      <c r="C636" s="3"/>
      <c r="D636" s="3"/>
    </row>
    <row r="637">
      <c r="B637" s="3"/>
      <c r="C637" s="3"/>
      <c r="D637" s="3"/>
    </row>
    <row r="638">
      <c r="B638" s="3"/>
      <c r="C638" s="3"/>
      <c r="D638" s="3"/>
    </row>
    <row r="639">
      <c r="B639" s="3"/>
      <c r="C639" s="3"/>
      <c r="D639" s="3"/>
    </row>
    <row r="640">
      <c r="B640" s="3"/>
      <c r="C640" s="3"/>
      <c r="D640" s="3"/>
    </row>
    <row r="641">
      <c r="B641" s="3"/>
      <c r="C641" s="3"/>
      <c r="D641" s="3"/>
    </row>
    <row r="642">
      <c r="B642" s="3"/>
      <c r="C642" s="3"/>
      <c r="D642" s="3"/>
    </row>
    <row r="643">
      <c r="B643" s="3"/>
      <c r="C643" s="3"/>
      <c r="D643" s="3"/>
    </row>
    <row r="644">
      <c r="B644" s="3"/>
      <c r="C644" s="3"/>
      <c r="D644" s="3"/>
    </row>
    <row r="645">
      <c r="B645" s="3"/>
      <c r="C645" s="3"/>
      <c r="D645" s="3"/>
    </row>
    <row r="646">
      <c r="B646" s="3"/>
      <c r="C646" s="3"/>
      <c r="D646" s="3"/>
    </row>
    <row r="647">
      <c r="B647" s="3"/>
      <c r="C647" s="3"/>
      <c r="D647" s="3"/>
    </row>
    <row r="648">
      <c r="B648" s="3"/>
      <c r="C648" s="3"/>
      <c r="D648" s="3"/>
    </row>
    <row r="649">
      <c r="B649" s="3"/>
      <c r="C649" s="3"/>
      <c r="D649" s="3"/>
    </row>
    <row r="650">
      <c r="B650" s="3"/>
      <c r="C650" s="3"/>
      <c r="D650" s="3"/>
    </row>
    <row r="651">
      <c r="B651" s="3"/>
      <c r="C651" s="3"/>
      <c r="D651" s="3"/>
    </row>
    <row r="652">
      <c r="B652" s="3"/>
      <c r="C652" s="3"/>
      <c r="D652" s="3"/>
    </row>
    <row r="653">
      <c r="B653" s="3"/>
      <c r="C653" s="3"/>
      <c r="D653" s="3"/>
    </row>
    <row r="654">
      <c r="B654" s="3"/>
      <c r="C654" s="3"/>
      <c r="D654" s="3"/>
    </row>
    <row r="655">
      <c r="B655" s="3"/>
      <c r="C655" s="3"/>
      <c r="D655" s="3"/>
    </row>
    <row r="656">
      <c r="B656" s="3"/>
      <c r="C656" s="3"/>
      <c r="D656" s="3"/>
    </row>
    <row r="657">
      <c r="B657" s="3"/>
      <c r="C657" s="3"/>
      <c r="D657" s="3"/>
    </row>
    <row r="658">
      <c r="B658" s="3"/>
      <c r="C658" s="3"/>
      <c r="D658" s="3"/>
    </row>
    <row r="659">
      <c r="B659" s="3"/>
      <c r="C659" s="3"/>
      <c r="D659" s="3"/>
    </row>
    <row r="660">
      <c r="B660" s="3"/>
      <c r="C660" s="3"/>
      <c r="D660" s="3"/>
    </row>
    <row r="661">
      <c r="B661" s="3"/>
      <c r="C661" s="3"/>
      <c r="D661" s="3"/>
    </row>
    <row r="662">
      <c r="B662" s="3"/>
      <c r="C662" s="3"/>
      <c r="D662" s="3"/>
    </row>
    <row r="663">
      <c r="B663" s="3"/>
      <c r="C663" s="3"/>
      <c r="D663" s="3"/>
    </row>
    <row r="664">
      <c r="B664" s="3"/>
      <c r="C664" s="3"/>
      <c r="D664" s="3"/>
    </row>
    <row r="665">
      <c r="B665" s="3"/>
      <c r="C665" s="3"/>
      <c r="D665" s="3"/>
    </row>
    <row r="666">
      <c r="B666" s="3"/>
      <c r="C666" s="3"/>
      <c r="D666" s="3"/>
    </row>
    <row r="667">
      <c r="B667" s="3"/>
      <c r="C667" s="3"/>
      <c r="D667" s="3"/>
    </row>
    <row r="668">
      <c r="B668" s="3"/>
      <c r="C668" s="3"/>
      <c r="D668" s="3"/>
    </row>
    <row r="669">
      <c r="B669" s="3"/>
      <c r="C669" s="3"/>
      <c r="D669" s="3"/>
    </row>
    <row r="670">
      <c r="B670" s="3"/>
      <c r="C670" s="3"/>
      <c r="D670" s="3"/>
    </row>
    <row r="671">
      <c r="B671" s="3"/>
      <c r="C671" s="3"/>
      <c r="D671" s="3"/>
    </row>
    <row r="672">
      <c r="B672" s="3"/>
      <c r="C672" s="3"/>
      <c r="D672" s="3"/>
    </row>
    <row r="673">
      <c r="B673" s="3"/>
      <c r="C673" s="3"/>
      <c r="D673" s="3"/>
    </row>
    <row r="674">
      <c r="B674" s="3"/>
      <c r="C674" s="3"/>
      <c r="D674" s="3"/>
    </row>
    <row r="675">
      <c r="B675" s="3"/>
      <c r="C675" s="3"/>
      <c r="D675" s="3"/>
    </row>
    <row r="676">
      <c r="B676" s="3"/>
      <c r="C676" s="3"/>
      <c r="D676" s="3"/>
    </row>
    <row r="677">
      <c r="B677" s="3"/>
      <c r="C677" s="3"/>
      <c r="D677" s="3"/>
    </row>
    <row r="678">
      <c r="B678" s="3"/>
      <c r="C678" s="3"/>
      <c r="D678" s="3"/>
    </row>
    <row r="679">
      <c r="B679" s="3"/>
      <c r="C679" s="3"/>
      <c r="D679" s="3"/>
    </row>
    <row r="680">
      <c r="B680" s="3"/>
      <c r="C680" s="3"/>
      <c r="D680" s="3"/>
    </row>
    <row r="681">
      <c r="B681" s="3"/>
      <c r="C681" s="3"/>
      <c r="D681" s="3"/>
    </row>
    <row r="682">
      <c r="B682" s="3"/>
      <c r="C682" s="3"/>
      <c r="D682" s="3"/>
    </row>
    <row r="683">
      <c r="B683" s="3"/>
      <c r="C683" s="3"/>
      <c r="D683" s="3"/>
    </row>
    <row r="684">
      <c r="B684" s="3"/>
      <c r="C684" s="3"/>
      <c r="D684" s="3"/>
    </row>
    <row r="685">
      <c r="B685" s="3"/>
      <c r="C685" s="3"/>
      <c r="D685" s="3"/>
    </row>
    <row r="686">
      <c r="B686" s="3"/>
      <c r="C686" s="3"/>
      <c r="D686" s="3"/>
    </row>
    <row r="687">
      <c r="B687" s="3"/>
      <c r="C687" s="3"/>
      <c r="D687" s="3"/>
    </row>
    <row r="688">
      <c r="B688" s="3"/>
      <c r="C688" s="3"/>
      <c r="D688" s="3"/>
    </row>
    <row r="689">
      <c r="B689" s="3"/>
      <c r="C689" s="3"/>
      <c r="D689" s="3"/>
    </row>
    <row r="690">
      <c r="B690" s="3"/>
      <c r="C690" s="3"/>
      <c r="D690" s="3"/>
    </row>
    <row r="691">
      <c r="B691" s="3"/>
      <c r="C691" s="3"/>
      <c r="D691" s="3"/>
    </row>
    <row r="692">
      <c r="B692" s="3"/>
      <c r="C692" s="3"/>
      <c r="D692" s="3"/>
    </row>
    <row r="693">
      <c r="B693" s="3"/>
      <c r="C693" s="3"/>
      <c r="D693" s="3"/>
    </row>
    <row r="694">
      <c r="B694" s="3"/>
      <c r="C694" s="3"/>
      <c r="D694" s="3"/>
    </row>
    <row r="695">
      <c r="B695" s="3"/>
      <c r="C695" s="3"/>
      <c r="D695" s="3"/>
    </row>
    <row r="696">
      <c r="B696" s="3"/>
      <c r="C696" s="3"/>
      <c r="D696" s="3"/>
    </row>
    <row r="697">
      <c r="B697" s="3"/>
      <c r="C697" s="3"/>
      <c r="D697" s="3"/>
    </row>
    <row r="698">
      <c r="B698" s="3"/>
      <c r="C698" s="3"/>
      <c r="D698" s="3"/>
    </row>
    <row r="699">
      <c r="B699" s="3"/>
      <c r="C699" s="3"/>
      <c r="D699" s="3"/>
    </row>
    <row r="700">
      <c r="B700" s="3"/>
      <c r="C700" s="3"/>
      <c r="D700" s="3"/>
    </row>
    <row r="701">
      <c r="B701" s="3"/>
      <c r="C701" s="3"/>
      <c r="D701" s="3"/>
    </row>
    <row r="702">
      <c r="B702" s="3"/>
      <c r="C702" s="3"/>
      <c r="D702" s="3"/>
    </row>
    <row r="703">
      <c r="B703" s="3"/>
      <c r="C703" s="3"/>
      <c r="D703" s="3"/>
    </row>
    <row r="704">
      <c r="B704" s="3"/>
      <c r="C704" s="3"/>
      <c r="D704" s="3"/>
    </row>
    <row r="705">
      <c r="B705" s="3"/>
      <c r="C705" s="3"/>
      <c r="D705" s="3"/>
    </row>
    <row r="706">
      <c r="B706" s="3"/>
      <c r="C706" s="3"/>
      <c r="D706" s="3"/>
    </row>
    <row r="707">
      <c r="B707" s="3"/>
      <c r="C707" s="3"/>
      <c r="D707" s="3"/>
    </row>
    <row r="708">
      <c r="B708" s="3"/>
      <c r="C708" s="3"/>
      <c r="D708" s="3"/>
    </row>
    <row r="709">
      <c r="B709" s="3"/>
      <c r="C709" s="3"/>
      <c r="D709" s="3"/>
    </row>
    <row r="710">
      <c r="B710" s="3"/>
      <c r="C710" s="3"/>
      <c r="D710" s="3"/>
    </row>
    <row r="711">
      <c r="B711" s="3"/>
      <c r="C711" s="3"/>
      <c r="D711" s="3"/>
    </row>
    <row r="712">
      <c r="B712" s="3"/>
      <c r="C712" s="3"/>
      <c r="D712" s="3"/>
    </row>
    <row r="713">
      <c r="B713" s="3"/>
      <c r="C713" s="3"/>
      <c r="D713" s="3"/>
    </row>
    <row r="714">
      <c r="B714" s="3"/>
      <c r="C714" s="3"/>
      <c r="D714" s="3"/>
    </row>
    <row r="715">
      <c r="B715" s="3"/>
      <c r="C715" s="3"/>
      <c r="D715" s="3"/>
    </row>
    <row r="716">
      <c r="B716" s="3"/>
      <c r="C716" s="3"/>
      <c r="D716" s="3"/>
    </row>
    <row r="717">
      <c r="B717" s="3"/>
      <c r="C717" s="3"/>
      <c r="D717" s="3"/>
    </row>
    <row r="718">
      <c r="B718" s="3"/>
      <c r="C718" s="3"/>
      <c r="D718" s="3"/>
    </row>
    <row r="719">
      <c r="B719" s="3"/>
      <c r="C719" s="3"/>
      <c r="D719" s="3"/>
    </row>
    <row r="720">
      <c r="B720" s="3"/>
      <c r="C720" s="3"/>
      <c r="D720" s="3"/>
    </row>
    <row r="721">
      <c r="B721" s="3"/>
      <c r="C721" s="3"/>
      <c r="D721" s="3"/>
    </row>
    <row r="722">
      <c r="B722" s="3"/>
      <c r="C722" s="3"/>
      <c r="D722" s="3"/>
    </row>
    <row r="723">
      <c r="B723" s="3"/>
      <c r="C723" s="3"/>
      <c r="D723" s="3"/>
    </row>
    <row r="724">
      <c r="B724" s="3"/>
      <c r="C724" s="3"/>
      <c r="D724" s="3"/>
    </row>
    <row r="725">
      <c r="B725" s="3"/>
      <c r="C725" s="3"/>
      <c r="D725" s="3"/>
    </row>
    <row r="726">
      <c r="B726" s="3"/>
      <c r="C726" s="3"/>
      <c r="D726" s="3"/>
    </row>
    <row r="727">
      <c r="B727" s="3"/>
      <c r="C727" s="3"/>
      <c r="D727" s="3"/>
    </row>
    <row r="728">
      <c r="B728" s="3"/>
      <c r="C728" s="3"/>
      <c r="D728" s="3"/>
    </row>
    <row r="729">
      <c r="B729" s="3"/>
      <c r="C729" s="3"/>
      <c r="D729" s="3"/>
    </row>
    <row r="730">
      <c r="B730" s="3"/>
      <c r="C730" s="3"/>
      <c r="D730" s="3"/>
    </row>
    <row r="731">
      <c r="B731" s="3"/>
      <c r="C731" s="3"/>
      <c r="D731" s="3"/>
    </row>
    <row r="732">
      <c r="B732" s="3"/>
      <c r="C732" s="3"/>
      <c r="D732" s="3"/>
    </row>
    <row r="733">
      <c r="B733" s="3"/>
      <c r="C733" s="3"/>
      <c r="D733" s="3"/>
    </row>
    <row r="734">
      <c r="B734" s="3"/>
      <c r="C734" s="3"/>
      <c r="D734" s="3"/>
    </row>
    <row r="735">
      <c r="B735" s="3"/>
      <c r="C735" s="3"/>
      <c r="D735" s="3"/>
    </row>
    <row r="736">
      <c r="B736" s="3"/>
      <c r="C736" s="3"/>
      <c r="D736" s="3"/>
    </row>
    <row r="737">
      <c r="B737" s="3"/>
      <c r="C737" s="3"/>
      <c r="D737" s="3"/>
    </row>
    <row r="738">
      <c r="B738" s="3"/>
      <c r="C738" s="3"/>
      <c r="D738" s="3"/>
    </row>
    <row r="739">
      <c r="B739" s="3"/>
      <c r="C739" s="3"/>
      <c r="D739" s="3"/>
    </row>
    <row r="740">
      <c r="B740" s="3"/>
      <c r="C740" s="3"/>
      <c r="D740" s="3"/>
    </row>
    <row r="741">
      <c r="B741" s="3"/>
      <c r="C741" s="3"/>
      <c r="D741" s="3"/>
    </row>
    <row r="742">
      <c r="B742" s="3"/>
      <c r="C742" s="3"/>
      <c r="D742" s="3"/>
    </row>
    <row r="743">
      <c r="B743" s="3"/>
      <c r="C743" s="3"/>
      <c r="D743" s="3"/>
    </row>
    <row r="744">
      <c r="B744" s="3"/>
      <c r="C744" s="3"/>
      <c r="D744" s="3"/>
    </row>
    <row r="745">
      <c r="B745" s="3"/>
      <c r="C745" s="3"/>
      <c r="D745" s="3"/>
    </row>
    <row r="746">
      <c r="B746" s="3"/>
      <c r="C746" s="3"/>
      <c r="D746" s="3"/>
    </row>
    <row r="747">
      <c r="B747" s="3"/>
      <c r="C747" s="3"/>
      <c r="D747" s="3"/>
    </row>
    <row r="748">
      <c r="B748" s="3"/>
      <c r="C748" s="3"/>
      <c r="D748" s="3"/>
    </row>
    <row r="749">
      <c r="B749" s="3"/>
      <c r="C749" s="3"/>
      <c r="D749" s="3"/>
    </row>
    <row r="750">
      <c r="B750" s="3"/>
      <c r="C750" s="3"/>
      <c r="D750" s="3"/>
    </row>
    <row r="751">
      <c r="B751" s="3"/>
      <c r="C751" s="3"/>
      <c r="D751" s="3"/>
    </row>
    <row r="752">
      <c r="B752" s="3"/>
      <c r="C752" s="3"/>
      <c r="D752" s="3"/>
    </row>
    <row r="753">
      <c r="B753" s="3"/>
      <c r="C753" s="3"/>
      <c r="D753" s="3"/>
    </row>
    <row r="754">
      <c r="B754" s="3"/>
      <c r="C754" s="3"/>
      <c r="D754" s="3"/>
    </row>
    <row r="755">
      <c r="B755" s="3"/>
      <c r="C755" s="3"/>
      <c r="D755" s="3"/>
    </row>
    <row r="756">
      <c r="B756" s="3"/>
      <c r="C756" s="3"/>
      <c r="D756" s="3"/>
    </row>
    <row r="757">
      <c r="B757" s="3"/>
      <c r="C757" s="3"/>
      <c r="D757" s="3"/>
    </row>
    <row r="758">
      <c r="B758" s="3"/>
      <c r="C758" s="3"/>
      <c r="D758" s="3"/>
    </row>
    <row r="759">
      <c r="B759" s="3"/>
      <c r="C759" s="3"/>
      <c r="D759" s="3"/>
    </row>
    <row r="760">
      <c r="B760" s="3"/>
      <c r="C760" s="3"/>
      <c r="D760" s="3"/>
    </row>
    <row r="761">
      <c r="B761" s="3"/>
      <c r="C761" s="3"/>
      <c r="D761" s="3"/>
    </row>
    <row r="762">
      <c r="B762" s="3"/>
      <c r="C762" s="3"/>
      <c r="D762" s="3"/>
    </row>
    <row r="763">
      <c r="B763" s="3"/>
      <c r="C763" s="3"/>
      <c r="D763" s="3"/>
    </row>
    <row r="764">
      <c r="B764" s="3"/>
      <c r="C764" s="3"/>
      <c r="D764" s="3"/>
    </row>
    <row r="765">
      <c r="B765" s="3"/>
      <c r="C765" s="3"/>
      <c r="D765" s="3"/>
    </row>
    <row r="766">
      <c r="B766" s="3"/>
      <c r="C766" s="3"/>
      <c r="D766" s="3"/>
    </row>
    <row r="767">
      <c r="B767" s="3"/>
      <c r="C767" s="3"/>
      <c r="D767" s="3"/>
    </row>
    <row r="768">
      <c r="B768" s="3"/>
      <c r="C768" s="3"/>
      <c r="D768" s="3"/>
    </row>
    <row r="769">
      <c r="B769" s="3"/>
      <c r="C769" s="3"/>
      <c r="D769" s="3"/>
    </row>
    <row r="770">
      <c r="B770" s="3"/>
      <c r="C770" s="3"/>
      <c r="D770" s="3"/>
    </row>
    <row r="771">
      <c r="B771" s="3"/>
      <c r="C771" s="3"/>
      <c r="D771" s="3"/>
    </row>
    <row r="772">
      <c r="B772" s="3"/>
      <c r="C772" s="3"/>
      <c r="D772" s="3"/>
    </row>
    <row r="773">
      <c r="B773" s="3"/>
      <c r="C773" s="3"/>
      <c r="D773" s="3"/>
    </row>
    <row r="774">
      <c r="B774" s="3"/>
      <c r="C774" s="3"/>
      <c r="D774" s="3"/>
    </row>
    <row r="775">
      <c r="B775" s="3"/>
      <c r="C775" s="3"/>
      <c r="D775" s="3"/>
    </row>
    <row r="776">
      <c r="B776" s="3"/>
      <c r="C776" s="3"/>
      <c r="D776" s="3"/>
    </row>
    <row r="777">
      <c r="B777" s="3"/>
      <c r="C777" s="3"/>
      <c r="D777" s="3"/>
    </row>
    <row r="778">
      <c r="B778" s="3"/>
      <c r="C778" s="3"/>
      <c r="D778" s="3"/>
    </row>
    <row r="779">
      <c r="B779" s="3"/>
      <c r="C779" s="3"/>
      <c r="D779" s="3"/>
    </row>
    <row r="780">
      <c r="B780" s="3"/>
      <c r="C780" s="3"/>
      <c r="D780" s="3"/>
    </row>
    <row r="781">
      <c r="B781" s="3"/>
      <c r="C781" s="3"/>
      <c r="D781" s="3"/>
    </row>
    <row r="782">
      <c r="B782" s="3"/>
      <c r="C782" s="3"/>
      <c r="D782" s="3"/>
    </row>
    <row r="783">
      <c r="B783" s="3"/>
      <c r="C783" s="3"/>
      <c r="D783" s="3"/>
    </row>
    <row r="784">
      <c r="B784" s="3"/>
      <c r="C784" s="3"/>
      <c r="D784" s="3"/>
    </row>
    <row r="785">
      <c r="B785" s="3"/>
      <c r="C785" s="3"/>
      <c r="D785" s="3"/>
    </row>
    <row r="786">
      <c r="B786" s="3"/>
      <c r="C786" s="3"/>
      <c r="D786" s="3"/>
    </row>
    <row r="787">
      <c r="B787" s="3"/>
      <c r="C787" s="3"/>
      <c r="D787" s="3"/>
    </row>
    <row r="788">
      <c r="B788" s="3"/>
      <c r="C788" s="3"/>
      <c r="D788" s="3"/>
    </row>
    <row r="789">
      <c r="B789" s="3"/>
      <c r="C789" s="3"/>
      <c r="D789" s="3"/>
    </row>
    <row r="790">
      <c r="B790" s="3"/>
      <c r="C790" s="3"/>
      <c r="D790" s="3"/>
    </row>
    <row r="791">
      <c r="B791" s="3"/>
      <c r="C791" s="3"/>
      <c r="D791" s="3"/>
    </row>
    <row r="792">
      <c r="B792" s="3"/>
      <c r="C792" s="3"/>
      <c r="D792" s="3"/>
    </row>
    <row r="793">
      <c r="B793" s="3"/>
      <c r="C793" s="3"/>
      <c r="D793" s="3"/>
    </row>
    <row r="794">
      <c r="B794" s="3"/>
      <c r="C794" s="3"/>
      <c r="D794" s="3"/>
    </row>
    <row r="795">
      <c r="B795" s="3"/>
      <c r="C795" s="3"/>
      <c r="D795" s="3"/>
    </row>
    <row r="796">
      <c r="B796" s="3"/>
      <c r="C796" s="3"/>
      <c r="D796" s="3"/>
    </row>
    <row r="797">
      <c r="B797" s="3"/>
      <c r="C797" s="3"/>
      <c r="D797" s="3"/>
    </row>
    <row r="798">
      <c r="B798" s="3"/>
      <c r="C798" s="3"/>
      <c r="D798" s="3"/>
    </row>
    <row r="799">
      <c r="B799" s="3"/>
      <c r="C799" s="3"/>
      <c r="D799" s="3"/>
    </row>
    <row r="800">
      <c r="B800" s="3"/>
      <c r="C800" s="3"/>
      <c r="D800" s="3"/>
    </row>
    <row r="801">
      <c r="B801" s="3"/>
      <c r="C801" s="3"/>
      <c r="D801" s="3"/>
    </row>
    <row r="802">
      <c r="B802" s="3"/>
      <c r="C802" s="3"/>
      <c r="D802" s="3"/>
    </row>
    <row r="803">
      <c r="B803" s="3"/>
      <c r="C803" s="3"/>
      <c r="D803" s="3"/>
    </row>
    <row r="804">
      <c r="B804" s="3"/>
      <c r="C804" s="3"/>
      <c r="D804" s="3"/>
    </row>
    <row r="805">
      <c r="B805" s="3"/>
      <c r="C805" s="3"/>
      <c r="D805" s="3"/>
    </row>
    <row r="806">
      <c r="B806" s="3"/>
      <c r="C806" s="3"/>
      <c r="D806" s="3"/>
    </row>
    <row r="807">
      <c r="B807" s="3"/>
      <c r="C807" s="3"/>
      <c r="D807" s="3"/>
    </row>
    <row r="808">
      <c r="B808" s="3"/>
      <c r="C808" s="3"/>
      <c r="D808" s="3"/>
    </row>
    <row r="809">
      <c r="B809" s="3"/>
      <c r="C809" s="3"/>
      <c r="D809" s="3"/>
    </row>
    <row r="810">
      <c r="B810" s="3"/>
      <c r="C810" s="3"/>
      <c r="D810" s="3"/>
    </row>
    <row r="811">
      <c r="B811" s="3"/>
      <c r="C811" s="3"/>
      <c r="D811" s="3"/>
    </row>
    <row r="812">
      <c r="B812" s="3"/>
      <c r="C812" s="3"/>
      <c r="D812" s="3"/>
    </row>
    <row r="813">
      <c r="B813" s="3"/>
      <c r="C813" s="3"/>
      <c r="D813" s="3"/>
    </row>
    <row r="814">
      <c r="B814" s="3"/>
      <c r="C814" s="3"/>
      <c r="D814" s="3"/>
    </row>
    <row r="815">
      <c r="B815" s="3"/>
      <c r="C815" s="3"/>
      <c r="D815" s="3"/>
    </row>
    <row r="816">
      <c r="B816" s="3"/>
      <c r="C816" s="3"/>
      <c r="D816" s="3"/>
    </row>
    <row r="817">
      <c r="B817" s="3"/>
      <c r="C817" s="3"/>
      <c r="D817" s="3"/>
    </row>
    <row r="818">
      <c r="B818" s="3"/>
      <c r="C818" s="3"/>
      <c r="D818" s="3"/>
    </row>
    <row r="819">
      <c r="B819" s="3"/>
      <c r="C819" s="3"/>
      <c r="D819" s="3"/>
    </row>
    <row r="820">
      <c r="B820" s="3"/>
      <c r="C820" s="3"/>
      <c r="D820" s="3"/>
    </row>
    <row r="821">
      <c r="B821" s="3"/>
      <c r="C821" s="3"/>
      <c r="D821" s="3"/>
    </row>
    <row r="822">
      <c r="B822" s="3"/>
      <c r="C822" s="3"/>
      <c r="D822" s="3"/>
    </row>
    <row r="823">
      <c r="B823" s="3"/>
      <c r="C823" s="3"/>
      <c r="D823" s="3"/>
    </row>
    <row r="824">
      <c r="B824" s="3"/>
      <c r="C824" s="3"/>
      <c r="D824" s="3"/>
    </row>
    <row r="825">
      <c r="B825" s="3"/>
      <c r="C825" s="3"/>
      <c r="D825" s="3"/>
    </row>
    <row r="826">
      <c r="B826" s="3"/>
      <c r="C826" s="3"/>
      <c r="D826" s="3"/>
    </row>
    <row r="827">
      <c r="B827" s="3"/>
      <c r="C827" s="3"/>
      <c r="D827" s="3"/>
    </row>
    <row r="828">
      <c r="B828" s="3"/>
      <c r="C828" s="3"/>
      <c r="D828" s="3"/>
    </row>
    <row r="829">
      <c r="B829" s="3"/>
      <c r="C829" s="3"/>
      <c r="D829" s="3"/>
    </row>
    <row r="830">
      <c r="B830" s="3"/>
      <c r="C830" s="3"/>
      <c r="D830" s="3"/>
    </row>
    <row r="831">
      <c r="B831" s="3"/>
      <c r="C831" s="3"/>
      <c r="D831" s="3"/>
    </row>
    <row r="832">
      <c r="B832" s="3"/>
      <c r="C832" s="3"/>
      <c r="D832" s="3"/>
    </row>
    <row r="833">
      <c r="B833" s="3"/>
      <c r="C833" s="3"/>
      <c r="D833" s="3"/>
    </row>
    <row r="834">
      <c r="B834" s="3"/>
      <c r="C834" s="3"/>
      <c r="D834" s="3"/>
    </row>
    <row r="835">
      <c r="B835" s="3"/>
      <c r="C835" s="3"/>
      <c r="D835" s="3"/>
    </row>
    <row r="836">
      <c r="B836" s="3"/>
      <c r="C836" s="3"/>
      <c r="D836" s="3"/>
    </row>
    <row r="837">
      <c r="B837" s="3"/>
      <c r="C837" s="3"/>
      <c r="D837" s="3"/>
    </row>
    <row r="838">
      <c r="B838" s="3"/>
      <c r="C838" s="3"/>
      <c r="D838" s="3"/>
    </row>
    <row r="839">
      <c r="B839" s="3"/>
      <c r="C839" s="3"/>
      <c r="D839" s="3"/>
    </row>
    <row r="840">
      <c r="B840" s="3"/>
      <c r="C840" s="3"/>
      <c r="D840" s="3"/>
    </row>
    <row r="841">
      <c r="B841" s="3"/>
      <c r="C841" s="3"/>
      <c r="D841" s="3"/>
    </row>
    <row r="842">
      <c r="B842" s="3"/>
      <c r="C842" s="3"/>
      <c r="D842" s="3"/>
    </row>
    <row r="843">
      <c r="B843" s="3"/>
      <c r="C843" s="3"/>
      <c r="D843" s="3"/>
    </row>
    <row r="844">
      <c r="B844" s="3"/>
      <c r="C844" s="3"/>
      <c r="D844" s="3"/>
    </row>
    <row r="845">
      <c r="B845" s="3"/>
      <c r="C845" s="3"/>
      <c r="D845" s="3"/>
    </row>
    <row r="846">
      <c r="B846" s="3"/>
      <c r="C846" s="3"/>
      <c r="D846" s="3"/>
    </row>
    <row r="847">
      <c r="B847" s="3"/>
      <c r="C847" s="3"/>
      <c r="D847" s="3"/>
    </row>
    <row r="848">
      <c r="B848" s="3"/>
      <c r="C848" s="3"/>
      <c r="D848" s="3"/>
    </row>
    <row r="849">
      <c r="B849" s="3"/>
      <c r="C849" s="3"/>
      <c r="D849" s="3"/>
    </row>
    <row r="850">
      <c r="B850" s="3"/>
      <c r="C850" s="3"/>
      <c r="D850" s="3"/>
    </row>
    <row r="851">
      <c r="B851" s="3"/>
      <c r="C851" s="3"/>
      <c r="D851" s="3"/>
    </row>
    <row r="852">
      <c r="B852" s="3"/>
      <c r="C852" s="3"/>
      <c r="D852" s="3"/>
    </row>
    <row r="853">
      <c r="B853" s="3"/>
      <c r="C853" s="3"/>
      <c r="D853" s="3"/>
    </row>
    <row r="854">
      <c r="B854" s="3"/>
      <c r="C854" s="3"/>
      <c r="D854" s="3"/>
    </row>
    <row r="855">
      <c r="B855" s="3"/>
      <c r="C855" s="3"/>
      <c r="D855" s="3"/>
    </row>
    <row r="856">
      <c r="B856" s="3"/>
      <c r="C856" s="3"/>
      <c r="D856" s="3"/>
    </row>
    <row r="857">
      <c r="B857" s="3"/>
      <c r="C857" s="3"/>
      <c r="D857" s="3"/>
    </row>
    <row r="858">
      <c r="B858" s="3"/>
      <c r="C858" s="3"/>
      <c r="D858" s="3"/>
    </row>
    <row r="859">
      <c r="B859" s="3"/>
      <c r="C859" s="3"/>
      <c r="D859" s="3"/>
    </row>
    <row r="860">
      <c r="B860" s="3"/>
      <c r="C860" s="3"/>
      <c r="D860" s="3"/>
    </row>
    <row r="861">
      <c r="B861" s="3"/>
      <c r="C861" s="3"/>
      <c r="D861" s="3"/>
    </row>
    <row r="862">
      <c r="B862" s="3"/>
      <c r="C862" s="3"/>
      <c r="D862" s="3"/>
    </row>
    <row r="863">
      <c r="B863" s="3"/>
      <c r="C863" s="3"/>
      <c r="D863" s="3"/>
    </row>
    <row r="864">
      <c r="B864" s="3"/>
      <c r="C864" s="3"/>
      <c r="D864" s="3"/>
    </row>
    <row r="865">
      <c r="B865" s="3"/>
      <c r="C865" s="3"/>
      <c r="D865" s="3"/>
    </row>
    <row r="866">
      <c r="B866" s="3"/>
      <c r="C866" s="3"/>
      <c r="D866" s="3"/>
    </row>
    <row r="867">
      <c r="B867" s="3"/>
      <c r="C867" s="3"/>
      <c r="D867" s="3"/>
    </row>
    <row r="868">
      <c r="B868" s="3"/>
      <c r="C868" s="3"/>
      <c r="D868" s="3"/>
    </row>
    <row r="869">
      <c r="B869" s="3"/>
      <c r="C869" s="3"/>
      <c r="D869" s="3"/>
    </row>
    <row r="870">
      <c r="B870" s="3"/>
      <c r="C870" s="3"/>
      <c r="D870" s="3"/>
    </row>
    <row r="871">
      <c r="B871" s="3"/>
      <c r="C871" s="3"/>
      <c r="D871" s="3"/>
    </row>
    <row r="872">
      <c r="B872" s="3"/>
      <c r="C872" s="3"/>
      <c r="D872" s="3"/>
    </row>
    <row r="873">
      <c r="B873" s="3"/>
      <c r="C873" s="3"/>
      <c r="D873" s="3"/>
    </row>
    <row r="874">
      <c r="B874" s="3"/>
      <c r="C874" s="3"/>
      <c r="D874" s="3"/>
    </row>
    <row r="875">
      <c r="B875" s="3"/>
      <c r="C875" s="3"/>
      <c r="D875" s="3"/>
    </row>
    <row r="876">
      <c r="B876" s="3"/>
      <c r="C876" s="3"/>
      <c r="D876" s="3"/>
    </row>
    <row r="877">
      <c r="B877" s="3"/>
      <c r="C877" s="3"/>
      <c r="D877" s="3"/>
    </row>
    <row r="878">
      <c r="B878" s="3"/>
      <c r="C878" s="3"/>
      <c r="D878" s="3"/>
    </row>
    <row r="879">
      <c r="B879" s="3"/>
      <c r="C879" s="3"/>
      <c r="D879" s="3"/>
    </row>
    <row r="880">
      <c r="B880" s="3"/>
      <c r="C880" s="3"/>
      <c r="D880" s="3"/>
    </row>
    <row r="881">
      <c r="B881" s="3"/>
      <c r="C881" s="3"/>
      <c r="D881" s="3"/>
    </row>
    <row r="882">
      <c r="B882" s="3"/>
      <c r="C882" s="3"/>
      <c r="D882" s="3"/>
    </row>
    <row r="883">
      <c r="B883" s="3"/>
      <c r="C883" s="3"/>
      <c r="D883" s="3"/>
    </row>
    <row r="884">
      <c r="B884" s="3"/>
      <c r="C884" s="3"/>
      <c r="D884" s="3"/>
    </row>
    <row r="885">
      <c r="B885" s="3"/>
      <c r="C885" s="3"/>
      <c r="D885" s="3"/>
    </row>
    <row r="886">
      <c r="B886" s="3"/>
      <c r="C886" s="3"/>
      <c r="D886" s="3"/>
    </row>
    <row r="887">
      <c r="B887" s="3"/>
      <c r="C887" s="3"/>
      <c r="D887" s="3"/>
    </row>
    <row r="888">
      <c r="B888" s="3"/>
      <c r="C888" s="3"/>
      <c r="D888" s="3"/>
    </row>
    <row r="889">
      <c r="B889" s="3"/>
      <c r="C889" s="3"/>
      <c r="D889" s="3"/>
    </row>
    <row r="890">
      <c r="B890" s="3"/>
      <c r="C890" s="3"/>
      <c r="D890" s="3"/>
    </row>
    <row r="891">
      <c r="B891" s="3"/>
      <c r="C891" s="3"/>
      <c r="D891" s="3"/>
    </row>
    <row r="892">
      <c r="B892" s="3"/>
      <c r="C892" s="3"/>
      <c r="D892" s="3"/>
    </row>
    <row r="893">
      <c r="B893" s="3"/>
      <c r="C893" s="3"/>
      <c r="D893" s="3"/>
    </row>
    <row r="894">
      <c r="B894" s="3"/>
      <c r="C894" s="3"/>
      <c r="D894" s="3"/>
    </row>
    <row r="895">
      <c r="B895" s="3"/>
      <c r="C895" s="3"/>
      <c r="D895" s="3"/>
    </row>
    <row r="896">
      <c r="B896" s="3"/>
      <c r="C896" s="3"/>
      <c r="D896" s="3"/>
    </row>
    <row r="897">
      <c r="B897" s="3"/>
      <c r="C897" s="3"/>
      <c r="D897" s="3"/>
    </row>
    <row r="898">
      <c r="B898" s="3"/>
      <c r="C898" s="3"/>
      <c r="D898" s="3"/>
    </row>
    <row r="899">
      <c r="B899" s="3"/>
      <c r="C899" s="3"/>
      <c r="D899" s="3"/>
    </row>
    <row r="900">
      <c r="B900" s="3"/>
      <c r="C900" s="3"/>
      <c r="D900" s="3"/>
    </row>
    <row r="901">
      <c r="B901" s="3"/>
      <c r="C901" s="3"/>
      <c r="D901" s="3"/>
    </row>
    <row r="902">
      <c r="B902" s="3"/>
      <c r="C902" s="3"/>
      <c r="D902" s="3"/>
    </row>
    <row r="903">
      <c r="B903" s="3"/>
      <c r="C903" s="3"/>
      <c r="D903" s="3"/>
    </row>
    <row r="904">
      <c r="B904" s="3"/>
      <c r="C904" s="3"/>
      <c r="D904" s="3"/>
    </row>
    <row r="905">
      <c r="B905" s="3"/>
      <c r="C905" s="3"/>
      <c r="D905" s="3"/>
    </row>
    <row r="906">
      <c r="B906" s="3"/>
      <c r="C906" s="3"/>
      <c r="D906" s="3"/>
    </row>
    <row r="907">
      <c r="B907" s="3"/>
      <c r="C907" s="3"/>
      <c r="D907" s="3"/>
    </row>
    <row r="908">
      <c r="B908" s="3"/>
      <c r="C908" s="3"/>
      <c r="D908" s="3"/>
    </row>
    <row r="909">
      <c r="B909" s="3"/>
      <c r="C909" s="3"/>
      <c r="D909" s="3"/>
    </row>
    <row r="910">
      <c r="B910" s="3"/>
      <c r="C910" s="3"/>
      <c r="D910" s="3"/>
    </row>
    <row r="911">
      <c r="B911" s="3"/>
      <c r="C911" s="3"/>
      <c r="D911" s="3"/>
    </row>
    <row r="912">
      <c r="B912" s="3"/>
      <c r="C912" s="3"/>
      <c r="D912" s="3"/>
    </row>
    <row r="913">
      <c r="B913" s="3"/>
      <c r="C913" s="3"/>
      <c r="D913" s="3"/>
    </row>
    <row r="914">
      <c r="B914" s="3"/>
      <c r="C914" s="3"/>
      <c r="D914" s="3"/>
    </row>
    <row r="915">
      <c r="B915" s="3"/>
      <c r="C915" s="3"/>
      <c r="D915" s="3"/>
    </row>
    <row r="916">
      <c r="B916" s="3"/>
      <c r="C916" s="3"/>
      <c r="D916" s="3"/>
    </row>
    <row r="917">
      <c r="B917" s="3"/>
      <c r="C917" s="3"/>
      <c r="D917" s="3"/>
    </row>
    <row r="918">
      <c r="B918" s="3"/>
      <c r="C918" s="3"/>
      <c r="D918" s="3"/>
    </row>
    <row r="919">
      <c r="B919" s="3"/>
      <c r="C919" s="3"/>
      <c r="D919" s="3"/>
    </row>
    <row r="920">
      <c r="B920" s="3"/>
      <c r="C920" s="3"/>
      <c r="D920" s="3"/>
    </row>
    <row r="921">
      <c r="B921" s="3"/>
      <c r="C921" s="3"/>
      <c r="D921" s="3"/>
    </row>
    <row r="922">
      <c r="B922" s="3"/>
      <c r="C922" s="3"/>
      <c r="D922" s="3"/>
    </row>
    <row r="923">
      <c r="B923" s="3"/>
      <c r="C923" s="3"/>
      <c r="D923" s="3"/>
    </row>
    <row r="924">
      <c r="B924" s="3"/>
      <c r="C924" s="3"/>
      <c r="D924" s="3"/>
    </row>
    <row r="925">
      <c r="B925" s="3"/>
      <c r="C925" s="3"/>
      <c r="D925" s="3"/>
    </row>
    <row r="926">
      <c r="B926" s="3"/>
      <c r="C926" s="3"/>
      <c r="D926" s="3"/>
    </row>
    <row r="927">
      <c r="B927" s="3"/>
      <c r="C927" s="3"/>
      <c r="D927" s="3"/>
    </row>
    <row r="928">
      <c r="B928" s="3"/>
      <c r="C928" s="3"/>
      <c r="D928" s="3"/>
    </row>
    <row r="929">
      <c r="B929" s="3"/>
      <c r="C929" s="3"/>
      <c r="D929" s="3"/>
    </row>
    <row r="930">
      <c r="B930" s="3"/>
      <c r="C930" s="3"/>
      <c r="D930" s="3"/>
    </row>
    <row r="931">
      <c r="B931" s="3"/>
      <c r="C931" s="3"/>
      <c r="D931" s="3"/>
    </row>
    <row r="932">
      <c r="B932" s="3"/>
      <c r="C932" s="3"/>
      <c r="D932" s="3"/>
    </row>
    <row r="933">
      <c r="B933" s="3"/>
      <c r="C933" s="3"/>
      <c r="D933" s="3"/>
    </row>
    <row r="934">
      <c r="B934" s="3"/>
      <c r="C934" s="3"/>
      <c r="D934" s="3"/>
    </row>
    <row r="935">
      <c r="B935" s="3"/>
      <c r="C935" s="3"/>
      <c r="D935" s="3"/>
    </row>
    <row r="936">
      <c r="B936" s="3"/>
      <c r="C936" s="3"/>
      <c r="D936" s="3"/>
    </row>
    <row r="937">
      <c r="B937" s="3"/>
      <c r="C937" s="3"/>
      <c r="D937" s="3"/>
    </row>
    <row r="938">
      <c r="B938" s="3"/>
      <c r="C938" s="3"/>
      <c r="D938" s="3"/>
    </row>
    <row r="939">
      <c r="B939" s="3"/>
      <c r="C939" s="3"/>
      <c r="D939" s="3"/>
    </row>
    <row r="940">
      <c r="B940" s="3"/>
      <c r="C940" s="3"/>
      <c r="D940" s="3"/>
    </row>
    <row r="941">
      <c r="B941" s="3"/>
      <c r="C941" s="3"/>
      <c r="D941" s="3"/>
    </row>
    <row r="942">
      <c r="B942" s="3"/>
      <c r="C942" s="3"/>
      <c r="D942" s="3"/>
    </row>
    <row r="943">
      <c r="B943" s="3"/>
      <c r="C943" s="3"/>
      <c r="D943" s="3"/>
    </row>
    <row r="944">
      <c r="B944" s="3"/>
      <c r="C944" s="3"/>
      <c r="D944" s="3"/>
    </row>
    <row r="945">
      <c r="B945" s="3"/>
      <c r="C945" s="3"/>
      <c r="D945" s="3"/>
    </row>
    <row r="946">
      <c r="B946" s="3"/>
      <c r="C946" s="3"/>
      <c r="D946" s="3"/>
    </row>
    <row r="947">
      <c r="B947" s="3"/>
      <c r="C947" s="3"/>
      <c r="D947" s="3"/>
    </row>
    <row r="948">
      <c r="B948" s="3"/>
      <c r="C948" s="3"/>
      <c r="D948" s="3"/>
    </row>
    <row r="949">
      <c r="B949" s="3"/>
      <c r="C949" s="3"/>
      <c r="D949" s="3"/>
    </row>
    <row r="950">
      <c r="B950" s="3"/>
      <c r="C950" s="3"/>
      <c r="D950" s="3"/>
    </row>
    <row r="951">
      <c r="B951" s="3"/>
      <c r="C951" s="3"/>
      <c r="D951" s="3"/>
    </row>
    <row r="952">
      <c r="B952" s="3"/>
      <c r="C952" s="3"/>
      <c r="D952" s="3"/>
    </row>
    <row r="953">
      <c r="B953" s="3"/>
      <c r="C953" s="3"/>
      <c r="D953" s="3"/>
    </row>
    <row r="954">
      <c r="B954" s="3"/>
      <c r="C954" s="3"/>
      <c r="D954" s="3"/>
    </row>
    <row r="955">
      <c r="B955" s="3"/>
      <c r="C955" s="3"/>
      <c r="D955" s="3"/>
    </row>
    <row r="956">
      <c r="B956" s="3"/>
      <c r="C956" s="3"/>
      <c r="D956" s="3"/>
    </row>
    <row r="957">
      <c r="B957" s="3"/>
      <c r="C957" s="3"/>
      <c r="D957" s="3"/>
    </row>
    <row r="958">
      <c r="B958" s="3"/>
      <c r="C958" s="3"/>
      <c r="D958" s="3"/>
    </row>
    <row r="959">
      <c r="B959" s="3"/>
      <c r="C959" s="3"/>
      <c r="D959" s="3"/>
    </row>
    <row r="960">
      <c r="B960" s="3"/>
      <c r="C960" s="3"/>
      <c r="D960" s="3"/>
    </row>
    <row r="961">
      <c r="B961" s="3"/>
      <c r="C961" s="3"/>
      <c r="D961" s="3"/>
    </row>
    <row r="962">
      <c r="B962" s="3"/>
      <c r="C962" s="3"/>
      <c r="D962" s="3"/>
    </row>
    <row r="963">
      <c r="B963" s="3"/>
      <c r="C963" s="3"/>
      <c r="D963" s="3"/>
    </row>
    <row r="964">
      <c r="B964" s="3"/>
      <c r="C964" s="3"/>
      <c r="D964" s="3"/>
    </row>
    <row r="965">
      <c r="B965" s="3"/>
      <c r="C965" s="3"/>
      <c r="D965" s="3"/>
    </row>
    <row r="966">
      <c r="B966" s="3"/>
      <c r="C966" s="3"/>
      <c r="D966" s="3"/>
    </row>
    <row r="967">
      <c r="B967" s="3"/>
      <c r="C967" s="3"/>
      <c r="D967" s="3"/>
    </row>
    <row r="968">
      <c r="B968" s="3"/>
      <c r="C968" s="3"/>
      <c r="D968" s="3"/>
    </row>
    <row r="969">
      <c r="B969" s="3"/>
      <c r="C969" s="3"/>
      <c r="D969" s="3"/>
    </row>
    <row r="970">
      <c r="B970" s="3"/>
      <c r="C970" s="3"/>
      <c r="D970" s="3"/>
    </row>
    <row r="971">
      <c r="B971" s="3"/>
      <c r="C971" s="3"/>
      <c r="D971" s="3"/>
    </row>
    <row r="972">
      <c r="B972" s="3"/>
      <c r="C972" s="3"/>
      <c r="D972" s="3"/>
    </row>
    <row r="973">
      <c r="B973" s="3"/>
      <c r="C973" s="3"/>
      <c r="D973" s="3"/>
    </row>
    <row r="974">
      <c r="B974" s="3"/>
      <c r="C974" s="3"/>
      <c r="D974" s="3"/>
    </row>
    <row r="975">
      <c r="B975" s="3"/>
      <c r="C975" s="3"/>
      <c r="D975" s="3"/>
    </row>
    <row r="976">
      <c r="B976" s="3"/>
      <c r="C976" s="3"/>
      <c r="D976" s="3"/>
    </row>
    <row r="977">
      <c r="B977" s="3"/>
      <c r="C977" s="3"/>
      <c r="D977" s="3"/>
    </row>
    <row r="978">
      <c r="B978" s="3"/>
      <c r="C978" s="3"/>
      <c r="D978" s="3"/>
    </row>
    <row r="979">
      <c r="B979" s="3"/>
      <c r="C979" s="3"/>
      <c r="D979" s="3"/>
    </row>
    <row r="980">
      <c r="B980" s="3"/>
      <c r="C980" s="3"/>
      <c r="D980" s="3"/>
    </row>
    <row r="981">
      <c r="B981" s="3"/>
      <c r="C981" s="3"/>
      <c r="D981" s="3"/>
    </row>
    <row r="982">
      <c r="B982" s="3"/>
      <c r="C982" s="3"/>
      <c r="D982" s="3"/>
    </row>
    <row r="983">
      <c r="B983" s="3"/>
      <c r="C983" s="3"/>
      <c r="D983" s="3"/>
    </row>
    <row r="984">
      <c r="B984" s="3"/>
      <c r="C984" s="3"/>
      <c r="D984" s="3"/>
    </row>
    <row r="985">
      <c r="B985" s="3"/>
      <c r="C985" s="3"/>
      <c r="D985" s="3"/>
    </row>
    <row r="986">
      <c r="B986" s="3"/>
      <c r="C986" s="3"/>
      <c r="D986" s="3"/>
    </row>
    <row r="987">
      <c r="B987" s="3"/>
      <c r="C987" s="3"/>
      <c r="D987" s="3"/>
    </row>
    <row r="988">
      <c r="B988" s="3"/>
      <c r="C988" s="3"/>
      <c r="D988" s="3"/>
    </row>
    <row r="989">
      <c r="B989" s="3"/>
      <c r="C989" s="3"/>
      <c r="D989" s="3"/>
    </row>
    <row r="990">
      <c r="B990" s="3"/>
      <c r="C990" s="3"/>
      <c r="D990" s="3"/>
    </row>
    <row r="991">
      <c r="B991" s="3"/>
      <c r="C991" s="3"/>
      <c r="D991" s="3"/>
    </row>
    <row r="992">
      <c r="B992" s="3"/>
      <c r="C992" s="3"/>
      <c r="D992" s="3"/>
    </row>
    <row r="993">
      <c r="B993" s="3"/>
      <c r="C993" s="3"/>
      <c r="D993" s="3"/>
    </row>
    <row r="994">
      <c r="B994" s="3"/>
      <c r="C994" s="3"/>
      <c r="D994" s="3"/>
    </row>
    <row r="995">
      <c r="B995" s="3"/>
      <c r="C995" s="3"/>
      <c r="D995" s="3"/>
    </row>
    <row r="996">
      <c r="B996" s="3"/>
      <c r="C996" s="3"/>
      <c r="D996" s="3"/>
    </row>
    <row r="997">
      <c r="B997" s="3"/>
      <c r="C997" s="3"/>
      <c r="D997" s="3"/>
    </row>
    <row r="998">
      <c r="B998" s="3"/>
      <c r="C998" s="3"/>
      <c r="D998" s="3"/>
    </row>
    <row r="999">
      <c r="B999" s="3"/>
      <c r="C999" s="3"/>
      <c r="D999" s="3"/>
    </row>
    <row r="1000">
      <c r="B1000" s="3"/>
      <c r="C1000" s="3"/>
      <c r="D1000" s="3"/>
    </row>
  </sheetData>
  <mergeCells count="14">
    <mergeCell ref="A20:A22"/>
    <mergeCell ref="A23:A25"/>
    <mergeCell ref="A26:A28"/>
    <mergeCell ref="A29:A31"/>
    <mergeCell ref="B26:B28"/>
    <mergeCell ref="B29:B31"/>
    <mergeCell ref="A12:A13"/>
    <mergeCell ref="B12:B13"/>
    <mergeCell ref="A14:A19"/>
    <mergeCell ref="B14:B19"/>
    <mergeCell ref="B20:B22"/>
    <mergeCell ref="A32:A37"/>
    <mergeCell ref="B32:B37"/>
    <mergeCell ref="B23:B25"/>
  </mergeCells>
  <drawing r:id="rId1"/>
</worksheet>
</file>