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<sst xmlns="http://schemas.openxmlformats.org/spreadsheetml/2006/main" count="29" uniqueCount="27">
  <si>
    <t>Rodrigo Jimenez Torres 736454</t>
  </si>
  <si>
    <t>a</t>
  </si>
  <si>
    <t>f(a)</t>
  </si>
  <si>
    <t>b</t>
  </si>
  <si>
    <t>f(b)</t>
  </si>
  <si>
    <t>c</t>
  </si>
  <si>
    <t>f(c)</t>
  </si>
  <si>
    <t>x0</t>
  </si>
  <si>
    <t>f(x0)</t>
  </si>
  <si>
    <t>x1</t>
  </si>
  <si>
    <t>f(x1)</t>
  </si>
  <si>
    <t>x2</t>
  </si>
  <si>
    <t>f(x2)</t>
  </si>
  <si>
    <t>n</t>
  </si>
  <si>
    <t>x3</t>
  </si>
  <si>
    <t>f(x3)</t>
  </si>
  <si>
    <t>h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</si>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</sst>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5.25"/>
    <col customWidth="1" min="4" max="4" width="4.63"/>
    <col customWidth="1" min="5" max="5" width="5.5"/>
    <col customWidth="1" min="6" max="6" width="5.63"/>
    <col customWidth="1" min="7" max="7" width="7.25"/>
    <col customWidth="1" min="8" max="8" width="8.0"/>
    <col customWidth="1" min="9" max="9" width="8.13"/>
  </cols>
  <sheetData>
    <row r="1">
      <c r="A1" s="1" t="s">
        <v>0</v>
      </c>
    </row>
    <row r="6">
      <c r="A6" s="2" t="s">
        <v>1</v>
      </c>
      <c r="B6" s="2">
        <v>1.0</v>
      </c>
      <c r="D6" s="2" t="s">
        <v>2</v>
      </c>
      <c r="E6" s="3">
        <f t="shared" ref="E6:E8" si="1">B6/(B6^4+1)</f>
        <v>0.5</v>
      </c>
    </row>
    <row r="7">
      <c r="A7" s="2" t="s">
        <v>3</v>
      </c>
      <c r="B7" s="2">
        <v>3.0</v>
      </c>
      <c r="D7" s="2" t="s">
        <v>4</v>
      </c>
      <c r="E7" s="3">
        <f t="shared" si="1"/>
        <v>0.03658536585</v>
      </c>
    </row>
    <row r="8">
      <c r="A8" s="2" t="s">
        <v>5</v>
      </c>
      <c r="B8" s="2">
        <v>1.0</v>
      </c>
      <c r="D8" s="2" t="s">
        <v>6</v>
      </c>
      <c r="E8" s="3">
        <f t="shared" si="1"/>
        <v>0.5</v>
      </c>
    </row>
    <row r="11">
      <c r="E11" s="4">
        <f>(B7-B6)*((E6+E7)/2)</f>
        <v>0.5365853659</v>
      </c>
    </row>
    <row r="17">
      <c r="E17" s="5" t="s">
        <v>7</v>
      </c>
      <c r="F17" s="2">
        <v>1.0</v>
      </c>
      <c r="G17" s="3"/>
      <c r="H17" s="6" t="s">
        <v>8</v>
      </c>
      <c r="I17" s="3">
        <f t="shared" ref="I17:I25" si="2">F17/(((F17)^4)+1)</f>
        <v>0.5</v>
      </c>
    </row>
    <row r="18">
      <c r="A18" s="2" t="s">
        <v>1</v>
      </c>
      <c r="B18" s="2">
        <v>1.0</v>
      </c>
      <c r="E18" s="5" t="s">
        <v>9</v>
      </c>
      <c r="F18" s="2">
        <v>1.25</v>
      </c>
      <c r="G18" s="3"/>
      <c r="H18" s="6" t="s">
        <v>10</v>
      </c>
      <c r="I18" s="3">
        <f t="shared" si="2"/>
        <v>0.3632236095</v>
      </c>
    </row>
    <row r="19">
      <c r="A19" s="2" t="s">
        <v>3</v>
      </c>
      <c r="B19" s="2">
        <v>3.0</v>
      </c>
      <c r="E19" s="5" t="s">
        <v>11</v>
      </c>
      <c r="F19" s="2">
        <v>1.5</v>
      </c>
      <c r="G19" s="3"/>
      <c r="H19" s="6" t="s">
        <v>12</v>
      </c>
      <c r="I19" s="3">
        <f t="shared" si="2"/>
        <v>0.2474226804</v>
      </c>
    </row>
    <row r="20">
      <c r="A20" s="2" t="s">
        <v>13</v>
      </c>
      <c r="B20" s="2">
        <v>8.0</v>
      </c>
      <c r="E20" s="5" t="s">
        <v>14</v>
      </c>
      <c r="F20" s="2">
        <v>1.75</v>
      </c>
      <c r="G20" s="3"/>
      <c r="H20" s="6" t="s">
        <v>15</v>
      </c>
      <c r="I20" s="3">
        <f t="shared" si="2"/>
        <v>0.1686112157</v>
      </c>
    </row>
    <row r="21">
      <c r="A21" s="2" t="s">
        <v>16</v>
      </c>
      <c r="B21" s="3">
        <f>(B19-B18)/B20</f>
        <v>0.25</v>
      </c>
      <c r="E21" s="5" t="s">
        <v>17</v>
      </c>
      <c r="F21" s="2">
        <v>2.0</v>
      </c>
      <c r="G21" s="3"/>
      <c r="H21" s="6" t="s">
        <v>18</v>
      </c>
      <c r="I21" s="3">
        <f t="shared" si="2"/>
        <v>0.1176470588</v>
      </c>
    </row>
    <row r="22">
      <c r="E22" s="5" t="s">
        <v>19</v>
      </c>
      <c r="F22" s="2">
        <v>2.25</v>
      </c>
      <c r="G22" s="3"/>
      <c r="H22" s="6" t="s">
        <v>20</v>
      </c>
      <c r="I22" s="3">
        <f t="shared" si="2"/>
        <v>0.08449464574</v>
      </c>
    </row>
    <row r="23">
      <c r="E23" s="5" t="s">
        <v>21</v>
      </c>
      <c r="F23" s="2">
        <v>2.5</v>
      </c>
      <c r="G23" s="3"/>
      <c r="H23" s="6" t="s">
        <v>22</v>
      </c>
      <c r="I23" s="3">
        <f t="shared" si="2"/>
        <v>0.0624024961</v>
      </c>
    </row>
    <row r="24">
      <c r="E24" s="5" t="s">
        <v>23</v>
      </c>
      <c r="F24" s="2">
        <v>2.75</v>
      </c>
      <c r="G24" s="3"/>
      <c r="H24" s="6" t="s">
        <v>24</v>
      </c>
      <c r="I24" s="3">
        <f t="shared" si="2"/>
        <v>0.04725783715</v>
      </c>
    </row>
    <row r="25">
      <c r="E25" s="5" t="s">
        <v>25</v>
      </c>
      <c r="F25" s="2">
        <v>3.0</v>
      </c>
      <c r="G25" s="3"/>
      <c r="H25" s="6" t="s">
        <v>26</v>
      </c>
      <c r="I25" s="3">
        <f t="shared" si="2"/>
        <v>0.03658536585</v>
      </c>
    </row>
    <row r="27">
      <c r="C27" s="7">
        <f>(B21/2)*((0.54+(2*I18)+(2*I19)+(2*I20)+(2*I21)+(2*I22)+(2*I23)+(2*I24)+I25))</f>
        <v>0.3448380566</v>
      </c>
    </row>
  </sheetData>
  <drawing r:id="rId1"/>
</worksheet>
</file>