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cuments\Faculdade\ISEP\3ºAno\5ºSemestre\LABSI\Lab\Carro\Código\"/>
    </mc:Choice>
  </mc:AlternateContent>
  <xr:revisionPtr revIDLastSave="0" documentId="13_ncr:1_{729935DF-C7BF-4A22-A89A-C3811AF945EE}" xr6:coauthVersionLast="47" xr6:coauthVersionMax="47" xr10:uidLastSave="{00000000-0000-0000-0000-000000000000}"/>
  <bookViews>
    <workbookView xWindow="14295" yWindow="0" windowWidth="14610" windowHeight="15585" xr2:uid="{EB749D9B-B6F6-447F-BF72-7718DB34D9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  <c r="F7" i="1"/>
  <c r="F8" i="1"/>
  <c r="F9" i="1"/>
  <c r="F10" i="1"/>
  <c r="F6" i="1"/>
  <c r="B3" i="1"/>
  <c r="C7" i="1" s="1"/>
  <c r="C9" i="1" l="1"/>
  <c r="C6" i="1"/>
  <c r="C10" i="1"/>
  <c r="C8" i="1"/>
</calcChain>
</file>

<file path=xl/sharedStrings.xml><?xml version="1.0" encoding="utf-8"?>
<sst xmlns="http://schemas.openxmlformats.org/spreadsheetml/2006/main" count="15" uniqueCount="10">
  <si>
    <t>Prescaler</t>
  </si>
  <si>
    <t>Objective</t>
  </si>
  <si>
    <t xml:space="preserve"> Hz</t>
  </si>
  <si>
    <t>s</t>
  </si>
  <si>
    <t>f_CPU</t>
  </si>
  <si>
    <t>OCRA</t>
  </si>
  <si>
    <t>Frequency</t>
  </si>
  <si>
    <t>Hz</t>
  </si>
  <si>
    <t>Phase correct</t>
  </si>
  <si>
    <t>FastPwm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</si>
</sst>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A0FF-6D3B-4064-B9E6-14A94B9A6AFC}">
  <dimension ref="A1:G10"/>
  <sheetViews>
    <sheetView tabSelected="1" topLeftCell="C1" zoomScale="175" zoomScaleNormal="175" workbookViewId="0">
      <selection activeCell="G9" sqref="G9"/>
    </sheetView>
  </sheetViews>
  <sheetFormatPr defaultRowHeight="15" x14ac:dyDescent="0.25"/>
  <cols>
    <col min="1" max="1" width="14.5703125" customWidth="1"/>
    <col min="2" max="2" width="12.5703125" customWidth="1"/>
    <col min="3" max="3" width="19.28515625" customWidth="1"/>
    <col min="6" max="6" width="13.5703125" customWidth="1"/>
    <col min="7" max="7" width="13" customWidth="1"/>
  </cols>
  <sheetData>
    <row r="1" spans="1:7" x14ac:dyDescent="0.25">
      <c r="A1" t="s">
        <v>4</v>
      </c>
      <c r="B1">
        <v>16000000</v>
      </c>
      <c r="C1" s="3" t="s">
        <v>2</v>
      </c>
      <c r="E1" t="s">
        <v>4</v>
      </c>
      <c r="F1">
        <v>16000000</v>
      </c>
      <c r="G1" s="3" t="s">
        <v>2</v>
      </c>
    </row>
    <row r="2" spans="1:7" x14ac:dyDescent="0.25">
      <c r="A2" t="s">
        <v>1</v>
      </c>
      <c r="B2" s="2">
        <v>1.0000000000000001E-5</v>
      </c>
      <c r="C2" s="3" t="s">
        <v>3</v>
      </c>
      <c r="E2" t="s">
        <v>6</v>
      </c>
      <c r="F2" s="6">
        <v>200</v>
      </c>
      <c r="G2" s="3" t="s">
        <v>7</v>
      </c>
    </row>
    <row r="3" spans="1:7" x14ac:dyDescent="0.25">
      <c r="A3" t="s">
        <v>6</v>
      </c>
      <c r="B3" s="2">
        <f>1/B2</f>
        <v>99999.999999999985</v>
      </c>
      <c r="C3" t="s">
        <v>7</v>
      </c>
    </row>
    <row r="5" spans="1:7" x14ac:dyDescent="0.25">
      <c r="B5" s="1" t="s">
        <v>0</v>
      </c>
      <c r="C5" t="s">
        <v>5</v>
      </c>
      <c r="E5" s="1" t="s">
        <v>0</v>
      </c>
      <c r="F5" s="7" t="s">
        <v>8</v>
      </c>
      <c r="G5" s="7" t="s">
        <v>9</v>
      </c>
    </row>
    <row r="6" spans="1:7" x14ac:dyDescent="0.25">
      <c r="B6">
        <v>1</v>
      </c>
      <c r="C6" s="4">
        <f>B$1/(B6*B$3)-1</f>
        <v>159.00000000000003</v>
      </c>
      <c r="E6">
        <v>1</v>
      </c>
      <c r="F6" s="5">
        <f>F$1/(E6*510)</f>
        <v>31372.549019607843</v>
      </c>
      <c r="G6" s="5">
        <f>F$1/(E6*256)</f>
        <v>62500</v>
      </c>
    </row>
    <row r="7" spans="1:7" x14ac:dyDescent="0.25">
      <c r="B7">
        <v>8</v>
      </c>
      <c r="C7" s="4">
        <f t="shared" ref="C7:C10" si="0">B$1/(B7*B$3)-1</f>
        <v>19.000000000000004</v>
      </c>
      <c r="E7">
        <v>8</v>
      </c>
      <c r="F7" s="5">
        <f t="shared" ref="F7:G10" si="1">F$1/(E7*510)</f>
        <v>3921.5686274509803</v>
      </c>
      <c r="G7" s="5">
        <f t="shared" ref="G7:G10" si="2">F$1/(E7*256)</f>
        <v>7812.5</v>
      </c>
    </row>
    <row r="8" spans="1:7" x14ac:dyDescent="0.25">
      <c r="B8">
        <v>64</v>
      </c>
      <c r="C8" s="4">
        <f t="shared" si="0"/>
        <v>1.5000000000000004</v>
      </c>
      <c r="E8">
        <v>64</v>
      </c>
      <c r="F8" s="5">
        <f t="shared" si="1"/>
        <v>490.19607843137254</v>
      </c>
      <c r="G8" s="5">
        <f t="shared" si="2"/>
        <v>976.5625</v>
      </c>
    </row>
    <row r="9" spans="1:7" x14ac:dyDescent="0.25">
      <c r="B9">
        <v>256</v>
      </c>
      <c r="C9" s="4">
        <f t="shared" si="0"/>
        <v>-0.37499999999999989</v>
      </c>
      <c r="E9">
        <v>256</v>
      </c>
      <c r="F9" s="5">
        <f t="shared" si="1"/>
        <v>122.54901960784314</v>
      </c>
      <c r="G9" s="5">
        <f t="shared" si="2"/>
        <v>244.140625</v>
      </c>
    </row>
    <row r="10" spans="1:7" x14ac:dyDescent="0.25">
      <c r="B10">
        <v>1024</v>
      </c>
      <c r="C10" s="4">
        <f t="shared" si="0"/>
        <v>-0.84375</v>
      </c>
      <c r="E10">
        <v>1024</v>
      </c>
      <c r="F10" s="5">
        <f t="shared" si="1"/>
        <v>30.637254901960784</v>
      </c>
      <c r="G10" s="5">
        <f t="shared" si="2"/>
        <v>61.03515625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Carvalho Oliveira</dc:creator>
  <cp:lastModifiedBy>Rodrigo Carvalho Oliveira</cp:lastModifiedBy>
  <dcterms:created xsi:type="dcterms:W3CDTF">2024-10-21T09:26:14Z</dcterms:created>
  <dcterms:modified xsi:type="dcterms:W3CDTF">2024-10-22T18:04:33Z</dcterms:modified>
</cp:coreProperties>
</file>