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m_1\Documents\GitHub\Proyecto_IA-Grupo5\"/>
    </mc:Choice>
  </mc:AlternateContent>
  <xr:revisionPtr revIDLastSave="0" documentId="13_ncr:1_{3E83274E-50DD-4732-BBBB-1B041A04C4D0}" xr6:coauthVersionLast="47" xr6:coauthVersionMax="47" xr10:uidLastSave="{00000000-0000-0000-0000-000000000000}"/>
  <bookViews>
    <workbookView xWindow="1185" yWindow="4380" windowWidth="14940" windowHeight="10050" activeTab="1" xr2:uid="{F16437FB-8B19-4661-A1F7-1D34F78DABC4}"/>
  </bookViews>
  <sheets>
    <sheet name="Generador" sheetId="1" r:id="rId1"/>
    <sheet name="Hoja1" sheetId="3" r:id="rId2"/>
    <sheet name="Discriminad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J5" i="3"/>
  <c r="D6" i="3"/>
  <c r="J10" i="3"/>
  <c r="H10" i="3"/>
  <c r="J9" i="3"/>
  <c r="H9" i="3"/>
  <c r="J8" i="3"/>
  <c r="H8" i="3"/>
  <c r="J7" i="3"/>
  <c r="H7" i="3"/>
  <c r="J6" i="3"/>
  <c r="H6" i="3"/>
  <c r="I21" i="1"/>
  <c r="K21" i="1"/>
  <c r="I20" i="1"/>
  <c r="K20" i="1"/>
  <c r="I22" i="1"/>
  <c r="K22" i="1"/>
  <c r="I23" i="1"/>
  <c r="K23" i="1"/>
  <c r="I25" i="1"/>
  <c r="K25" i="1"/>
  <c r="I26" i="1"/>
  <c r="K26" i="1"/>
  <c r="I27" i="1"/>
  <c r="K27" i="1"/>
  <c r="I28" i="1"/>
  <c r="K28" i="1"/>
  <c r="K19" i="1"/>
  <c r="I19" i="1"/>
  <c r="K18" i="1"/>
  <c r="I18" i="1"/>
  <c r="K17" i="1"/>
  <c r="I17" i="1"/>
  <c r="K16" i="1"/>
  <c r="I16" i="1"/>
  <c r="K14" i="1"/>
  <c r="I14" i="1"/>
  <c r="E19" i="2"/>
  <c r="I18" i="2"/>
  <c r="I17" i="2"/>
  <c r="K9" i="1"/>
  <c r="I9" i="1"/>
  <c r="K8" i="1"/>
  <c r="I8" i="1"/>
  <c r="K7" i="1"/>
  <c r="I7" i="1"/>
  <c r="K6" i="1"/>
  <c r="I6" i="1"/>
  <c r="K5" i="1"/>
  <c r="I5" i="1"/>
  <c r="K4" i="1"/>
  <c r="I4" i="1"/>
  <c r="L4" i="1" s="1"/>
  <c r="E5" i="1" s="1"/>
  <c r="I3" i="2"/>
  <c r="E4" i="2" s="1"/>
  <c r="K6" i="3" l="1"/>
  <c r="D7" i="3" s="1"/>
  <c r="K7" i="3" s="1"/>
  <c r="D8" i="3" s="1"/>
  <c r="K8" i="3" s="1"/>
  <c r="D9" i="3" s="1"/>
  <c r="K9" i="3" s="1"/>
  <c r="D10" i="3" s="1"/>
  <c r="K10" i="3" s="1"/>
  <c r="L14" i="1"/>
  <c r="L16" i="1" s="1"/>
  <c r="E17" i="1" s="1"/>
  <c r="L17" i="1" s="1"/>
  <c r="E18" i="1" s="1"/>
  <c r="L18" i="1" s="1"/>
  <c r="E19" i="1" s="1"/>
  <c r="L19" i="1" s="1"/>
  <c r="E20" i="1" s="1"/>
  <c r="L20" i="1" s="1"/>
  <c r="E21" i="1" s="1"/>
  <c r="L21" i="1" s="1"/>
  <c r="E22" i="1" s="1"/>
  <c r="L22" i="1" s="1"/>
  <c r="E23" i="1" s="1"/>
  <c r="L23" i="1" s="1"/>
  <c r="E25" i="1" s="1"/>
  <c r="L25" i="1" s="1"/>
  <c r="E26" i="1" s="1"/>
  <c r="L26" i="1" s="1"/>
  <c r="E27" i="1" s="1"/>
  <c r="L27" i="1" s="1"/>
  <c r="E28" i="1" s="1"/>
  <c r="L28" i="1" s="1"/>
  <c r="I19" i="2"/>
  <c r="E20" i="2" s="1"/>
  <c r="I20" i="2" s="1"/>
  <c r="E21" i="2" s="1"/>
  <c r="I21" i="2" s="1"/>
  <c r="E22" i="2" s="1"/>
  <c r="I22" i="2" s="1"/>
  <c r="E23" i="2" s="1"/>
  <c r="I23" i="2" s="1"/>
  <c r="E24" i="2" s="1"/>
  <c r="I24" i="2" s="1"/>
  <c r="E25" i="2" s="1"/>
  <c r="I25" i="2" s="1"/>
  <c r="L5" i="1"/>
  <c r="E6" i="1" s="1"/>
  <c r="L6" i="1" s="1"/>
  <c r="E7" i="1" s="1"/>
  <c r="L7" i="1" s="1"/>
  <c r="E8" i="1" s="1"/>
  <c r="L8" i="1" s="1"/>
  <c r="E9" i="1" s="1"/>
  <c r="L9" i="1" s="1"/>
  <c r="I4" i="2"/>
  <c r="E5" i="2" s="1"/>
  <c r="I5" i="2" s="1"/>
  <c r="E6" i="2" s="1"/>
  <c r="I6" i="2" s="1"/>
  <c r="E7" i="2" s="1"/>
  <c r="I7" i="2" s="1"/>
  <c r="E8" i="2" s="1"/>
  <c r="I8" i="2" s="1"/>
</calcChain>
</file>

<file path=xl/sharedStrings.xml><?xml version="1.0" encoding="utf-8"?>
<sst xmlns="http://schemas.openxmlformats.org/spreadsheetml/2006/main" count="101" uniqueCount="47">
  <si>
    <t>kernel</t>
  </si>
  <si>
    <t>stride</t>
  </si>
  <si>
    <t>padd</t>
  </si>
  <si>
    <t>zero</t>
  </si>
  <si>
    <t>s'</t>
  </si>
  <si>
    <t>p'</t>
  </si>
  <si>
    <t>CT01</t>
  </si>
  <si>
    <t>CT02</t>
  </si>
  <si>
    <t>CT03</t>
  </si>
  <si>
    <t>CT04</t>
  </si>
  <si>
    <t>CT05</t>
  </si>
  <si>
    <t>CT06</t>
  </si>
  <si>
    <t>dimImg</t>
  </si>
  <si>
    <t>DIM_Salida</t>
  </si>
  <si>
    <t>C01</t>
  </si>
  <si>
    <t>C02</t>
  </si>
  <si>
    <t>C03</t>
  </si>
  <si>
    <t>C04</t>
  </si>
  <si>
    <t>C05</t>
  </si>
  <si>
    <t>ch_inp</t>
  </si>
  <si>
    <t>ch_out</t>
  </si>
  <si>
    <t>ch_ou</t>
  </si>
  <si>
    <t>ch_in</t>
  </si>
  <si>
    <t>C06</t>
  </si>
  <si>
    <t>C07</t>
  </si>
  <si>
    <t>C08</t>
  </si>
  <si>
    <t>AVGpool</t>
  </si>
  <si>
    <t>Lin</t>
  </si>
  <si>
    <t>n=7</t>
  </si>
  <si>
    <t>p=0</t>
  </si>
  <si>
    <t>s=2</t>
  </si>
  <si>
    <t>p=1</t>
  </si>
  <si>
    <t>n=8</t>
  </si>
  <si>
    <t>k=5</t>
  </si>
  <si>
    <t>k=3</t>
  </si>
  <si>
    <t>Versión 2</t>
  </si>
  <si>
    <t>MXPOOL</t>
  </si>
  <si>
    <t>UPSmp</t>
  </si>
  <si>
    <t>CT07</t>
  </si>
  <si>
    <t>CT08</t>
  </si>
  <si>
    <t>CT09</t>
  </si>
  <si>
    <t>CT10</t>
  </si>
  <si>
    <t>CT11</t>
  </si>
  <si>
    <t>CT12</t>
  </si>
  <si>
    <t>CT13</t>
  </si>
  <si>
    <t>CT14</t>
  </si>
  <si>
    <t>AVGp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</si>
</sst>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/>
    <xf numFmtId="0" fontId="4" fillId="5" borderId="0" xfId="0" applyFont="1" applyFill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5B0-0863-4E0D-AD68-03BCAFCD14AA}">
  <dimension ref="B1:N38"/>
  <sheetViews>
    <sheetView topLeftCell="B1" workbookViewId="0">
      <selection activeCell="B3" sqref="B3:L9"/>
    </sheetView>
  </sheetViews>
  <sheetFormatPr baseColWidth="10" defaultColWidth="7.7109375" defaultRowHeight="15" x14ac:dyDescent="0.25"/>
  <cols>
    <col min="1" max="1" width="7.7109375" customWidth="1"/>
    <col min="2" max="2" width="7.7109375" style="1" customWidth="1"/>
    <col min="3" max="3" width="7.7109375" customWidth="1"/>
    <col min="4" max="4" width="7.7109375" style="8" customWidth="1"/>
    <col min="5" max="5" width="7.7109375" style="9"/>
    <col min="6" max="7" width="7.7109375" style="8" customWidth="1"/>
    <col min="8" max="11" width="7.7109375" style="8"/>
    <col min="12" max="12" width="13.42578125" style="10" customWidth="1"/>
  </cols>
  <sheetData>
    <row r="1" spans="2:14" ht="20.100000000000001" customHeight="1" x14ac:dyDescent="0.25"/>
    <row r="2" spans="2:14" ht="20.100000000000001" customHeight="1" x14ac:dyDescent="0.25"/>
    <row r="3" spans="2:14" ht="20.100000000000001" customHeight="1" x14ac:dyDescent="0.25">
      <c r="B3" s="3"/>
      <c r="C3" s="7" t="s">
        <v>20</v>
      </c>
      <c r="D3" s="7" t="s">
        <v>19</v>
      </c>
      <c r="E3" s="7" t="s">
        <v>12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6" t="s">
        <v>13</v>
      </c>
    </row>
    <row r="4" spans="2:14" ht="20.100000000000001" customHeight="1" x14ac:dyDescent="0.25">
      <c r="B4" s="1" t="s">
        <v>6</v>
      </c>
      <c r="C4" s="4">
        <v>512</v>
      </c>
      <c r="D4" s="4">
        <v>100</v>
      </c>
      <c r="E4" s="7">
        <v>1</v>
      </c>
      <c r="F4" s="4">
        <v>4</v>
      </c>
      <c r="G4" s="4">
        <v>1</v>
      </c>
      <c r="H4" s="4">
        <v>0</v>
      </c>
      <c r="I4" s="5">
        <f>G4-1</f>
        <v>0</v>
      </c>
      <c r="J4" s="5">
        <v>1</v>
      </c>
      <c r="K4" s="5">
        <f>F4-H4-1</f>
        <v>3</v>
      </c>
      <c r="L4" s="6">
        <f>I4*(E4-1)+E4+2*K4-F4+1</f>
        <v>4</v>
      </c>
    </row>
    <row r="5" spans="2:14" ht="20.100000000000001" customHeight="1" x14ac:dyDescent="0.25">
      <c r="B5" s="1" t="s">
        <v>7</v>
      </c>
      <c r="C5" s="4">
        <v>256</v>
      </c>
      <c r="D5" s="4">
        <v>512</v>
      </c>
      <c r="E5" s="7">
        <f>L4</f>
        <v>4</v>
      </c>
      <c r="F5" s="4">
        <v>4</v>
      </c>
      <c r="G5" s="4">
        <v>2</v>
      </c>
      <c r="H5" s="4">
        <v>1</v>
      </c>
      <c r="I5" s="5">
        <f t="shared" ref="I5:I9" si="0">G5-1</f>
        <v>1</v>
      </c>
      <c r="J5" s="5">
        <v>1</v>
      </c>
      <c r="K5" s="5">
        <f>F5-H5-1</f>
        <v>2</v>
      </c>
      <c r="L5" s="6">
        <f>I5*(E5-1)+E5+2*K5-F5+1</f>
        <v>8</v>
      </c>
    </row>
    <row r="6" spans="2:14" ht="20.100000000000001" customHeight="1" x14ac:dyDescent="0.25">
      <c r="B6" s="1" t="s">
        <v>8</v>
      </c>
      <c r="C6" s="4">
        <v>128</v>
      </c>
      <c r="D6" s="4">
        <v>256</v>
      </c>
      <c r="E6" s="7">
        <f t="shared" ref="E6:E9" si="1">L5</f>
        <v>8</v>
      </c>
      <c r="F6" s="4">
        <v>4</v>
      </c>
      <c r="G6" s="4">
        <v>2</v>
      </c>
      <c r="H6" s="4">
        <v>1</v>
      </c>
      <c r="I6" s="5">
        <f t="shared" si="0"/>
        <v>1</v>
      </c>
      <c r="J6" s="5">
        <v>1</v>
      </c>
      <c r="K6" s="5">
        <f t="shared" ref="K6:K9" si="2">F6-H6-1</f>
        <v>2</v>
      </c>
      <c r="L6" s="6">
        <f t="shared" ref="L6:L9" si="3">I6*(E6-1)+E6+2*K6-F6+1</f>
        <v>16</v>
      </c>
    </row>
    <row r="7" spans="2:14" ht="20.100000000000001" customHeight="1" x14ac:dyDescent="0.25">
      <c r="B7" s="1" t="s">
        <v>9</v>
      </c>
      <c r="C7" s="4">
        <v>64</v>
      </c>
      <c r="D7" s="4">
        <v>128</v>
      </c>
      <c r="E7" s="7">
        <f t="shared" si="1"/>
        <v>16</v>
      </c>
      <c r="F7" s="4">
        <v>4</v>
      </c>
      <c r="G7" s="4">
        <v>2</v>
      </c>
      <c r="H7" s="4">
        <v>1</v>
      </c>
      <c r="I7" s="5">
        <f t="shared" si="0"/>
        <v>1</v>
      </c>
      <c r="J7" s="5">
        <v>1</v>
      </c>
      <c r="K7" s="5">
        <f t="shared" si="2"/>
        <v>2</v>
      </c>
      <c r="L7" s="6">
        <f t="shared" si="3"/>
        <v>32</v>
      </c>
      <c r="M7" s="13"/>
      <c r="N7" s="13"/>
    </row>
    <row r="8" spans="2:14" ht="20.100000000000001" customHeight="1" x14ac:dyDescent="0.25">
      <c r="B8" s="1" t="s">
        <v>10</v>
      </c>
      <c r="C8" s="4">
        <v>64</v>
      </c>
      <c r="D8" s="4">
        <v>64</v>
      </c>
      <c r="E8" s="7">
        <f t="shared" si="1"/>
        <v>32</v>
      </c>
      <c r="F8" s="4">
        <v>4</v>
      </c>
      <c r="G8" s="4">
        <v>2</v>
      </c>
      <c r="H8" s="4">
        <v>1</v>
      </c>
      <c r="I8" s="5">
        <f t="shared" si="0"/>
        <v>1</v>
      </c>
      <c r="J8" s="5">
        <v>1</v>
      </c>
      <c r="K8" s="5">
        <f t="shared" si="2"/>
        <v>2</v>
      </c>
      <c r="L8" s="6">
        <f t="shared" si="3"/>
        <v>64</v>
      </c>
      <c r="M8" s="13"/>
      <c r="N8" s="13"/>
    </row>
    <row r="9" spans="2:14" ht="20.100000000000001" customHeight="1" x14ac:dyDescent="0.25">
      <c r="B9" s="1" t="s">
        <v>11</v>
      </c>
      <c r="C9" s="1">
        <v>3</v>
      </c>
      <c r="D9" s="4">
        <v>64</v>
      </c>
      <c r="E9" s="7">
        <f t="shared" si="1"/>
        <v>64</v>
      </c>
      <c r="F9" s="4">
        <v>4</v>
      </c>
      <c r="G9" s="4">
        <v>2</v>
      </c>
      <c r="H9" s="4">
        <v>1</v>
      </c>
      <c r="I9" s="5">
        <f t="shared" si="0"/>
        <v>1</v>
      </c>
      <c r="J9" s="5">
        <v>1</v>
      </c>
      <c r="K9" s="5">
        <f t="shared" si="2"/>
        <v>2</v>
      </c>
      <c r="L9" s="6">
        <f t="shared" si="3"/>
        <v>128</v>
      </c>
      <c r="M9" s="13"/>
      <c r="N9" s="13"/>
    </row>
    <row r="10" spans="2:14" ht="20.100000000000001" customHeight="1" x14ac:dyDescent="0.25">
      <c r="D10" s="3"/>
      <c r="E10" s="11"/>
      <c r="F10" s="3"/>
      <c r="G10" s="3"/>
      <c r="H10" s="3"/>
      <c r="I10" s="3"/>
      <c r="J10" s="3"/>
      <c r="K10" s="3"/>
      <c r="L10" s="12"/>
      <c r="M10" s="13"/>
      <c r="N10" s="13"/>
    </row>
    <row r="11" spans="2:14" ht="20.100000000000001" customHeight="1" x14ac:dyDescent="0.25">
      <c r="D11" s="3"/>
      <c r="E11" s="11"/>
      <c r="F11" s="3"/>
      <c r="G11" s="3"/>
      <c r="H11" s="3"/>
      <c r="I11" s="3"/>
      <c r="J11" s="3"/>
      <c r="K11" s="3"/>
      <c r="L11" s="12"/>
      <c r="M11" s="13"/>
      <c r="N11" s="13"/>
    </row>
    <row r="12" spans="2:14" ht="20.100000000000001" customHeight="1" x14ac:dyDescent="0.25">
      <c r="D12" s="3"/>
      <c r="E12" s="11"/>
      <c r="F12" s="3"/>
      <c r="G12" s="3"/>
      <c r="H12" s="3"/>
      <c r="I12" s="3"/>
      <c r="J12" s="3"/>
      <c r="K12" s="3"/>
      <c r="L12" s="12"/>
      <c r="M12" s="13"/>
      <c r="N12" s="13"/>
    </row>
    <row r="13" spans="2:14" x14ac:dyDescent="0.25">
      <c r="B13" s="3"/>
      <c r="C13" s="7" t="s">
        <v>20</v>
      </c>
      <c r="D13" s="7" t="s">
        <v>19</v>
      </c>
      <c r="E13" s="7" t="s">
        <v>12</v>
      </c>
      <c r="F13" s="7" t="s">
        <v>0</v>
      </c>
      <c r="G13" s="7" t="s">
        <v>1</v>
      </c>
      <c r="H13" s="7" t="s">
        <v>2</v>
      </c>
      <c r="I13" s="7" t="s">
        <v>3</v>
      </c>
      <c r="J13" s="7" t="s">
        <v>4</v>
      </c>
      <c r="K13" s="7" t="s">
        <v>5</v>
      </c>
      <c r="L13" s="6" t="s">
        <v>13</v>
      </c>
      <c r="M13" s="13"/>
      <c r="N13" s="13"/>
    </row>
    <row r="14" spans="2:14" x14ac:dyDescent="0.25">
      <c r="B14" s="1" t="s">
        <v>6</v>
      </c>
      <c r="C14" s="4">
        <v>512</v>
      </c>
      <c r="D14" s="4">
        <v>200</v>
      </c>
      <c r="E14" s="7">
        <v>1</v>
      </c>
      <c r="F14" s="4">
        <v>4</v>
      </c>
      <c r="G14" s="4">
        <v>1</v>
      </c>
      <c r="H14" s="4">
        <v>0</v>
      </c>
      <c r="I14" s="5">
        <f>G14-1</f>
        <v>0</v>
      </c>
      <c r="J14" s="5">
        <v>1</v>
      </c>
      <c r="K14" s="5">
        <f>F14-H14-1</f>
        <v>3</v>
      </c>
      <c r="L14" s="6">
        <f>I14*(E14-1)+E14+2*K14-F14+1</f>
        <v>4</v>
      </c>
      <c r="M14" s="13"/>
      <c r="N14" s="13"/>
    </row>
    <row r="15" spans="2:14" x14ac:dyDescent="0.25">
      <c r="B15" s="1" t="s">
        <v>37</v>
      </c>
      <c r="C15" s="4">
        <v>512</v>
      </c>
      <c r="D15" s="4">
        <v>512</v>
      </c>
      <c r="E15" s="7">
        <v>4</v>
      </c>
      <c r="F15" s="4"/>
      <c r="G15" s="4"/>
      <c r="H15" s="4"/>
      <c r="I15" s="5"/>
      <c r="J15" s="5"/>
      <c r="K15" s="5"/>
      <c r="L15" s="6">
        <v>8</v>
      </c>
      <c r="M15" s="13"/>
      <c r="N15" s="13"/>
    </row>
    <row r="16" spans="2:14" x14ac:dyDescent="0.25">
      <c r="B16" s="1" t="s">
        <v>7</v>
      </c>
      <c r="C16" s="4">
        <v>512</v>
      </c>
      <c r="D16" s="4">
        <v>512</v>
      </c>
      <c r="E16" s="7">
        <v>8</v>
      </c>
      <c r="F16" s="4">
        <v>3</v>
      </c>
      <c r="G16" s="4">
        <v>1</v>
      </c>
      <c r="H16" s="4">
        <v>1</v>
      </c>
      <c r="I16" s="5">
        <f t="shared" ref="I16:I19" si="4">G16-1</f>
        <v>0</v>
      </c>
      <c r="J16" s="5">
        <v>1</v>
      </c>
      <c r="K16" s="5">
        <f>F16-H16-1</f>
        <v>1</v>
      </c>
      <c r="L16" s="6">
        <f>I16*(E16-1)+E16+2*K16-F16+1</f>
        <v>8</v>
      </c>
      <c r="M16" s="13"/>
      <c r="N16" s="13"/>
    </row>
    <row r="17" spans="2:14" x14ac:dyDescent="0.25">
      <c r="B17" s="1" t="s">
        <v>8</v>
      </c>
      <c r="C17" s="4">
        <v>256</v>
      </c>
      <c r="D17" s="4">
        <v>512</v>
      </c>
      <c r="E17" s="7">
        <f t="shared" ref="E17:E19" si="5">L16</f>
        <v>8</v>
      </c>
      <c r="F17" s="4">
        <v>4</v>
      </c>
      <c r="G17" s="4">
        <v>2</v>
      </c>
      <c r="H17" s="4">
        <v>1</v>
      </c>
      <c r="I17" s="5">
        <f t="shared" si="4"/>
        <v>1</v>
      </c>
      <c r="J17" s="5">
        <v>1</v>
      </c>
      <c r="K17" s="5">
        <f t="shared" ref="K17:K19" si="6">F17-H17-1</f>
        <v>2</v>
      </c>
      <c r="L17" s="6">
        <f t="shared" ref="L17:L19" si="7">I17*(E17-1)+E17+2*K17-F17+1</f>
        <v>16</v>
      </c>
      <c r="M17" s="13"/>
      <c r="N17" s="13"/>
    </row>
    <row r="18" spans="2:14" x14ac:dyDescent="0.25">
      <c r="B18" s="1" t="s">
        <v>9</v>
      </c>
      <c r="C18" s="4">
        <v>256</v>
      </c>
      <c r="D18" s="4">
        <v>256</v>
      </c>
      <c r="E18" s="7">
        <f t="shared" si="5"/>
        <v>16</v>
      </c>
      <c r="F18" s="4">
        <v>3</v>
      </c>
      <c r="G18" s="4">
        <v>1</v>
      </c>
      <c r="H18" s="4">
        <v>1</v>
      </c>
      <c r="I18" s="5">
        <f t="shared" si="4"/>
        <v>0</v>
      </c>
      <c r="J18" s="5">
        <v>1</v>
      </c>
      <c r="K18" s="5">
        <f t="shared" si="6"/>
        <v>1</v>
      </c>
      <c r="L18" s="6">
        <f t="shared" si="7"/>
        <v>16</v>
      </c>
      <c r="M18" s="13"/>
      <c r="N18" s="13"/>
    </row>
    <row r="19" spans="2:14" x14ac:dyDescent="0.25">
      <c r="B19" s="1" t="s">
        <v>10</v>
      </c>
      <c r="C19" s="4">
        <v>128</v>
      </c>
      <c r="D19" s="4">
        <v>256</v>
      </c>
      <c r="E19" s="7">
        <f t="shared" si="5"/>
        <v>16</v>
      </c>
      <c r="F19" s="4">
        <v>4</v>
      </c>
      <c r="G19" s="4">
        <v>2</v>
      </c>
      <c r="H19" s="4">
        <v>1</v>
      </c>
      <c r="I19" s="5">
        <f t="shared" si="4"/>
        <v>1</v>
      </c>
      <c r="J19" s="5">
        <v>1</v>
      </c>
      <c r="K19" s="5">
        <f t="shared" si="6"/>
        <v>2</v>
      </c>
      <c r="L19" s="6">
        <f t="shared" si="7"/>
        <v>32</v>
      </c>
      <c r="M19" s="13"/>
      <c r="N19" s="13"/>
    </row>
    <row r="20" spans="2:14" x14ac:dyDescent="0.25">
      <c r="B20" s="1" t="s">
        <v>11</v>
      </c>
      <c r="C20" s="4">
        <v>128</v>
      </c>
      <c r="D20" s="4">
        <v>128</v>
      </c>
      <c r="E20" s="7">
        <f t="shared" ref="E20:E28" si="8">L19</f>
        <v>32</v>
      </c>
      <c r="F20" s="4">
        <v>3</v>
      </c>
      <c r="G20" s="4">
        <v>1</v>
      </c>
      <c r="H20" s="4">
        <v>1</v>
      </c>
      <c r="I20" s="5">
        <f t="shared" ref="I20:I28" si="9">G20-1</f>
        <v>0</v>
      </c>
      <c r="J20" s="5">
        <v>2</v>
      </c>
      <c r="K20" s="5">
        <f t="shared" ref="K20:K28" si="10">F20-H20-1</f>
        <v>1</v>
      </c>
      <c r="L20" s="6">
        <f t="shared" ref="L20:L28" si="11">I20*(E20-1)+E20+2*K20-F20+1</f>
        <v>32</v>
      </c>
      <c r="M20" s="13"/>
      <c r="N20" s="13"/>
    </row>
    <row r="21" spans="2:14" x14ac:dyDescent="0.25">
      <c r="B21" s="1" t="s">
        <v>38</v>
      </c>
      <c r="C21" s="4">
        <v>64</v>
      </c>
      <c r="D21" s="4">
        <v>128</v>
      </c>
      <c r="E21" s="7">
        <f t="shared" si="8"/>
        <v>32</v>
      </c>
      <c r="F21" s="4">
        <v>4</v>
      </c>
      <c r="G21" s="4">
        <v>2</v>
      </c>
      <c r="H21" s="4">
        <v>1</v>
      </c>
      <c r="I21" s="5">
        <f t="shared" si="9"/>
        <v>1</v>
      </c>
      <c r="J21" s="5">
        <v>3</v>
      </c>
      <c r="K21" s="5">
        <f t="shared" si="10"/>
        <v>2</v>
      </c>
      <c r="L21" s="6">
        <f t="shared" si="11"/>
        <v>64</v>
      </c>
      <c r="M21" s="13"/>
      <c r="N21" s="13"/>
    </row>
    <row r="22" spans="2:14" x14ac:dyDescent="0.25">
      <c r="B22" s="1" t="s">
        <v>39</v>
      </c>
      <c r="C22" s="4">
        <v>64</v>
      </c>
      <c r="D22" s="4">
        <v>64</v>
      </c>
      <c r="E22" s="7">
        <f t="shared" si="8"/>
        <v>64</v>
      </c>
      <c r="F22" s="4">
        <v>3</v>
      </c>
      <c r="G22" s="4">
        <v>1</v>
      </c>
      <c r="H22" s="4">
        <v>1</v>
      </c>
      <c r="I22" s="5">
        <f t="shared" si="9"/>
        <v>0</v>
      </c>
      <c r="J22" s="5">
        <v>4</v>
      </c>
      <c r="K22" s="5">
        <f t="shared" si="10"/>
        <v>1</v>
      </c>
      <c r="L22" s="6">
        <f t="shared" si="11"/>
        <v>64</v>
      </c>
      <c r="M22" s="13"/>
      <c r="N22" s="13"/>
    </row>
    <row r="23" spans="2:14" x14ac:dyDescent="0.25">
      <c r="B23" s="1" t="s">
        <v>40</v>
      </c>
      <c r="C23" s="4">
        <v>3</v>
      </c>
      <c r="D23" s="4">
        <v>64</v>
      </c>
      <c r="E23" s="7">
        <f t="shared" si="8"/>
        <v>64</v>
      </c>
      <c r="F23" s="4">
        <v>4</v>
      </c>
      <c r="G23" s="4">
        <v>2</v>
      </c>
      <c r="H23" s="4">
        <v>1</v>
      </c>
      <c r="I23" s="5">
        <f t="shared" si="9"/>
        <v>1</v>
      </c>
      <c r="J23" s="5">
        <v>5</v>
      </c>
      <c r="K23" s="5">
        <f t="shared" si="10"/>
        <v>2</v>
      </c>
      <c r="L23" s="6">
        <f t="shared" si="11"/>
        <v>128</v>
      </c>
      <c r="M23" s="13"/>
      <c r="N23" s="13"/>
    </row>
    <row r="24" spans="2:14" x14ac:dyDescent="0.25">
      <c r="B24" s="1" t="s">
        <v>41</v>
      </c>
      <c r="C24" s="4"/>
      <c r="D24" s="4"/>
      <c r="E24" s="7"/>
      <c r="F24" s="4"/>
      <c r="G24" s="4"/>
      <c r="H24" s="4"/>
      <c r="I24" s="5"/>
      <c r="J24" s="5"/>
      <c r="K24" s="5"/>
      <c r="L24" s="6"/>
      <c r="M24" s="13"/>
      <c r="N24" s="13"/>
    </row>
    <row r="25" spans="2:14" x14ac:dyDescent="0.25">
      <c r="B25" s="1" t="s">
        <v>42</v>
      </c>
      <c r="C25" s="4">
        <v>128</v>
      </c>
      <c r="D25" s="4">
        <v>256</v>
      </c>
      <c r="E25" s="7">
        <f t="shared" si="8"/>
        <v>0</v>
      </c>
      <c r="F25" s="4">
        <v>4</v>
      </c>
      <c r="G25" s="4">
        <v>1</v>
      </c>
      <c r="H25" s="4">
        <v>1</v>
      </c>
      <c r="I25" s="5">
        <f t="shared" si="9"/>
        <v>0</v>
      </c>
      <c r="J25" s="5">
        <v>7</v>
      </c>
      <c r="K25" s="5">
        <f t="shared" si="10"/>
        <v>2</v>
      </c>
      <c r="L25" s="6">
        <f t="shared" si="11"/>
        <v>1</v>
      </c>
      <c r="M25" s="13"/>
      <c r="N25" s="13"/>
    </row>
    <row r="26" spans="2:14" x14ac:dyDescent="0.25">
      <c r="B26" s="1" t="s">
        <v>43</v>
      </c>
      <c r="C26" s="4">
        <v>128</v>
      </c>
      <c r="D26" s="4">
        <v>256</v>
      </c>
      <c r="E26" s="7">
        <f t="shared" si="8"/>
        <v>1</v>
      </c>
      <c r="F26" s="4">
        <v>4</v>
      </c>
      <c r="G26" s="4">
        <v>1</v>
      </c>
      <c r="H26" s="4">
        <v>1</v>
      </c>
      <c r="I26" s="5">
        <f t="shared" si="9"/>
        <v>0</v>
      </c>
      <c r="J26" s="5">
        <v>8</v>
      </c>
      <c r="K26" s="5">
        <f t="shared" si="10"/>
        <v>2</v>
      </c>
      <c r="L26" s="6">
        <f t="shared" si="11"/>
        <v>2</v>
      </c>
      <c r="M26" s="13"/>
      <c r="N26" s="13"/>
    </row>
    <row r="27" spans="2:14" x14ac:dyDescent="0.25">
      <c r="B27" s="1" t="s">
        <v>44</v>
      </c>
      <c r="C27" s="4">
        <v>128</v>
      </c>
      <c r="D27" s="4">
        <v>256</v>
      </c>
      <c r="E27" s="7">
        <f t="shared" si="8"/>
        <v>2</v>
      </c>
      <c r="F27" s="4">
        <v>4</v>
      </c>
      <c r="G27" s="4">
        <v>1</v>
      </c>
      <c r="H27" s="4">
        <v>1</v>
      </c>
      <c r="I27" s="5">
        <f t="shared" si="9"/>
        <v>0</v>
      </c>
      <c r="J27" s="5">
        <v>9</v>
      </c>
      <c r="K27" s="5">
        <f t="shared" si="10"/>
        <v>2</v>
      </c>
      <c r="L27" s="6">
        <f t="shared" si="11"/>
        <v>3</v>
      </c>
      <c r="M27" s="13"/>
      <c r="N27" s="13"/>
    </row>
    <row r="28" spans="2:14" x14ac:dyDescent="0.25">
      <c r="B28" s="1" t="s">
        <v>45</v>
      </c>
      <c r="C28" s="4">
        <v>128</v>
      </c>
      <c r="D28" s="4">
        <v>256</v>
      </c>
      <c r="E28" s="7">
        <f t="shared" si="8"/>
        <v>3</v>
      </c>
      <c r="F28" s="4">
        <v>4</v>
      </c>
      <c r="G28" s="4">
        <v>1</v>
      </c>
      <c r="H28" s="4">
        <v>1</v>
      </c>
      <c r="I28" s="5">
        <f t="shared" si="9"/>
        <v>0</v>
      </c>
      <c r="J28" s="5">
        <v>10</v>
      </c>
      <c r="K28" s="5">
        <f t="shared" si="10"/>
        <v>2</v>
      </c>
      <c r="L28" s="6">
        <f t="shared" si="11"/>
        <v>4</v>
      </c>
      <c r="M28" s="13"/>
      <c r="N28" s="13"/>
    </row>
    <row r="29" spans="2:14" x14ac:dyDescent="0.25">
      <c r="L29" s="14"/>
      <c r="M29" s="13"/>
      <c r="N29" s="13"/>
    </row>
    <row r="30" spans="2:14" x14ac:dyDescent="0.25">
      <c r="L30" s="14"/>
      <c r="M30" s="13"/>
      <c r="N30" s="13"/>
    </row>
    <row r="31" spans="2:14" x14ac:dyDescent="0.25">
      <c r="L31" s="14"/>
      <c r="M31" s="13"/>
      <c r="N31" s="13"/>
    </row>
    <row r="32" spans="2:14" x14ac:dyDescent="0.25">
      <c r="L32" s="14"/>
      <c r="M32" s="13"/>
      <c r="N32" s="13"/>
    </row>
    <row r="33" spans="12:14" x14ac:dyDescent="0.25">
      <c r="L33" s="14"/>
      <c r="M33" s="13"/>
      <c r="N33" s="13"/>
    </row>
    <row r="34" spans="12:14" x14ac:dyDescent="0.25">
      <c r="L34" s="14"/>
      <c r="M34" s="13"/>
      <c r="N34" s="13"/>
    </row>
    <row r="35" spans="12:14" x14ac:dyDescent="0.25">
      <c r="L35" s="14"/>
      <c r="M35" s="13"/>
      <c r="N35" s="13"/>
    </row>
    <row r="36" spans="12:14" x14ac:dyDescent="0.25">
      <c r="L36" s="14"/>
      <c r="M36" s="13"/>
      <c r="N36" s="13"/>
    </row>
    <row r="37" spans="12:14" x14ac:dyDescent="0.25">
      <c r="L37" s="14"/>
      <c r="M37" s="13"/>
      <c r="N37" s="13"/>
    </row>
    <row r="38" spans="12:14" x14ac:dyDescent="0.25">
      <c r="L38" s="14"/>
      <c r="M38" s="13"/>
      <c r="N3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4FB6-97B6-4F79-9595-1AE82F1C40ED}">
  <dimension ref="A4:K11"/>
  <sheetViews>
    <sheetView tabSelected="1" workbookViewId="0">
      <selection activeCell="E6" sqref="E6"/>
    </sheetView>
  </sheetViews>
  <sheetFormatPr baseColWidth="10" defaultRowHeight="15" x14ac:dyDescent="0.25"/>
  <sheetData>
    <row r="4" spans="1:11" x14ac:dyDescent="0.25">
      <c r="A4" s="3"/>
      <c r="B4" s="7" t="s">
        <v>20</v>
      </c>
      <c r="C4" s="7" t="s">
        <v>19</v>
      </c>
      <c r="D4" s="7" t="s">
        <v>12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6" t="s">
        <v>13</v>
      </c>
    </row>
    <row r="5" spans="1:11" x14ac:dyDescent="0.25">
      <c r="A5" s="1" t="s">
        <v>46</v>
      </c>
      <c r="B5" s="4">
        <v>3</v>
      </c>
      <c r="C5" s="4">
        <v>3</v>
      </c>
      <c r="D5" s="7">
        <v>256</v>
      </c>
      <c r="E5" s="4">
        <v>2</v>
      </c>
      <c r="F5" s="4">
        <v>2</v>
      </c>
      <c r="G5" s="4">
        <v>0</v>
      </c>
      <c r="H5" s="5">
        <f>F5-1</f>
        <v>1</v>
      </c>
      <c r="I5" s="5">
        <v>1</v>
      </c>
      <c r="J5" s="5">
        <f>E5-G5-1</f>
        <v>1</v>
      </c>
      <c r="K5" s="6">
        <v>128</v>
      </c>
    </row>
    <row r="6" spans="1:11" x14ac:dyDescent="0.25">
      <c r="A6" s="1" t="s">
        <v>6</v>
      </c>
      <c r="B6" s="4">
        <v>256</v>
      </c>
      <c r="C6" s="4">
        <v>3</v>
      </c>
      <c r="D6" s="7">
        <f>K5</f>
        <v>128</v>
      </c>
      <c r="E6" s="4">
        <v>4</v>
      </c>
      <c r="F6" s="4">
        <v>2</v>
      </c>
      <c r="G6" s="4">
        <v>1</v>
      </c>
      <c r="H6" s="5">
        <f t="shared" ref="H6:H10" si="0">F6-1</f>
        <v>1</v>
      </c>
      <c r="I6" s="5">
        <v>1</v>
      </c>
      <c r="J6" s="5">
        <f>E6-G6-1</f>
        <v>2</v>
      </c>
      <c r="K6" s="6">
        <f>H6*(D6-1)+D6+2*J6-E6+1</f>
        <v>256</v>
      </c>
    </row>
    <row r="7" spans="1:11" x14ac:dyDescent="0.25">
      <c r="A7" s="1" t="s">
        <v>7</v>
      </c>
      <c r="B7" s="4">
        <v>128</v>
      </c>
      <c r="C7" s="4">
        <v>256</v>
      </c>
      <c r="D7" s="7">
        <f t="shared" ref="D7:D10" si="1">K6</f>
        <v>256</v>
      </c>
      <c r="E7" s="4">
        <v>4</v>
      </c>
      <c r="F7" s="4">
        <v>2</v>
      </c>
      <c r="G7" s="4">
        <v>1</v>
      </c>
      <c r="H7" s="5">
        <f t="shared" si="0"/>
        <v>1</v>
      </c>
      <c r="I7" s="5">
        <v>1</v>
      </c>
      <c r="J7" s="5">
        <f t="shared" ref="J7:J10" si="2">E7-G7-1</f>
        <v>2</v>
      </c>
      <c r="K7" s="6">
        <f t="shared" ref="K7:K10" si="3">H7*(D7-1)+D7+2*J7-E7+1</f>
        <v>512</v>
      </c>
    </row>
    <row r="8" spans="1:11" x14ac:dyDescent="0.25">
      <c r="A8" s="1" t="s">
        <v>8</v>
      </c>
      <c r="B8" s="4">
        <v>64</v>
      </c>
      <c r="C8" s="4">
        <v>128</v>
      </c>
      <c r="D8" s="7">
        <f t="shared" si="1"/>
        <v>512</v>
      </c>
      <c r="E8" s="4">
        <v>4</v>
      </c>
      <c r="F8" s="4">
        <v>2</v>
      </c>
      <c r="G8" s="4">
        <v>1</v>
      </c>
      <c r="H8" s="5">
        <f t="shared" si="0"/>
        <v>1</v>
      </c>
      <c r="I8" s="5">
        <v>1</v>
      </c>
      <c r="J8" s="5">
        <f t="shared" si="2"/>
        <v>2</v>
      </c>
      <c r="K8" s="6">
        <f t="shared" si="3"/>
        <v>1024</v>
      </c>
    </row>
    <row r="9" spans="1:11" x14ac:dyDescent="0.25">
      <c r="A9" s="1" t="s">
        <v>9</v>
      </c>
      <c r="B9" s="4">
        <v>64</v>
      </c>
      <c r="C9" s="4">
        <v>64</v>
      </c>
      <c r="D9" s="7">
        <f t="shared" si="1"/>
        <v>1024</v>
      </c>
      <c r="E9" s="4">
        <v>4</v>
      </c>
      <c r="F9" s="4">
        <v>2</v>
      </c>
      <c r="G9" s="4">
        <v>1</v>
      </c>
      <c r="H9" s="5">
        <f t="shared" si="0"/>
        <v>1</v>
      </c>
      <c r="I9" s="5">
        <v>1</v>
      </c>
      <c r="J9" s="5">
        <f t="shared" si="2"/>
        <v>2</v>
      </c>
      <c r="K9" s="6">
        <f t="shared" si="3"/>
        <v>2048</v>
      </c>
    </row>
    <row r="10" spans="1:11" x14ac:dyDescent="0.25">
      <c r="A10" s="1" t="s">
        <v>10</v>
      </c>
      <c r="B10" s="1">
        <v>3</v>
      </c>
      <c r="C10" s="4">
        <v>64</v>
      </c>
      <c r="D10" s="7">
        <f t="shared" si="1"/>
        <v>2048</v>
      </c>
      <c r="E10" s="4">
        <v>4</v>
      </c>
      <c r="F10" s="4">
        <v>2</v>
      </c>
      <c r="G10" s="4">
        <v>1</v>
      </c>
      <c r="H10" s="5">
        <f t="shared" si="0"/>
        <v>1</v>
      </c>
      <c r="I10" s="5">
        <v>1</v>
      </c>
      <c r="J10" s="5">
        <f t="shared" si="2"/>
        <v>2</v>
      </c>
      <c r="K10" s="6">
        <f t="shared" si="3"/>
        <v>4096</v>
      </c>
    </row>
    <row r="11" spans="1:11" x14ac:dyDescent="0.25">
      <c r="A11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BB2-96A0-443E-B259-F7FE44368D7A}">
  <dimension ref="A2:X56"/>
  <sheetViews>
    <sheetView topLeftCell="B15" zoomScale="145" zoomScaleNormal="145" workbookViewId="0">
      <selection activeCell="C26" sqref="C26"/>
    </sheetView>
  </sheetViews>
  <sheetFormatPr baseColWidth="10" defaultColWidth="7.7109375" defaultRowHeight="20.100000000000001" customHeight="1" x14ac:dyDescent="0.25"/>
  <cols>
    <col min="9" max="9" width="12" bestFit="1" customWidth="1"/>
  </cols>
  <sheetData>
    <row r="2" spans="2:9" ht="20.100000000000001" customHeight="1" x14ac:dyDescent="0.25">
      <c r="B2" s="3"/>
      <c r="C2" s="2" t="s">
        <v>21</v>
      </c>
      <c r="D2" s="7" t="s">
        <v>22</v>
      </c>
      <c r="E2" s="7" t="s">
        <v>12</v>
      </c>
      <c r="F2" s="7" t="s">
        <v>0</v>
      </c>
      <c r="G2" s="7" t="s">
        <v>1</v>
      </c>
      <c r="H2" s="7" t="s">
        <v>2</v>
      </c>
      <c r="I2" s="6" t="s">
        <v>13</v>
      </c>
    </row>
    <row r="3" spans="2:9" ht="20.100000000000001" customHeight="1" x14ac:dyDescent="0.25">
      <c r="B3" s="1" t="s">
        <v>14</v>
      </c>
      <c r="C3">
        <v>64</v>
      </c>
      <c r="D3" s="4">
        <v>3</v>
      </c>
      <c r="E3" s="7">
        <v>128</v>
      </c>
      <c r="F3" s="4">
        <v>4</v>
      </c>
      <c r="G3" s="4">
        <v>2</v>
      </c>
      <c r="H3" s="4">
        <v>1</v>
      </c>
      <c r="I3" s="6">
        <f>ROUNDUP((E3-F3+1+2*H3)/G3,0)</f>
        <v>64</v>
      </c>
    </row>
    <row r="4" spans="2:9" ht="20.100000000000001" customHeight="1" x14ac:dyDescent="0.25">
      <c r="B4" s="1" t="s">
        <v>15</v>
      </c>
      <c r="C4" s="1">
        <v>64</v>
      </c>
      <c r="D4" s="4">
        <v>64</v>
      </c>
      <c r="E4" s="7">
        <f>I3</f>
        <v>64</v>
      </c>
      <c r="F4" s="4">
        <v>4</v>
      </c>
      <c r="G4" s="4">
        <v>2</v>
      </c>
      <c r="H4" s="4">
        <v>1</v>
      </c>
      <c r="I4" s="6">
        <f t="shared" ref="I4:I8" si="0">ROUNDUP((E4-F4+1+2*H4)/G4,0)</f>
        <v>32</v>
      </c>
    </row>
    <row r="5" spans="2:9" ht="20.100000000000001" customHeight="1" x14ac:dyDescent="0.25">
      <c r="B5" s="1" t="s">
        <v>16</v>
      </c>
      <c r="C5">
        <v>128</v>
      </c>
      <c r="D5" s="4">
        <v>64</v>
      </c>
      <c r="E5" s="7">
        <f t="shared" ref="E5:E8" si="1">I4</f>
        <v>32</v>
      </c>
      <c r="F5" s="4">
        <v>4</v>
      </c>
      <c r="G5" s="4">
        <v>2</v>
      </c>
      <c r="H5" s="4">
        <v>1</v>
      </c>
      <c r="I5" s="6">
        <f t="shared" si="0"/>
        <v>16</v>
      </c>
    </row>
    <row r="6" spans="2:9" ht="20.100000000000001" customHeight="1" x14ac:dyDescent="0.25">
      <c r="B6" s="1" t="s">
        <v>17</v>
      </c>
      <c r="C6" s="1">
        <v>256</v>
      </c>
      <c r="D6" s="4">
        <v>128</v>
      </c>
      <c r="E6" s="7">
        <f t="shared" si="1"/>
        <v>16</v>
      </c>
      <c r="F6" s="4">
        <v>4</v>
      </c>
      <c r="G6" s="4">
        <v>2</v>
      </c>
      <c r="H6" s="4">
        <v>1</v>
      </c>
      <c r="I6" s="6">
        <f t="shared" si="0"/>
        <v>8</v>
      </c>
    </row>
    <row r="7" spans="2:9" ht="20.100000000000001" customHeight="1" x14ac:dyDescent="0.25">
      <c r="B7" s="1" t="s">
        <v>18</v>
      </c>
      <c r="C7" s="1">
        <v>512</v>
      </c>
      <c r="D7" s="4">
        <v>256</v>
      </c>
      <c r="E7" s="7">
        <f t="shared" si="1"/>
        <v>8</v>
      </c>
      <c r="F7" s="4">
        <v>4</v>
      </c>
      <c r="G7" s="4">
        <v>2</v>
      </c>
      <c r="H7" s="4">
        <v>1</v>
      </c>
      <c r="I7" s="6">
        <f t="shared" si="0"/>
        <v>4</v>
      </c>
    </row>
    <row r="8" spans="2:9" ht="20.100000000000001" customHeight="1" x14ac:dyDescent="0.25">
      <c r="B8" s="1" t="s">
        <v>23</v>
      </c>
      <c r="C8" s="1">
        <v>1</v>
      </c>
      <c r="D8" s="4">
        <v>512</v>
      </c>
      <c r="E8" s="7">
        <f t="shared" si="1"/>
        <v>4</v>
      </c>
      <c r="F8" s="4">
        <v>4</v>
      </c>
      <c r="G8" s="4">
        <v>1</v>
      </c>
      <c r="H8" s="4">
        <v>0</v>
      </c>
      <c r="I8" s="6">
        <f t="shared" si="0"/>
        <v>1</v>
      </c>
    </row>
    <row r="13" spans="2:9" ht="20.100000000000001" customHeight="1" thickBot="1" x14ac:dyDescent="0.3"/>
    <row r="14" spans="2:9" ht="20.100000000000001" customHeight="1" thickBot="1" x14ac:dyDescent="0.3">
      <c r="B14" s="32" t="s">
        <v>35</v>
      </c>
      <c r="C14" s="33"/>
      <c r="D14" s="33"/>
      <c r="E14" s="33"/>
      <c r="F14" s="33"/>
      <c r="G14" s="33"/>
      <c r="H14" s="33"/>
      <c r="I14" s="34"/>
    </row>
    <row r="16" spans="2:9" ht="20.100000000000001" customHeight="1" x14ac:dyDescent="0.25">
      <c r="B16" s="3"/>
      <c r="C16" s="2" t="s">
        <v>21</v>
      </c>
      <c r="D16" s="7" t="s">
        <v>22</v>
      </c>
      <c r="E16" s="7" t="s">
        <v>12</v>
      </c>
      <c r="F16" s="7" t="s">
        <v>0</v>
      </c>
      <c r="G16" s="7" t="s">
        <v>1</v>
      </c>
      <c r="H16" s="7" t="s">
        <v>2</v>
      </c>
      <c r="I16" s="6" t="s">
        <v>13</v>
      </c>
    </row>
    <row r="17" spans="2:9" ht="20.100000000000001" customHeight="1" x14ac:dyDescent="0.25">
      <c r="B17" s="1" t="s">
        <v>14</v>
      </c>
      <c r="C17">
        <v>64</v>
      </c>
      <c r="D17" s="4">
        <v>3</v>
      </c>
      <c r="E17" s="7">
        <v>128</v>
      </c>
      <c r="F17" s="4">
        <v>7</v>
      </c>
      <c r="G17" s="4">
        <v>2</v>
      </c>
      <c r="H17" s="4">
        <v>3</v>
      </c>
      <c r="I17" s="6">
        <f>ROUNDUP((E17-F17+1+2*H17)/G17,0)</f>
        <v>64</v>
      </c>
    </row>
    <row r="18" spans="2:9" ht="20.100000000000001" customHeight="1" x14ac:dyDescent="0.25">
      <c r="B18" s="1" t="s">
        <v>36</v>
      </c>
      <c r="C18">
        <v>64</v>
      </c>
      <c r="D18" s="4">
        <v>64</v>
      </c>
      <c r="E18" s="7">
        <v>64</v>
      </c>
      <c r="F18" s="4">
        <v>3</v>
      </c>
      <c r="G18" s="4">
        <v>2</v>
      </c>
      <c r="H18" s="4">
        <v>1</v>
      </c>
      <c r="I18" s="6">
        <f>ROUNDUP((E18-F18+1+2*H18)/G18,0)</f>
        <v>32</v>
      </c>
    </row>
    <row r="19" spans="2:9" ht="20.100000000000001" customHeight="1" x14ac:dyDescent="0.25">
      <c r="B19" s="1" t="s">
        <v>15</v>
      </c>
      <c r="C19" s="1">
        <v>64</v>
      </c>
      <c r="D19" s="4">
        <v>64</v>
      </c>
      <c r="E19" s="7">
        <f>I18</f>
        <v>32</v>
      </c>
      <c r="F19" s="4">
        <v>3</v>
      </c>
      <c r="G19" s="4">
        <v>1</v>
      </c>
      <c r="H19" s="4">
        <v>1</v>
      </c>
      <c r="I19" s="6">
        <f t="shared" ref="I19:I23" si="2">ROUNDUP((E19-F19+1+2*H19)/G19,0)</f>
        <v>32</v>
      </c>
    </row>
    <row r="20" spans="2:9" ht="20.100000000000001" customHeight="1" x14ac:dyDescent="0.25">
      <c r="B20" s="1" t="s">
        <v>16</v>
      </c>
      <c r="C20">
        <v>128</v>
      </c>
      <c r="D20" s="4">
        <v>64</v>
      </c>
      <c r="E20" s="7">
        <f t="shared" ref="E20:E23" si="3">I19</f>
        <v>32</v>
      </c>
      <c r="F20" s="4">
        <v>3</v>
      </c>
      <c r="G20" s="4">
        <v>2</v>
      </c>
      <c r="H20" s="4">
        <v>1</v>
      </c>
      <c r="I20" s="6">
        <f t="shared" si="2"/>
        <v>16</v>
      </c>
    </row>
    <row r="21" spans="2:9" ht="20.100000000000001" customHeight="1" x14ac:dyDescent="0.25">
      <c r="B21" s="1" t="s">
        <v>17</v>
      </c>
      <c r="C21" s="1">
        <v>128</v>
      </c>
      <c r="D21" s="4">
        <v>128</v>
      </c>
      <c r="E21" s="7">
        <f t="shared" si="3"/>
        <v>16</v>
      </c>
      <c r="F21" s="4">
        <v>3</v>
      </c>
      <c r="G21" s="4">
        <v>1</v>
      </c>
      <c r="H21" s="4">
        <v>1</v>
      </c>
      <c r="I21" s="6">
        <f t="shared" si="2"/>
        <v>16</v>
      </c>
    </row>
    <row r="22" spans="2:9" ht="20.100000000000001" customHeight="1" x14ac:dyDescent="0.25">
      <c r="B22" s="1" t="s">
        <v>18</v>
      </c>
      <c r="C22" s="1">
        <v>256</v>
      </c>
      <c r="D22" s="4">
        <v>128</v>
      </c>
      <c r="E22" s="7">
        <f t="shared" si="3"/>
        <v>16</v>
      </c>
      <c r="F22" s="4">
        <v>3</v>
      </c>
      <c r="G22" s="4">
        <v>2</v>
      </c>
      <c r="H22" s="4">
        <v>1</v>
      </c>
      <c r="I22" s="6">
        <f t="shared" si="2"/>
        <v>8</v>
      </c>
    </row>
    <row r="23" spans="2:9" ht="20.100000000000001" customHeight="1" x14ac:dyDescent="0.25">
      <c r="B23" s="1" t="s">
        <v>23</v>
      </c>
      <c r="C23" s="1">
        <v>256</v>
      </c>
      <c r="D23" s="4">
        <v>256</v>
      </c>
      <c r="E23" s="7">
        <f t="shared" si="3"/>
        <v>8</v>
      </c>
      <c r="F23" s="4">
        <v>3</v>
      </c>
      <c r="G23" s="4">
        <v>1</v>
      </c>
      <c r="H23" s="4">
        <v>1</v>
      </c>
      <c r="I23" s="6">
        <f t="shared" si="2"/>
        <v>8</v>
      </c>
    </row>
    <row r="24" spans="2:9" ht="20.100000000000001" customHeight="1" x14ac:dyDescent="0.25">
      <c r="B24" s="1" t="s">
        <v>24</v>
      </c>
      <c r="C24" s="1">
        <v>512</v>
      </c>
      <c r="D24" s="4">
        <v>256</v>
      </c>
      <c r="E24" s="7">
        <f t="shared" ref="E24:E25" si="4">I23</f>
        <v>8</v>
      </c>
      <c r="F24" s="4">
        <v>3</v>
      </c>
      <c r="G24" s="4">
        <v>2</v>
      </c>
      <c r="H24" s="4">
        <v>1</v>
      </c>
      <c r="I24" s="6">
        <f t="shared" ref="I24:I25" si="5">ROUNDUP((E24-F24+1+2*H24)/G24,0)</f>
        <v>4</v>
      </c>
    </row>
    <row r="25" spans="2:9" ht="20.100000000000001" customHeight="1" x14ac:dyDescent="0.25">
      <c r="B25" s="1" t="s">
        <v>25</v>
      </c>
      <c r="C25" s="1">
        <v>512</v>
      </c>
      <c r="D25" s="4">
        <v>512</v>
      </c>
      <c r="E25" s="7">
        <f t="shared" si="4"/>
        <v>4</v>
      </c>
      <c r="F25" s="4">
        <v>3</v>
      </c>
      <c r="G25" s="4">
        <v>1</v>
      </c>
      <c r="H25" s="4">
        <v>1</v>
      </c>
      <c r="I25" s="6">
        <f t="shared" si="5"/>
        <v>4</v>
      </c>
    </row>
    <row r="26" spans="2:9" ht="20.100000000000001" customHeight="1" x14ac:dyDescent="0.25">
      <c r="B26" s="1" t="s">
        <v>26</v>
      </c>
      <c r="C26" s="1">
        <v>512</v>
      </c>
      <c r="D26" s="4">
        <v>512</v>
      </c>
      <c r="E26">
        <v>4</v>
      </c>
      <c r="I26">
        <v>1</v>
      </c>
    </row>
    <row r="28" spans="2:9" ht="20.100000000000001" customHeight="1" x14ac:dyDescent="0.25">
      <c r="B28" s="1" t="s">
        <v>27</v>
      </c>
      <c r="C28" s="1">
        <v>1000</v>
      </c>
      <c r="D28" s="4">
        <v>512</v>
      </c>
      <c r="E28" s="7">
        <v>1</v>
      </c>
      <c r="F28" s="4"/>
      <c r="G28" s="4"/>
      <c r="H28" s="4"/>
      <c r="I28" s="6">
        <v>1</v>
      </c>
    </row>
    <row r="42" spans="1:18" ht="20.100000000000001" customHeight="1" thickBot="1" x14ac:dyDescent="0.3"/>
    <row r="43" spans="1:18" ht="20.100000000000001" customHeight="1" thickBot="1" x14ac:dyDescent="0.3">
      <c r="A43" s="24"/>
      <c r="B43" s="25"/>
      <c r="C43" s="25"/>
      <c r="D43" s="25"/>
      <c r="E43" s="25"/>
      <c r="F43" s="25"/>
      <c r="G43" s="25"/>
      <c r="H43" s="25"/>
      <c r="I43" s="25"/>
      <c r="J43" s="26"/>
      <c r="P43" t="s">
        <v>28</v>
      </c>
      <c r="Q43" t="s">
        <v>29</v>
      </c>
      <c r="R43" t="s">
        <v>30</v>
      </c>
    </row>
    <row r="44" spans="1:18" ht="20.100000000000001" customHeight="1" x14ac:dyDescent="0.25">
      <c r="A44" s="27"/>
      <c r="B44" s="15"/>
      <c r="C44" s="15"/>
      <c r="D44" s="15"/>
      <c r="E44" s="15"/>
      <c r="F44" s="15"/>
      <c r="G44" s="15"/>
      <c r="H44" s="16"/>
      <c r="I44" s="17"/>
      <c r="J44" s="28"/>
    </row>
    <row r="45" spans="1:18" ht="20.100000000000001" customHeight="1" x14ac:dyDescent="0.25">
      <c r="A45" s="27"/>
      <c r="B45" s="15"/>
      <c r="C45" s="15"/>
      <c r="D45" s="15"/>
      <c r="E45" s="15"/>
      <c r="F45" s="15"/>
      <c r="G45" s="15"/>
      <c r="H45" s="16"/>
      <c r="I45" s="18"/>
      <c r="J45" s="28"/>
      <c r="P45">
        <v>1</v>
      </c>
      <c r="Q45">
        <v>2</v>
      </c>
      <c r="R45">
        <v>3</v>
      </c>
    </row>
    <row r="46" spans="1:18" ht="20.100000000000001" customHeight="1" x14ac:dyDescent="0.25">
      <c r="A46" s="27"/>
      <c r="B46" s="15"/>
      <c r="C46" s="15"/>
      <c r="D46" s="15"/>
      <c r="E46" s="15"/>
      <c r="F46" s="15"/>
      <c r="G46" s="15"/>
      <c r="H46" s="16"/>
      <c r="I46" s="18"/>
      <c r="J46" s="28"/>
      <c r="P46">
        <v>4</v>
      </c>
      <c r="Q46">
        <v>5</v>
      </c>
      <c r="R46">
        <v>6</v>
      </c>
    </row>
    <row r="47" spans="1:18" ht="20.100000000000001" customHeight="1" x14ac:dyDescent="0.25">
      <c r="A47" s="27"/>
      <c r="B47" s="15"/>
      <c r="C47" s="15"/>
      <c r="D47" s="15"/>
      <c r="E47" s="15"/>
      <c r="F47" s="15"/>
      <c r="G47" s="15"/>
      <c r="H47" s="16"/>
      <c r="I47" s="18"/>
      <c r="J47" s="28"/>
      <c r="P47">
        <v>7</v>
      </c>
      <c r="Q47">
        <v>8</v>
      </c>
      <c r="R47">
        <v>9</v>
      </c>
    </row>
    <row r="48" spans="1:18" ht="20.100000000000001" customHeight="1" x14ac:dyDescent="0.25">
      <c r="A48" s="27"/>
      <c r="B48" s="15"/>
      <c r="C48" s="15"/>
      <c r="D48" s="15"/>
      <c r="E48" s="15"/>
      <c r="F48" s="15"/>
      <c r="G48" s="15"/>
      <c r="H48" s="16"/>
      <c r="I48" s="18"/>
      <c r="J48" s="28"/>
    </row>
    <row r="49" spans="1:24" ht="20.100000000000001" customHeight="1" x14ac:dyDescent="0.25">
      <c r="A49" s="27"/>
      <c r="B49" s="15"/>
      <c r="C49" s="15"/>
      <c r="D49" s="15"/>
      <c r="E49" s="15"/>
      <c r="F49" s="15"/>
      <c r="G49" s="15"/>
      <c r="H49" s="16"/>
      <c r="I49" s="18"/>
      <c r="J49" s="28"/>
    </row>
    <row r="50" spans="1:24" ht="20.100000000000001" customHeight="1" thickBot="1" x14ac:dyDescent="0.3">
      <c r="A50" s="27"/>
      <c r="B50" s="19"/>
      <c r="C50" s="19"/>
      <c r="D50" s="19"/>
      <c r="E50" s="19"/>
      <c r="F50" s="19"/>
      <c r="G50" s="19"/>
      <c r="H50" s="20"/>
      <c r="I50" s="18"/>
      <c r="J50" s="28"/>
    </row>
    <row r="51" spans="1:24" ht="20.100000000000001" customHeight="1" thickBot="1" x14ac:dyDescent="0.3">
      <c r="A51" s="27"/>
      <c r="B51" s="21"/>
      <c r="C51" s="22"/>
      <c r="D51" s="22"/>
      <c r="E51" s="22"/>
      <c r="F51" s="22"/>
      <c r="G51" s="22"/>
      <c r="H51" s="22"/>
      <c r="I51" s="23"/>
      <c r="J51" s="28"/>
      <c r="P51" t="s">
        <v>32</v>
      </c>
      <c r="Q51" t="s">
        <v>31</v>
      </c>
      <c r="R51" t="s">
        <v>30</v>
      </c>
      <c r="S51" t="s">
        <v>34</v>
      </c>
      <c r="U51" t="s">
        <v>32</v>
      </c>
      <c r="V51" t="s">
        <v>31</v>
      </c>
      <c r="W51" t="s">
        <v>30</v>
      </c>
      <c r="X51" t="s">
        <v>33</v>
      </c>
    </row>
    <row r="52" spans="1:24" ht="20.100000000000001" customHeight="1" thickBot="1" x14ac:dyDescent="0.3">
      <c r="A52" s="29"/>
      <c r="B52" s="30"/>
      <c r="C52" s="30"/>
      <c r="D52" s="30"/>
      <c r="E52" s="30"/>
      <c r="F52" s="30"/>
      <c r="G52" s="30"/>
      <c r="H52" s="30"/>
      <c r="I52" s="30"/>
      <c r="J52" s="31"/>
    </row>
    <row r="53" spans="1:24" ht="20.100000000000001" customHeight="1" x14ac:dyDescent="0.25">
      <c r="P53">
        <v>1</v>
      </c>
      <c r="Q53">
        <v>2</v>
      </c>
      <c r="R53">
        <v>3</v>
      </c>
      <c r="S53">
        <v>4</v>
      </c>
      <c r="U53">
        <v>1</v>
      </c>
      <c r="V53">
        <v>2</v>
      </c>
      <c r="W53">
        <v>3</v>
      </c>
    </row>
    <row r="54" spans="1:24" ht="20.100000000000001" customHeight="1" x14ac:dyDescent="0.25">
      <c r="P54">
        <v>2</v>
      </c>
    </row>
    <row r="55" spans="1:24" ht="20.100000000000001" customHeight="1" x14ac:dyDescent="0.25">
      <c r="P55">
        <v>3</v>
      </c>
    </row>
    <row r="56" spans="1:24" ht="20.100000000000001" customHeight="1" x14ac:dyDescent="0.25">
      <c r="P56">
        <v>4</v>
      </c>
    </row>
  </sheetData>
  <mergeCells count="1">
    <mergeCell ref="B14:I1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Generador</vt:lpstr>
      <vt:lpstr>Hoja1</vt:lpstr>
      <vt:lpstr>Discriminador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 Paima Mijahuanca</dc:creator>
  <cp:lastModifiedBy>Kevin Edgar Paima Mijahuanca</cp:lastModifiedBy>
  <dcterms:created xsi:type="dcterms:W3CDTF">2021-12-03T06:28:09Z</dcterms:created>
  <dcterms:modified xsi:type="dcterms:W3CDTF">2021-12-28T22:12:44Z</dcterms:modified>
</cp:coreProperties>
</file>