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_1\Documents\GitHub\Proyecto_IA-Grupo5\"/>
    </mc:Choice>
  </mc:AlternateContent>
  <xr:revisionPtr revIDLastSave="0" documentId="13_ncr:1_{4D4A3ACE-E2B1-44E9-9F0C-39DB02B7D762}" xr6:coauthVersionLast="47" xr6:coauthVersionMax="47" xr10:uidLastSave="{00000000-0000-0000-0000-000000000000}"/>
  <bookViews>
    <workbookView xWindow="14235" yWindow="975" windowWidth="14400" windowHeight="10275" xr2:uid="{F16437FB-8B19-4661-A1F7-1D34F78DABC4}"/>
  </bookViews>
  <sheets>
    <sheet name="Generador" sheetId="1" r:id="rId1"/>
    <sheet name="Discriminad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E8" i="2"/>
  <c r="K9" i="1"/>
  <c r="I9" i="1"/>
  <c r="K8" i="1"/>
  <c r="I8" i="1"/>
  <c r="K7" i="1"/>
  <c r="I7" i="1"/>
  <c r="K6" i="1"/>
  <c r="I6" i="1"/>
  <c r="K5" i="1"/>
  <c r="I5" i="1"/>
  <c r="K4" i="1"/>
  <c r="I4" i="1"/>
  <c r="L4" i="1" s="1"/>
  <c r="E5" i="1" s="1"/>
  <c r="I3" i="2"/>
  <c r="E4" i="2" s="1"/>
  <c r="L5" i="1" l="1"/>
  <c r="E6" i="1" s="1"/>
  <c r="L6" i="1" s="1"/>
  <c r="E7" i="1" s="1"/>
  <c r="L7" i="1" s="1"/>
  <c r="E8" i="1" s="1"/>
  <c r="L8" i="1" s="1"/>
  <c r="E9" i="1" s="1"/>
  <c r="L9" i="1" s="1"/>
  <c r="I4" i="2"/>
  <c r="E5" i="2" s="1"/>
  <c r="I5" i="2" s="1"/>
  <c r="E6" i="2" s="1"/>
  <c r="I6" i="2" s="1"/>
  <c r="E7" i="2" s="1"/>
  <c r="I7" i="2" s="1"/>
</calcChain>
</file>

<file path=xl/sharedStrings.xml><?xml version="1.0" encoding="utf-8"?>
<sst xmlns="http://schemas.openxmlformats.org/spreadsheetml/2006/main" count="29" uniqueCount="24">
  <si>
    <t>kernel</t>
  </si>
  <si>
    <t>stride</t>
  </si>
  <si>
    <t>padd</t>
  </si>
  <si>
    <t>zero</t>
  </si>
  <si>
    <t>s'</t>
  </si>
  <si>
    <t>p'</t>
  </si>
  <si>
    <t>CT01</t>
  </si>
  <si>
    <t>CT02</t>
  </si>
  <si>
    <t>CT03</t>
  </si>
  <si>
    <t>CT04</t>
  </si>
  <si>
    <t>CT05</t>
  </si>
  <si>
    <t>CT06</t>
  </si>
  <si>
    <t>dimImg</t>
  </si>
  <si>
    <t>DIM_Salida</t>
  </si>
  <si>
    <t>C01</t>
  </si>
  <si>
    <t>C02</t>
  </si>
  <si>
    <t>C03</t>
  </si>
  <si>
    <t>C04</t>
  </si>
  <si>
    <t>C05</t>
  </si>
  <si>
    <t>ch_inp</t>
  </si>
  <si>
    <t>ch_out</t>
  </si>
  <si>
    <t>ch_ou</t>
  </si>
  <si>
    <t>ch_in</t>
  </si>
  <si>
    <t>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</si>
</sst>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/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5B0-0863-4E0D-AD68-03BCAFCD14AA}">
  <dimension ref="B1:N37"/>
  <sheetViews>
    <sheetView tabSelected="1" workbookViewId="0">
      <selection activeCell="F12" sqref="F12"/>
    </sheetView>
  </sheetViews>
  <sheetFormatPr baseColWidth="10" defaultColWidth="7.7109375" defaultRowHeight="15" x14ac:dyDescent="0.25"/>
  <cols>
    <col min="1" max="1" width="7.7109375" customWidth="1"/>
    <col min="2" max="2" width="7.7109375" style="1" customWidth="1"/>
    <col min="3" max="3" width="7.7109375" customWidth="1"/>
    <col min="4" max="4" width="7.7109375" style="8" customWidth="1"/>
    <col min="5" max="5" width="7.7109375" style="9"/>
    <col min="6" max="7" width="7.7109375" style="8" customWidth="1"/>
    <col min="8" max="11" width="7.7109375" style="8"/>
    <col min="12" max="12" width="13.42578125" style="10" customWidth="1"/>
  </cols>
  <sheetData>
    <row r="1" spans="2:14" ht="20.100000000000001" customHeight="1" x14ac:dyDescent="0.25"/>
    <row r="2" spans="2:14" ht="20.100000000000001" customHeight="1" x14ac:dyDescent="0.25"/>
    <row r="3" spans="2:14" ht="20.100000000000001" customHeight="1" x14ac:dyDescent="0.25">
      <c r="B3" s="3"/>
      <c r="C3" s="7" t="s">
        <v>20</v>
      </c>
      <c r="D3" s="7" t="s">
        <v>19</v>
      </c>
      <c r="E3" s="7" t="s">
        <v>12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6" t="s">
        <v>13</v>
      </c>
    </row>
    <row r="4" spans="2:14" ht="20.100000000000001" customHeight="1" x14ac:dyDescent="0.25">
      <c r="B4" s="1" t="s">
        <v>6</v>
      </c>
      <c r="C4" s="4">
        <v>512</v>
      </c>
      <c r="D4" s="4">
        <v>100</v>
      </c>
      <c r="E4" s="7">
        <v>1</v>
      </c>
      <c r="F4" s="4">
        <v>4</v>
      </c>
      <c r="G4" s="4">
        <v>1</v>
      </c>
      <c r="H4" s="4">
        <v>0</v>
      </c>
      <c r="I4" s="5">
        <f>G4-1</f>
        <v>0</v>
      </c>
      <c r="J4" s="5">
        <v>1</v>
      </c>
      <c r="K4" s="5">
        <f>F4-H4-1</f>
        <v>3</v>
      </c>
      <c r="L4" s="6">
        <f>I4*(E4-1)+E4+2*K4-F4+1</f>
        <v>4</v>
      </c>
    </row>
    <row r="5" spans="2:14" ht="20.100000000000001" customHeight="1" x14ac:dyDescent="0.25">
      <c r="B5" s="1" t="s">
        <v>7</v>
      </c>
      <c r="C5" s="4">
        <v>256</v>
      </c>
      <c r="D5" s="4">
        <v>512</v>
      </c>
      <c r="E5" s="7">
        <f>L4</f>
        <v>4</v>
      </c>
      <c r="F5" s="4">
        <v>4</v>
      </c>
      <c r="G5" s="4">
        <v>2</v>
      </c>
      <c r="H5" s="4">
        <v>1</v>
      </c>
      <c r="I5" s="5">
        <f t="shared" ref="I5:I9" si="0">G5-1</f>
        <v>1</v>
      </c>
      <c r="J5" s="5">
        <v>1</v>
      </c>
      <c r="K5" s="5">
        <f>F5-H5-1</f>
        <v>2</v>
      </c>
      <c r="L5" s="6">
        <f>I5*(E5-1)+E5+2*K5-F5+1</f>
        <v>8</v>
      </c>
    </row>
    <row r="6" spans="2:14" ht="20.100000000000001" customHeight="1" x14ac:dyDescent="0.25">
      <c r="B6" s="1" t="s">
        <v>8</v>
      </c>
      <c r="C6" s="4">
        <v>128</v>
      </c>
      <c r="D6" s="4">
        <v>256</v>
      </c>
      <c r="E6" s="7">
        <f t="shared" ref="E6:E9" si="1">L5</f>
        <v>8</v>
      </c>
      <c r="F6" s="4">
        <v>4</v>
      </c>
      <c r="G6" s="4">
        <v>2</v>
      </c>
      <c r="H6" s="4">
        <v>1</v>
      </c>
      <c r="I6" s="5">
        <f t="shared" si="0"/>
        <v>1</v>
      </c>
      <c r="J6" s="5">
        <v>1</v>
      </c>
      <c r="K6" s="5">
        <f t="shared" ref="K6:K9" si="2">F6-H6-1</f>
        <v>2</v>
      </c>
      <c r="L6" s="6">
        <f t="shared" ref="L6:L9" si="3">I6*(E6-1)+E6+2*K6-F6+1</f>
        <v>16</v>
      </c>
    </row>
    <row r="7" spans="2:14" ht="20.100000000000001" customHeight="1" x14ac:dyDescent="0.25">
      <c r="B7" s="1" t="s">
        <v>9</v>
      </c>
      <c r="C7" s="4">
        <v>64</v>
      </c>
      <c r="D7" s="4">
        <v>128</v>
      </c>
      <c r="E7" s="7">
        <f t="shared" si="1"/>
        <v>16</v>
      </c>
      <c r="F7" s="4">
        <v>4</v>
      </c>
      <c r="G7" s="4">
        <v>2</v>
      </c>
      <c r="H7" s="4">
        <v>1</v>
      </c>
      <c r="I7" s="5">
        <f t="shared" si="0"/>
        <v>1</v>
      </c>
      <c r="J7" s="5">
        <v>1</v>
      </c>
      <c r="K7" s="5">
        <f t="shared" si="2"/>
        <v>2</v>
      </c>
      <c r="L7" s="6">
        <f t="shared" si="3"/>
        <v>32</v>
      </c>
      <c r="M7" s="14"/>
      <c r="N7" s="14"/>
    </row>
    <row r="8" spans="2:14" ht="20.100000000000001" customHeight="1" x14ac:dyDescent="0.25">
      <c r="B8" s="1" t="s">
        <v>10</v>
      </c>
      <c r="C8" s="4">
        <v>64</v>
      </c>
      <c r="D8" s="4">
        <v>64</v>
      </c>
      <c r="E8" s="7">
        <f t="shared" si="1"/>
        <v>32</v>
      </c>
      <c r="F8" s="4">
        <v>4</v>
      </c>
      <c r="G8" s="4">
        <v>2</v>
      </c>
      <c r="H8" s="4">
        <v>1</v>
      </c>
      <c r="I8" s="5">
        <f t="shared" si="0"/>
        <v>1</v>
      </c>
      <c r="J8" s="5">
        <v>1</v>
      </c>
      <c r="K8" s="5">
        <f t="shared" si="2"/>
        <v>2</v>
      </c>
      <c r="L8" s="6">
        <f t="shared" si="3"/>
        <v>64</v>
      </c>
      <c r="M8" s="14"/>
      <c r="N8" s="14"/>
    </row>
    <row r="9" spans="2:14" ht="20.100000000000001" customHeight="1" x14ac:dyDescent="0.25">
      <c r="B9" s="1" t="s">
        <v>11</v>
      </c>
      <c r="C9" s="1">
        <v>3</v>
      </c>
      <c r="D9" s="4">
        <v>64</v>
      </c>
      <c r="E9" s="7">
        <f t="shared" si="1"/>
        <v>64</v>
      </c>
      <c r="F9" s="4">
        <v>4</v>
      </c>
      <c r="G9" s="4">
        <v>2</v>
      </c>
      <c r="H9" s="4">
        <v>1</v>
      </c>
      <c r="I9" s="5">
        <f t="shared" si="0"/>
        <v>1</v>
      </c>
      <c r="J9" s="5">
        <v>1</v>
      </c>
      <c r="K9" s="5">
        <f t="shared" si="2"/>
        <v>2</v>
      </c>
      <c r="L9" s="6">
        <f t="shared" si="3"/>
        <v>128</v>
      </c>
      <c r="M9" s="14"/>
      <c r="N9" s="14"/>
    </row>
    <row r="10" spans="2:14" ht="20.100000000000001" customHeight="1" x14ac:dyDescent="0.25">
      <c r="D10" s="3"/>
      <c r="E10" s="11"/>
      <c r="F10" s="3"/>
      <c r="G10" s="3"/>
      <c r="H10" s="3"/>
      <c r="I10" s="3"/>
      <c r="J10" s="3"/>
      <c r="K10" s="3"/>
      <c r="L10" s="13"/>
      <c r="M10" s="14"/>
      <c r="N10" s="14"/>
    </row>
    <row r="11" spans="2:14" ht="20.100000000000001" customHeight="1" x14ac:dyDescent="0.25">
      <c r="D11" s="3"/>
      <c r="E11" s="11"/>
      <c r="F11" s="3"/>
      <c r="G11" s="3"/>
      <c r="H11" s="3"/>
      <c r="I11" s="3"/>
      <c r="J11" s="3"/>
      <c r="K11" s="3"/>
      <c r="L11" s="13"/>
      <c r="M11" s="14"/>
      <c r="N11" s="14"/>
    </row>
    <row r="12" spans="2:14" ht="20.100000000000001" customHeight="1" x14ac:dyDescent="0.25">
      <c r="D12" s="3"/>
      <c r="E12" s="11"/>
      <c r="F12" s="3"/>
      <c r="G12" s="3"/>
      <c r="H12" s="3"/>
      <c r="I12" s="3"/>
      <c r="J12" s="3"/>
      <c r="K12" s="3"/>
      <c r="L12" s="13"/>
      <c r="M12" s="14"/>
      <c r="N12" s="14"/>
    </row>
    <row r="13" spans="2:14" x14ac:dyDescent="0.25">
      <c r="D13" s="3"/>
      <c r="E13" s="11"/>
      <c r="F13" s="3"/>
      <c r="G13" s="3"/>
      <c r="H13" s="3"/>
      <c r="I13" s="3"/>
      <c r="J13" s="3"/>
      <c r="K13" s="3"/>
      <c r="L13" s="13"/>
      <c r="M13" s="14"/>
      <c r="N13" s="14"/>
    </row>
    <row r="14" spans="2:14" x14ac:dyDescent="0.25">
      <c r="D14" s="3"/>
      <c r="E14" s="11"/>
      <c r="F14" s="3"/>
      <c r="G14" s="3"/>
      <c r="H14" s="3"/>
      <c r="I14" s="3"/>
      <c r="J14" s="3"/>
      <c r="K14" s="3"/>
      <c r="L14" s="13"/>
      <c r="M14" s="14"/>
      <c r="N14" s="14"/>
    </row>
    <row r="15" spans="2:14" x14ac:dyDescent="0.25">
      <c r="E15" s="12"/>
      <c r="L15" s="15"/>
      <c r="M15" s="14"/>
      <c r="N15" s="14"/>
    </row>
    <row r="16" spans="2:14" x14ac:dyDescent="0.25">
      <c r="E16" s="12"/>
      <c r="L16" s="15"/>
      <c r="M16" s="14"/>
      <c r="N16" s="14"/>
    </row>
    <row r="17" spans="5:14" x14ac:dyDescent="0.25">
      <c r="E17" s="12"/>
      <c r="L17" s="15"/>
      <c r="M17" s="14"/>
      <c r="N17" s="14"/>
    </row>
    <row r="18" spans="5:14" x14ac:dyDescent="0.25">
      <c r="E18" s="12"/>
      <c r="L18" s="15"/>
      <c r="M18" s="14"/>
      <c r="N18" s="14"/>
    </row>
    <row r="19" spans="5:14" x14ac:dyDescent="0.25">
      <c r="E19" s="12"/>
      <c r="L19" s="15"/>
      <c r="M19" s="14"/>
      <c r="N19" s="14"/>
    </row>
    <row r="20" spans="5:14" x14ac:dyDescent="0.25">
      <c r="L20" s="15"/>
      <c r="M20" s="14"/>
      <c r="N20" s="14"/>
    </row>
    <row r="21" spans="5:14" x14ac:dyDescent="0.25">
      <c r="L21" s="15"/>
      <c r="M21" s="14"/>
      <c r="N21" s="14"/>
    </row>
    <row r="22" spans="5:14" x14ac:dyDescent="0.25">
      <c r="L22" s="15"/>
      <c r="M22" s="14"/>
      <c r="N22" s="14"/>
    </row>
    <row r="23" spans="5:14" x14ac:dyDescent="0.25">
      <c r="L23" s="15"/>
      <c r="M23" s="14"/>
      <c r="N23" s="14"/>
    </row>
    <row r="24" spans="5:14" x14ac:dyDescent="0.25">
      <c r="L24" s="15"/>
      <c r="M24" s="14"/>
      <c r="N24" s="14"/>
    </row>
    <row r="25" spans="5:14" x14ac:dyDescent="0.25">
      <c r="L25" s="15"/>
      <c r="M25" s="14"/>
      <c r="N25" s="14"/>
    </row>
    <row r="26" spans="5:14" x14ac:dyDescent="0.25">
      <c r="L26" s="15"/>
      <c r="M26" s="14"/>
      <c r="N26" s="14"/>
    </row>
    <row r="27" spans="5:14" x14ac:dyDescent="0.25">
      <c r="L27" s="15"/>
      <c r="M27" s="14"/>
      <c r="N27" s="14"/>
    </row>
    <row r="28" spans="5:14" x14ac:dyDescent="0.25">
      <c r="L28" s="15"/>
      <c r="M28" s="14"/>
      <c r="N28" s="14"/>
    </row>
    <row r="29" spans="5:14" x14ac:dyDescent="0.25">
      <c r="L29" s="15"/>
      <c r="M29" s="14"/>
      <c r="N29" s="14"/>
    </row>
    <row r="30" spans="5:14" x14ac:dyDescent="0.25">
      <c r="L30" s="15"/>
      <c r="M30" s="14"/>
      <c r="N30" s="14"/>
    </row>
    <row r="31" spans="5:14" x14ac:dyDescent="0.25">
      <c r="L31" s="15"/>
      <c r="M31" s="14"/>
      <c r="N31" s="14"/>
    </row>
    <row r="32" spans="5:14" x14ac:dyDescent="0.25">
      <c r="L32" s="15"/>
      <c r="M32" s="14"/>
      <c r="N32" s="14"/>
    </row>
    <row r="33" spans="12:14" x14ac:dyDescent="0.25">
      <c r="L33" s="15"/>
      <c r="M33" s="14"/>
      <c r="N33" s="14"/>
    </row>
    <row r="34" spans="12:14" x14ac:dyDescent="0.25">
      <c r="L34" s="15"/>
      <c r="M34" s="14"/>
      <c r="N34" s="14"/>
    </row>
    <row r="35" spans="12:14" x14ac:dyDescent="0.25">
      <c r="L35" s="15"/>
      <c r="M35" s="14"/>
      <c r="N35" s="14"/>
    </row>
    <row r="36" spans="12:14" x14ac:dyDescent="0.25">
      <c r="L36" s="15"/>
      <c r="M36" s="14"/>
      <c r="N36" s="14"/>
    </row>
    <row r="37" spans="12:14" x14ac:dyDescent="0.25">
      <c r="L37" s="15"/>
      <c r="M37" s="14"/>
      <c r="N37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BB2-96A0-443E-B259-F7FE44368D7A}">
  <dimension ref="B2:I8"/>
  <sheetViews>
    <sheetView zoomScaleNormal="100" workbookViewId="0">
      <selection activeCell="D9" sqref="D9"/>
    </sheetView>
  </sheetViews>
  <sheetFormatPr baseColWidth="10" defaultColWidth="7.7109375" defaultRowHeight="20.100000000000001" customHeight="1" x14ac:dyDescent="0.25"/>
  <cols>
    <col min="9" max="9" width="12" bestFit="1" customWidth="1"/>
  </cols>
  <sheetData>
    <row r="2" spans="2:9" ht="20.100000000000001" customHeight="1" x14ac:dyDescent="0.25">
      <c r="B2" s="3"/>
      <c r="C2" s="2" t="s">
        <v>21</v>
      </c>
      <c r="D2" s="7" t="s">
        <v>22</v>
      </c>
      <c r="E2" s="7" t="s">
        <v>12</v>
      </c>
      <c r="F2" s="7" t="s">
        <v>0</v>
      </c>
      <c r="G2" s="7" t="s">
        <v>1</v>
      </c>
      <c r="H2" s="7" t="s">
        <v>2</v>
      </c>
      <c r="I2" s="6" t="s">
        <v>13</v>
      </c>
    </row>
    <row r="3" spans="2:9" ht="20.100000000000001" customHeight="1" x14ac:dyDescent="0.25">
      <c r="B3" s="1" t="s">
        <v>14</v>
      </c>
      <c r="C3">
        <v>64</v>
      </c>
      <c r="D3" s="4">
        <v>3</v>
      </c>
      <c r="E3" s="7">
        <v>128</v>
      </c>
      <c r="F3" s="4">
        <v>4</v>
      </c>
      <c r="G3" s="4">
        <v>2</v>
      </c>
      <c r="H3" s="4">
        <v>1</v>
      </c>
      <c r="I3" s="6">
        <f>ROUNDUP((E3-F3+1+2*H3)/G3,0)</f>
        <v>64</v>
      </c>
    </row>
    <row r="4" spans="2:9" ht="20.100000000000001" customHeight="1" x14ac:dyDescent="0.25">
      <c r="B4" s="1" t="s">
        <v>15</v>
      </c>
      <c r="C4" s="1">
        <v>64</v>
      </c>
      <c r="D4" s="4">
        <v>64</v>
      </c>
      <c r="E4" s="7">
        <f>I3</f>
        <v>64</v>
      </c>
      <c r="F4" s="4">
        <v>4</v>
      </c>
      <c r="G4" s="4">
        <v>2</v>
      </c>
      <c r="H4" s="4">
        <v>1</v>
      </c>
      <c r="I4" s="6">
        <f t="shared" ref="I4:I8" si="0">ROUNDUP((E4-F4+1+2*H4)/G4,0)</f>
        <v>32</v>
      </c>
    </row>
    <row r="5" spans="2:9" ht="20.100000000000001" customHeight="1" x14ac:dyDescent="0.25">
      <c r="B5" s="1" t="s">
        <v>16</v>
      </c>
      <c r="C5">
        <v>128</v>
      </c>
      <c r="D5" s="4">
        <v>64</v>
      </c>
      <c r="E5" s="7">
        <f t="shared" ref="E5:E8" si="1">I4</f>
        <v>32</v>
      </c>
      <c r="F5" s="4">
        <v>4</v>
      </c>
      <c r="G5" s="4">
        <v>2</v>
      </c>
      <c r="H5" s="4">
        <v>1</v>
      </c>
      <c r="I5" s="6">
        <f t="shared" si="0"/>
        <v>16</v>
      </c>
    </row>
    <row r="6" spans="2:9" ht="20.100000000000001" customHeight="1" x14ac:dyDescent="0.25">
      <c r="B6" s="1" t="s">
        <v>17</v>
      </c>
      <c r="C6" s="1">
        <v>256</v>
      </c>
      <c r="D6" s="4">
        <v>128</v>
      </c>
      <c r="E6" s="7">
        <f t="shared" si="1"/>
        <v>16</v>
      </c>
      <c r="F6" s="4">
        <v>4</v>
      </c>
      <c r="G6" s="4">
        <v>2</v>
      </c>
      <c r="H6" s="4">
        <v>1</v>
      </c>
      <c r="I6" s="6">
        <f t="shared" si="0"/>
        <v>8</v>
      </c>
    </row>
    <row r="7" spans="2:9" ht="20.100000000000001" customHeight="1" x14ac:dyDescent="0.25">
      <c r="B7" s="1" t="s">
        <v>18</v>
      </c>
      <c r="C7" s="1">
        <v>512</v>
      </c>
      <c r="D7" s="4">
        <v>256</v>
      </c>
      <c r="E7" s="7">
        <f t="shared" si="1"/>
        <v>8</v>
      </c>
      <c r="F7" s="4">
        <v>4</v>
      </c>
      <c r="G7" s="4">
        <v>2</v>
      </c>
      <c r="H7" s="4">
        <v>1</v>
      </c>
      <c r="I7" s="6">
        <f t="shared" si="0"/>
        <v>4</v>
      </c>
    </row>
    <row r="8" spans="2:9" ht="20.100000000000001" customHeight="1" x14ac:dyDescent="0.25">
      <c r="B8" s="1" t="s">
        <v>23</v>
      </c>
      <c r="C8" s="1">
        <v>1</v>
      </c>
      <c r="D8" s="4">
        <v>512</v>
      </c>
      <c r="E8" s="7">
        <f t="shared" si="1"/>
        <v>4</v>
      </c>
      <c r="F8" s="4">
        <v>4</v>
      </c>
      <c r="G8" s="4">
        <v>1</v>
      </c>
      <c r="H8" s="4">
        <v>0</v>
      </c>
      <c r="I8" s="6">
        <f t="shared" si="0"/>
        <v>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</vt:lpstr>
      <vt:lpstr>Discriminador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 Paima Mijahuanca</dc:creator>
  <cp:lastModifiedBy>Kevin Edgar Paima Mijahuanca</cp:lastModifiedBy>
  <dcterms:created xsi:type="dcterms:W3CDTF">2021-12-03T06:28:09Z</dcterms:created>
  <dcterms:modified xsi:type="dcterms:W3CDTF">2021-12-05T14:52:37Z</dcterms:modified>
</cp:coreProperties>
</file>