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base-de-datos-1\data\"/>
    </mc:Choice>
  </mc:AlternateContent>
  <xr:revisionPtr revIDLastSave="0" documentId="13_ncr:1_{735F86B0-37ED-4708-9940-786E2A7EE5C6}" xr6:coauthVersionLast="47" xr6:coauthVersionMax="47" xr10:uidLastSave="{00000000-0000-0000-0000-000000000000}"/>
  <bookViews>
    <workbookView xWindow="-120" yWindow="-120" windowWidth="29040" windowHeight="15840" activeTab="2" xr2:uid="{5B19E5C5-663C-4A48-B684-149E81EB9C00}"/>
  </bookViews>
  <sheets>
    <sheet name="Proveedores" sheetId="4" r:id="rId1"/>
    <sheet name="Categorias" sheetId="2" r:id="rId2"/>
    <sheet name="Produc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5" l="1"/>
  <c r="A36" i="5" s="1"/>
  <c r="A37" i="5" s="1"/>
  <c r="H2" i="5"/>
  <c r="I2" i="5"/>
  <c r="A3" i="5"/>
  <c r="H3" i="5"/>
  <c r="I3" i="5"/>
  <c r="A4" i="5"/>
  <c r="H4" i="5"/>
  <c r="I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H17" i="5"/>
  <c r="H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A5" i="2"/>
  <c r="A6" i="2"/>
  <c r="A3" i="2"/>
  <c r="A4" i="2" s="1"/>
</calcChain>
</file>

<file path=xl/sharedStrings.xml><?xml version="1.0" encoding="utf-8"?>
<sst xmlns="http://schemas.openxmlformats.org/spreadsheetml/2006/main" count="176" uniqueCount="109">
  <si>
    <t>cod_producto</t>
  </si>
  <si>
    <t>cod_categoria</t>
  </si>
  <si>
    <t>ruc</t>
  </si>
  <si>
    <t>nombre</t>
  </si>
  <si>
    <t>linea</t>
  </si>
  <si>
    <t>descripcion</t>
  </si>
  <si>
    <t>precio_compra</t>
  </si>
  <si>
    <t>precio_venta</t>
  </si>
  <si>
    <t>stock</t>
  </si>
  <si>
    <t>estado</t>
  </si>
  <si>
    <t>NATURA COSMETICOS S.A.</t>
  </si>
  <si>
    <t>ESIKA COSMETICS PERU S.A.C.</t>
  </si>
  <si>
    <t>PRODUCTOS AVON S.A.</t>
  </si>
  <si>
    <t>telefonos</t>
  </si>
  <si>
    <t>0801-1-3030</t>
  </si>
  <si>
    <t>Maquillaje</t>
  </si>
  <si>
    <t>Productos diseñados para embellecer y resaltar los rasgos del rostro, ofreciendo opciones para diferentes tonos de piel, estilos y ocasiones.</t>
  </si>
  <si>
    <t>Fragancias</t>
  </si>
  <si>
    <t>Perfumes y colonias para hombres y mujeres, diseñados para reflejar la personalidad y estilo de quien los usa. Estas fragancias suelen estar desarrolladas con notas florales, cítricas, amaderadas o dulces.</t>
  </si>
  <si>
    <t>Cuidado de la piel</t>
  </si>
  <si>
    <t>Productos especializados para mantener una piel saludable, hidratada y protegida, adaptados a diferentes tipos de piel (seca, grasa, mixta o sensible).</t>
  </si>
  <si>
    <t>Cuidado del cabello</t>
  </si>
  <si>
    <t>Productos diseñados para limpiar, hidratar, reparar y estilizar el cabello, con opciones para diferentes necesidades capilares.</t>
  </si>
  <si>
    <t>Bienestar</t>
  </si>
  <si>
    <t>Productos orientados al autocuidado integral, promoviendo la relajación y el equilibrio.</t>
  </si>
  <si>
    <t>440-1362</t>
  </si>
  <si>
    <t>317-2866</t>
  </si>
  <si>
    <t>Essencial</t>
  </si>
  <si>
    <t>disponible</t>
  </si>
  <si>
    <t>Amaderado intenso.</t>
  </si>
  <si>
    <t>Kaiak clásico masculino</t>
  </si>
  <si>
    <t>Kaiak</t>
  </si>
  <si>
    <t>Aromático herbal. leve, notas acuosas, albahaca, bergamota.</t>
  </si>
  <si>
    <t>Kriska Shock</t>
  </si>
  <si>
    <t>Kriska</t>
  </si>
  <si>
    <t>Desodorante corporal en spray 100 ml</t>
  </si>
  <si>
    <t>Aromático herbal. moderado, notas acuosas, sándalo, ámbar.</t>
  </si>
  <si>
    <t>Kaiak urbe masculino</t>
  </si>
  <si>
    <t>Humor femenino rosa</t>
  </si>
  <si>
    <t>Humor</t>
  </si>
  <si>
    <t>Una fragancia irreverente, enriquecida con ingredientes naturales inéditos brasileños.</t>
  </si>
  <si>
    <t>Ekos</t>
  </si>
  <si>
    <t>Ekos frescor pitanga</t>
  </si>
  <si>
    <t>Notas de pitanga negra conviven con flores de colores y ganan un toque de notas amaderadas.</t>
  </si>
  <si>
    <t>Colonia formas en las nubes</t>
  </si>
  <si>
    <t>Nature</t>
  </si>
  <si>
    <t>Una colonia ideal para acompañar momentos de pura diversión y destapar tu lado creativo.</t>
  </si>
  <si>
    <t>Colonia jugando en los árboles</t>
  </si>
  <si>
    <t>Una invitación a sentir la divertida sensación de jugar en la naturaleza por medio de una fragancia cítrica.</t>
  </si>
  <si>
    <t>Faces</t>
  </si>
  <si>
    <t>Más capas, más color con efecto cremoso, bye bye a los labios resecos, producto vegano.</t>
  </si>
  <si>
    <t>Labial cremoso multimix</t>
  </si>
  <si>
    <t>Una</t>
  </si>
  <si>
    <t>Cobertura uniforme. Favorece la nutrición de las uñas. Larga duración y brillo extraordinario.</t>
  </si>
  <si>
    <t>Esmalte 3D gel negro</t>
  </si>
  <si>
    <t>Esmalte 3D gel marrón</t>
  </si>
  <si>
    <t>Esmalte 3D gel rojo</t>
  </si>
  <si>
    <t>Esmalte 3D gel celeste</t>
  </si>
  <si>
    <t>Maxxi palette de sombras nude</t>
  </si>
  <si>
    <t>Alta cobertura. Amplia variedad de tonalidades, desde mate hasta perlado. Para looks naturales hasta los más elaborados.</t>
  </si>
  <si>
    <t>Chronos</t>
  </si>
  <si>
    <t xml:space="preserve"> Sérum intensivo multiaclarador</t>
  </si>
  <si>
    <t>Sérum que ayuda a reducir manchas y unificar el tono de la piel, proporcionando luminosidad y mejorando la textura.</t>
  </si>
  <si>
    <t>Hidratante ligero que proporciona una hidratación profunda y duradera, ideal para todo tipo de piel.</t>
  </si>
  <si>
    <t>Acqua biohidratante</t>
  </si>
  <si>
    <t xml:space="preserve">Gel crema antiseñales noche 30 </t>
  </si>
  <si>
    <t>Crema nocturna que combate los primeros signos de envejecimiento, mejorando la firmeza y elasticidad de la piel.</t>
  </si>
  <si>
    <t>Protector hidratante antioleosidad FPS 30</t>
  </si>
  <si>
    <t>Protector solar facial que controla la oleosidad y brinda protección contra los rayos UV, ideal para pieles mixtas a grasas.</t>
  </si>
  <si>
    <t>Pulpa hidratante corporal castaña</t>
  </si>
  <si>
    <t>Crema corporal que nutre e hidrata profundamente la piel, dejándola suave y perfumada.</t>
  </si>
  <si>
    <t>Tododia</t>
  </si>
  <si>
    <t>Crema hidratante corporal frutas rojas</t>
  </si>
  <si>
    <t>Hidratante corporal de rápida absorción que deja la piel suave y con una fragancia delicada.</t>
  </si>
  <si>
    <t>Hidratante facial aclarador piel seca</t>
  </si>
  <si>
    <t>Hidratante facial que unifica el tono de la piel y proporciona hidratación intensa, especialmente formulado para piel seca.</t>
  </si>
  <si>
    <t>Máscara de arcilla purificante</t>
  </si>
  <si>
    <t>Mascarilla facial que limpia profundamente, removiendo impurezas y controlando el exceso de oleosidad.</t>
  </si>
  <si>
    <t>Fotoequilíbrio</t>
  </si>
  <si>
    <t>Loción protectora facial FPS 50</t>
  </si>
  <si>
    <t>Protector solar facial para piel normal a seca, que previene el envejecimiento prematuro y es resistente al agua y al sudor hasta por 3 horas.</t>
  </si>
  <si>
    <t>Gel crema protector facial FPS 50</t>
  </si>
  <si>
    <t>Protector solar facial para piel mixta a oleosa, con textura ligera, rápida absorción y toque seco.</t>
  </si>
  <si>
    <t>Lumina</t>
  </si>
  <si>
    <t>Shampoo matizador brillo y protección del color</t>
  </si>
  <si>
    <t>Realza el brillo y protege el color del cabello teñido, manteniendo su vitalidad por más tiempo.</t>
  </si>
  <si>
    <t>Shampoo estimulante anticaída y crecimiento</t>
  </si>
  <si>
    <t>Fortalece el cabello y estimula su crecimiento, reduciendo la caída capilar.</t>
  </si>
  <si>
    <t>Shampoo reestructurante limpieza y reparación</t>
  </si>
  <si>
    <t>Limpia profundamente mientras repara la estructura del cabello dañado, dejándolo más resistente y saludable.</t>
  </si>
  <si>
    <t>Shampoo revitalizante brillo y protección del color</t>
  </si>
  <si>
    <t>Revitaliza el cabello teñido, aportando brillo y protegiendo el color de los daños diarios.</t>
  </si>
  <si>
    <t>Shampoo nutritivo reparación y nutrición</t>
  </si>
  <si>
    <t>Proporciona una nutrición profunda, reparando el cabello seco y dejándolo suave y manejable.</t>
  </si>
  <si>
    <t>Crema para peinar modeladora</t>
  </si>
  <si>
    <t>Define e hidrata el cabello, facilitando el peinado y controlando el frizz.</t>
  </si>
  <si>
    <t>Spray humidificador reactivador de rizos</t>
  </si>
  <si>
    <t>Reactiva y define los rizos, aportando hidratación y control del frizz durante el día.</t>
  </si>
  <si>
    <t>Óleo leve reparador</t>
  </si>
  <si>
    <t>Aceite ligero que repara las puntas abiertas y proporciona brillo sin dejar el cabello pesado.</t>
  </si>
  <si>
    <t>Aceite trifásico de maracuyá</t>
  </si>
  <si>
    <t>Aceite corporal con tres fases que hidratan y perfuman la piel, proporcionando frescura y relajación gracias a las propiedades calmantes del maracuyá.</t>
  </si>
  <si>
    <t>Jabón exfoliante</t>
  </si>
  <si>
    <t>Jabón en barra con partículas exfoliantes naturales que eliminan células muertas, revitalizan la piel y aportan una fragancia energizante de acaí.</t>
  </si>
  <si>
    <t>Pulpa hidratante para manos de castaña</t>
  </si>
  <si>
    <t>Crema de manos enriquecida con aceite de castaña, que hidrata y fortalece la piel, dejando las manos suaves y con una agradable fragancia.</t>
  </si>
  <si>
    <t>Aceite de masaje andiroba</t>
  </si>
  <si>
    <t>Aceite corporal formulado con aceite de andiroba, conocido por sus propiedades antiinflamatorias y relajantes, ideal para masajes que alivian tensiones y promueven el bienestar.</t>
  </si>
  <si>
    <t>Essencial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</si>
</sst>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E2A6-97D7-48AC-A44A-6F57A3962769}">
  <dimension ref="A1:C4"/>
  <sheetViews>
    <sheetView workbookViewId="0">
      <selection activeCell="A4" sqref="A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0.28515625" bestFit="1" customWidth="1"/>
  </cols>
  <sheetData>
    <row r="1" spans="1:3" x14ac:dyDescent="0.25">
      <c r="A1" s="4" t="s">
        <v>2</v>
      </c>
      <c r="B1" s="1" t="s">
        <v>3</v>
      </c>
      <c r="C1" s="1" t="s">
        <v>13</v>
      </c>
    </row>
    <row r="2" spans="1:3" x14ac:dyDescent="0.25">
      <c r="A2" s="6">
        <v>20101796532</v>
      </c>
      <c r="B2" s="1" t="s">
        <v>10</v>
      </c>
      <c r="C2" s="1" t="s">
        <v>25</v>
      </c>
    </row>
    <row r="3" spans="1:3" x14ac:dyDescent="0.25">
      <c r="A3" s="2">
        <v>20100078792</v>
      </c>
      <c r="B3" s="1" t="s">
        <v>12</v>
      </c>
      <c r="C3" s="1" t="s">
        <v>26</v>
      </c>
    </row>
    <row r="4" spans="1:3" x14ac:dyDescent="0.25">
      <c r="A4" s="7">
        <v>20517667502</v>
      </c>
      <c r="B4" s="1" t="s">
        <v>11</v>
      </c>
      <c r="C4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D4EA-D16A-486C-8484-3FF9AB374528}">
  <dimension ref="A1:C7"/>
  <sheetViews>
    <sheetView zoomScale="85" zoomScaleNormal="85" workbookViewId="0">
      <selection activeCell="C34" sqref="C34"/>
    </sheetView>
  </sheetViews>
  <sheetFormatPr baseColWidth="10" defaultRowHeight="15" x14ac:dyDescent="0.25"/>
  <cols>
    <col min="1" max="1" width="13.28515625" bestFit="1" customWidth="1"/>
    <col min="2" max="2" width="19.85546875" bestFit="1" customWidth="1"/>
    <col min="3" max="3" width="196.42578125" bestFit="1" customWidth="1"/>
    <col min="4" max="4" width="13.7109375" bestFit="1" customWidth="1"/>
  </cols>
  <sheetData>
    <row r="1" spans="1:3" x14ac:dyDescent="0.25">
      <c r="A1" s="3" t="s">
        <v>1</v>
      </c>
      <c r="B1" s="1" t="s">
        <v>3</v>
      </c>
      <c r="C1" s="1" t="s">
        <v>5</v>
      </c>
    </row>
    <row r="2" spans="1:3" x14ac:dyDescent="0.25">
      <c r="A2" s="1">
        <v>1</v>
      </c>
      <c r="B2" s="5" t="s">
        <v>15</v>
      </c>
      <c r="C2" s="5" t="s">
        <v>16</v>
      </c>
    </row>
    <row r="3" spans="1:3" x14ac:dyDescent="0.25">
      <c r="A3" s="1">
        <f>A2+1</f>
        <v>2</v>
      </c>
      <c r="B3" s="5" t="s">
        <v>17</v>
      </c>
      <c r="C3" s="5" t="s">
        <v>18</v>
      </c>
    </row>
    <row r="4" spans="1:3" x14ac:dyDescent="0.25">
      <c r="A4" s="1">
        <f t="shared" ref="A4:A6" si="0">A3+1</f>
        <v>3</v>
      </c>
      <c r="B4" s="5" t="s">
        <v>19</v>
      </c>
      <c r="C4" s="5" t="s">
        <v>20</v>
      </c>
    </row>
    <row r="5" spans="1:3" x14ac:dyDescent="0.25">
      <c r="A5" s="1">
        <f t="shared" si="0"/>
        <v>4</v>
      </c>
      <c r="B5" s="5" t="s">
        <v>21</v>
      </c>
      <c r="C5" s="5" t="s">
        <v>22</v>
      </c>
    </row>
    <row r="6" spans="1:3" x14ac:dyDescent="0.25">
      <c r="A6" s="1">
        <f t="shared" si="0"/>
        <v>5</v>
      </c>
      <c r="B6" s="5" t="s">
        <v>23</v>
      </c>
      <c r="C6" s="5" t="s">
        <v>24</v>
      </c>
    </row>
    <row r="7" spans="1:3" x14ac:dyDescent="0.25">
      <c r="A7" s="1"/>
      <c r="B7" s="1"/>
      <c r="C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D23C-B3AC-40FA-9B2E-CC23A548194F}">
  <dimension ref="A1:J44"/>
  <sheetViews>
    <sheetView tabSelected="1" workbookViewId="0">
      <selection activeCell="D4" sqref="D4"/>
    </sheetView>
  </sheetViews>
  <sheetFormatPr baseColWidth="10" defaultRowHeight="15" x14ac:dyDescent="0.25"/>
  <cols>
    <col min="1" max="1" width="13.42578125" bestFit="1" customWidth="1"/>
    <col min="2" max="2" width="13.28515625" bestFit="1" customWidth="1"/>
    <col min="3" max="3" width="12" bestFit="1" customWidth="1"/>
    <col min="4" max="4" width="46.28515625" bestFit="1" customWidth="1"/>
    <col min="5" max="5" width="13.5703125" bestFit="1" customWidth="1"/>
    <col min="6" max="6" width="161" customWidth="1"/>
    <col min="7" max="7" width="14.140625" bestFit="1" customWidth="1"/>
    <col min="8" max="8" width="12.5703125" bestFit="1" customWidth="1"/>
    <col min="9" max="10" width="10.42578125" bestFit="1" customWidth="1"/>
    <col min="11" max="11" width="13.7109375" bestFit="1" customWidth="1"/>
  </cols>
  <sheetData>
    <row r="1" spans="1:10" x14ac:dyDescent="0.25">
      <c r="A1" s="2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2</v>
      </c>
      <c r="C2" s="6">
        <v>20101796532</v>
      </c>
      <c r="D2" s="1" t="s">
        <v>108</v>
      </c>
      <c r="E2" s="1" t="s">
        <v>27</v>
      </c>
      <c r="F2" s="5" t="s">
        <v>29</v>
      </c>
      <c r="G2" s="1">
        <v>104.5</v>
      </c>
      <c r="H2" s="1">
        <f t="shared" ref="H2:H37" si="0">G2+G2*0.2</f>
        <v>125.4</v>
      </c>
      <c r="I2">
        <f t="shared" ref="I2:I15" ca="1" si="1">RANDBETWEEN(4,18)</f>
        <v>16</v>
      </c>
      <c r="J2" t="s">
        <v>28</v>
      </c>
    </row>
    <row r="3" spans="1:10" x14ac:dyDescent="0.25">
      <c r="A3" s="1">
        <f t="shared" ref="A3:A37" si="2">A2+1</f>
        <v>2</v>
      </c>
      <c r="B3" s="1">
        <v>2</v>
      </c>
      <c r="C3" s="6">
        <v>20101796532</v>
      </c>
      <c r="D3" s="1" t="s">
        <v>30</v>
      </c>
      <c r="E3" s="1" t="s">
        <v>31</v>
      </c>
      <c r="F3" s="5" t="s">
        <v>32</v>
      </c>
      <c r="G3" s="1">
        <v>64.5</v>
      </c>
      <c r="H3" s="1">
        <f t="shared" si="0"/>
        <v>77.400000000000006</v>
      </c>
      <c r="I3">
        <f t="shared" ca="1" si="1"/>
        <v>13</v>
      </c>
      <c r="J3" t="s">
        <v>28</v>
      </c>
    </row>
    <row r="4" spans="1:10" x14ac:dyDescent="0.25">
      <c r="A4" s="1">
        <f t="shared" si="2"/>
        <v>3</v>
      </c>
      <c r="B4" s="1">
        <v>2</v>
      </c>
      <c r="C4" s="6">
        <v>20101796532</v>
      </c>
      <c r="D4" s="1" t="s">
        <v>33</v>
      </c>
      <c r="E4" s="1" t="s">
        <v>34</v>
      </c>
      <c r="F4" s="5" t="s">
        <v>35</v>
      </c>
      <c r="G4" s="1">
        <v>93</v>
      </c>
      <c r="H4" s="1">
        <f t="shared" si="0"/>
        <v>111.6</v>
      </c>
      <c r="I4">
        <f t="shared" ca="1" si="1"/>
        <v>6</v>
      </c>
      <c r="J4" t="s">
        <v>28</v>
      </c>
    </row>
    <row r="5" spans="1:10" x14ac:dyDescent="0.25">
      <c r="A5" s="1">
        <f t="shared" si="2"/>
        <v>4</v>
      </c>
      <c r="B5" s="1">
        <v>2</v>
      </c>
      <c r="C5" s="6">
        <v>20101796532</v>
      </c>
      <c r="D5" s="1" t="s">
        <v>37</v>
      </c>
      <c r="E5" s="1" t="s">
        <v>31</v>
      </c>
      <c r="F5" s="5" t="s">
        <v>36</v>
      </c>
      <c r="G5" s="1">
        <v>64.5</v>
      </c>
      <c r="H5" s="1">
        <f t="shared" si="0"/>
        <v>77.400000000000006</v>
      </c>
      <c r="I5">
        <f t="shared" ca="1" si="1"/>
        <v>18</v>
      </c>
      <c r="J5" t="s">
        <v>28</v>
      </c>
    </row>
    <row r="6" spans="1:10" x14ac:dyDescent="0.25">
      <c r="A6" s="1">
        <f t="shared" si="2"/>
        <v>5</v>
      </c>
      <c r="B6" s="1">
        <v>2</v>
      </c>
      <c r="C6" s="6">
        <v>20101796532</v>
      </c>
      <c r="D6" s="1" t="s">
        <v>38</v>
      </c>
      <c r="E6" s="1" t="s">
        <v>39</v>
      </c>
      <c r="F6" s="5" t="s">
        <v>40</v>
      </c>
      <c r="G6" s="1">
        <v>63</v>
      </c>
      <c r="H6" s="1">
        <f t="shared" si="0"/>
        <v>75.599999999999994</v>
      </c>
      <c r="I6">
        <f t="shared" ca="1" si="1"/>
        <v>17</v>
      </c>
      <c r="J6" t="s">
        <v>28</v>
      </c>
    </row>
    <row r="7" spans="1:10" x14ac:dyDescent="0.25">
      <c r="A7" s="1">
        <f t="shared" si="2"/>
        <v>6</v>
      </c>
      <c r="B7" s="1">
        <v>2</v>
      </c>
      <c r="C7" s="6">
        <v>20101796532</v>
      </c>
      <c r="D7" s="1" t="s">
        <v>42</v>
      </c>
      <c r="E7" s="1" t="s">
        <v>41</v>
      </c>
      <c r="F7" s="5" t="s">
        <v>43</v>
      </c>
      <c r="G7" s="1">
        <v>61.8</v>
      </c>
      <c r="H7" s="1">
        <f t="shared" si="0"/>
        <v>74.16</v>
      </c>
      <c r="I7">
        <f t="shared" ca="1" si="1"/>
        <v>4</v>
      </c>
      <c r="J7" t="s">
        <v>28</v>
      </c>
    </row>
    <row r="8" spans="1:10" x14ac:dyDescent="0.25">
      <c r="A8" s="1">
        <f t="shared" si="2"/>
        <v>7</v>
      </c>
      <c r="B8" s="1">
        <v>2</v>
      </c>
      <c r="C8" s="6">
        <v>20101796532</v>
      </c>
      <c r="D8" s="1" t="s">
        <v>44</v>
      </c>
      <c r="E8" s="1" t="s">
        <v>45</v>
      </c>
      <c r="F8" s="5" t="s">
        <v>46</v>
      </c>
      <c r="G8" s="1">
        <v>64</v>
      </c>
      <c r="H8" s="1">
        <f t="shared" si="0"/>
        <v>76.8</v>
      </c>
      <c r="I8">
        <f t="shared" ca="1" si="1"/>
        <v>4</v>
      </c>
      <c r="J8" t="s">
        <v>28</v>
      </c>
    </row>
    <row r="9" spans="1:10" x14ac:dyDescent="0.25">
      <c r="A9" s="1">
        <f t="shared" si="2"/>
        <v>8</v>
      </c>
      <c r="B9" s="1">
        <v>2</v>
      </c>
      <c r="C9" s="6">
        <v>20101796532</v>
      </c>
      <c r="D9" s="1" t="s">
        <v>47</v>
      </c>
      <c r="E9" s="1" t="s">
        <v>45</v>
      </c>
      <c r="F9" s="5" t="s">
        <v>48</v>
      </c>
      <c r="G9" s="1">
        <v>64</v>
      </c>
      <c r="H9" s="1">
        <f t="shared" si="0"/>
        <v>76.8</v>
      </c>
      <c r="I9">
        <f t="shared" ca="1" si="1"/>
        <v>13</v>
      </c>
      <c r="J9" t="s">
        <v>28</v>
      </c>
    </row>
    <row r="10" spans="1:10" x14ac:dyDescent="0.25">
      <c r="A10" s="1">
        <f t="shared" si="2"/>
        <v>9</v>
      </c>
      <c r="B10" s="1">
        <v>1</v>
      </c>
      <c r="C10" s="6">
        <v>20101796532</v>
      </c>
      <c r="D10" s="1" t="s">
        <v>51</v>
      </c>
      <c r="E10" s="1" t="s">
        <v>49</v>
      </c>
      <c r="F10" s="5" t="s">
        <v>50</v>
      </c>
      <c r="G10" s="1">
        <v>27</v>
      </c>
      <c r="H10" s="1">
        <f t="shared" si="0"/>
        <v>32.4</v>
      </c>
      <c r="I10">
        <f t="shared" ca="1" si="1"/>
        <v>7</v>
      </c>
      <c r="J10" t="s">
        <v>28</v>
      </c>
    </row>
    <row r="11" spans="1:10" x14ac:dyDescent="0.25">
      <c r="A11" s="1">
        <f t="shared" si="2"/>
        <v>10</v>
      </c>
      <c r="B11" s="1">
        <v>1</v>
      </c>
      <c r="C11" s="6">
        <v>20101796532</v>
      </c>
      <c r="D11" s="1" t="s">
        <v>54</v>
      </c>
      <c r="E11" s="1" t="s">
        <v>52</v>
      </c>
      <c r="F11" s="5" t="s">
        <v>53</v>
      </c>
      <c r="G11" s="1">
        <v>24</v>
      </c>
      <c r="H11" s="1">
        <f t="shared" si="0"/>
        <v>28.8</v>
      </c>
      <c r="I11">
        <f t="shared" ca="1" si="1"/>
        <v>9</v>
      </c>
      <c r="J11" t="s">
        <v>28</v>
      </c>
    </row>
    <row r="12" spans="1:10" x14ac:dyDescent="0.25">
      <c r="A12" s="1">
        <f t="shared" si="2"/>
        <v>11</v>
      </c>
      <c r="B12" s="1">
        <v>1</v>
      </c>
      <c r="C12" s="6">
        <v>20101796532</v>
      </c>
      <c r="D12" s="1" t="s">
        <v>55</v>
      </c>
      <c r="E12" s="1" t="s">
        <v>52</v>
      </c>
      <c r="F12" s="5" t="s">
        <v>53</v>
      </c>
      <c r="G12" s="1">
        <v>24</v>
      </c>
      <c r="H12" s="1">
        <f t="shared" si="0"/>
        <v>28.8</v>
      </c>
      <c r="I12">
        <f t="shared" ca="1" si="1"/>
        <v>8</v>
      </c>
      <c r="J12" t="s">
        <v>28</v>
      </c>
    </row>
    <row r="13" spans="1:10" x14ac:dyDescent="0.25">
      <c r="A13" s="1">
        <f t="shared" si="2"/>
        <v>12</v>
      </c>
      <c r="B13" s="1">
        <v>1</v>
      </c>
      <c r="C13" s="6">
        <v>20101796532</v>
      </c>
      <c r="D13" s="1" t="s">
        <v>56</v>
      </c>
      <c r="E13" s="1" t="s">
        <v>52</v>
      </c>
      <c r="F13" s="5" t="s">
        <v>53</v>
      </c>
      <c r="G13" s="1">
        <v>24</v>
      </c>
      <c r="H13" s="1">
        <f t="shared" si="0"/>
        <v>28.8</v>
      </c>
      <c r="I13">
        <f t="shared" ca="1" si="1"/>
        <v>11</v>
      </c>
      <c r="J13" t="s">
        <v>28</v>
      </c>
    </row>
    <row r="14" spans="1:10" x14ac:dyDescent="0.25">
      <c r="A14" s="1">
        <f t="shared" si="2"/>
        <v>13</v>
      </c>
      <c r="B14" s="1">
        <v>1</v>
      </c>
      <c r="C14" s="6">
        <v>20101796532</v>
      </c>
      <c r="D14" s="1" t="s">
        <v>57</v>
      </c>
      <c r="E14" s="1" t="s">
        <v>52</v>
      </c>
      <c r="F14" s="5" t="s">
        <v>53</v>
      </c>
      <c r="G14" s="1">
        <v>24</v>
      </c>
      <c r="H14" s="1">
        <f t="shared" si="0"/>
        <v>28.8</v>
      </c>
      <c r="I14">
        <f t="shared" ca="1" si="1"/>
        <v>16</v>
      </c>
      <c r="J14" t="s">
        <v>28</v>
      </c>
    </row>
    <row r="15" spans="1:10" x14ac:dyDescent="0.25">
      <c r="A15" s="1">
        <f t="shared" si="2"/>
        <v>14</v>
      </c>
      <c r="B15" s="1">
        <v>1</v>
      </c>
      <c r="C15" s="6">
        <v>20101796532</v>
      </c>
      <c r="D15" s="1" t="s">
        <v>58</v>
      </c>
      <c r="E15" s="1" t="s">
        <v>52</v>
      </c>
      <c r="F15" s="5" t="s">
        <v>59</v>
      </c>
      <c r="G15" s="1">
        <v>102</v>
      </c>
      <c r="H15" s="1">
        <f t="shared" si="0"/>
        <v>122.4</v>
      </c>
      <c r="I15">
        <f t="shared" ca="1" si="1"/>
        <v>4</v>
      </c>
      <c r="J15" t="s">
        <v>28</v>
      </c>
    </row>
    <row r="16" spans="1:10" x14ac:dyDescent="0.25">
      <c r="A16" s="1">
        <f t="shared" si="2"/>
        <v>15</v>
      </c>
      <c r="B16" s="1">
        <v>3</v>
      </c>
      <c r="C16" s="6">
        <v>20101796532</v>
      </c>
      <c r="D16" s="1" t="s">
        <v>61</v>
      </c>
      <c r="E16" s="1" t="s">
        <v>60</v>
      </c>
      <c r="F16" t="s">
        <v>62</v>
      </c>
      <c r="G16" s="1">
        <v>121</v>
      </c>
      <c r="H16" s="1">
        <f t="shared" si="0"/>
        <v>145.19999999999999</v>
      </c>
      <c r="I16">
        <v>3</v>
      </c>
      <c r="J16" t="s">
        <v>28</v>
      </c>
    </row>
    <row r="17" spans="1:10" x14ac:dyDescent="0.25">
      <c r="A17" s="1">
        <f t="shared" si="2"/>
        <v>16</v>
      </c>
      <c r="B17" s="1">
        <v>3</v>
      </c>
      <c r="C17" s="6">
        <v>20101796532</v>
      </c>
      <c r="D17" s="1" t="s">
        <v>64</v>
      </c>
      <c r="E17" s="1" t="s">
        <v>60</v>
      </c>
      <c r="F17" t="s">
        <v>63</v>
      </c>
      <c r="G17" s="1">
        <v>141</v>
      </c>
      <c r="H17" s="1">
        <f t="shared" si="0"/>
        <v>169.2</v>
      </c>
      <c r="I17">
        <v>2</v>
      </c>
      <c r="J17" t="s">
        <v>28</v>
      </c>
    </row>
    <row r="18" spans="1:10" x14ac:dyDescent="0.25">
      <c r="A18" s="1">
        <f t="shared" si="2"/>
        <v>17</v>
      </c>
      <c r="B18" s="1">
        <v>3</v>
      </c>
      <c r="C18" s="6">
        <v>20101796532</v>
      </c>
      <c r="D18" s="1" t="s">
        <v>65</v>
      </c>
      <c r="E18" s="1" t="s">
        <v>60</v>
      </c>
      <c r="F18" t="s">
        <v>66</v>
      </c>
      <c r="G18" s="1">
        <v>141</v>
      </c>
      <c r="H18" s="1">
        <f t="shared" si="0"/>
        <v>169.2</v>
      </c>
      <c r="I18">
        <v>2</v>
      </c>
      <c r="J18" t="s">
        <v>28</v>
      </c>
    </row>
    <row r="19" spans="1:10" x14ac:dyDescent="0.25">
      <c r="A19" s="1">
        <f t="shared" si="2"/>
        <v>18</v>
      </c>
      <c r="B19" s="1">
        <v>3</v>
      </c>
      <c r="C19" s="6">
        <v>20101796532</v>
      </c>
      <c r="D19" s="1" t="s">
        <v>67</v>
      </c>
      <c r="E19" s="1" t="s">
        <v>60</v>
      </c>
      <c r="F19" t="s">
        <v>68</v>
      </c>
      <c r="G19" s="1">
        <v>80</v>
      </c>
      <c r="H19" s="1">
        <f t="shared" si="0"/>
        <v>96</v>
      </c>
      <c r="I19">
        <f t="shared" ref="I19:I36" ca="1" si="3">RANDBETWEEN(4,18)</f>
        <v>16</v>
      </c>
      <c r="J19" t="s">
        <v>28</v>
      </c>
    </row>
    <row r="20" spans="1:10" x14ac:dyDescent="0.25">
      <c r="A20" s="1">
        <f t="shared" si="2"/>
        <v>19</v>
      </c>
      <c r="B20" s="1">
        <v>3</v>
      </c>
      <c r="C20" s="6">
        <v>20101796532</v>
      </c>
      <c r="D20" s="1" t="s">
        <v>69</v>
      </c>
      <c r="E20" s="1" t="s">
        <v>60</v>
      </c>
      <c r="F20" t="s">
        <v>70</v>
      </c>
      <c r="G20" s="1">
        <v>59</v>
      </c>
      <c r="H20" s="1">
        <f t="shared" si="0"/>
        <v>70.8</v>
      </c>
      <c r="I20">
        <f t="shared" ca="1" si="3"/>
        <v>15</v>
      </c>
      <c r="J20" t="s">
        <v>28</v>
      </c>
    </row>
    <row r="21" spans="1:10" x14ac:dyDescent="0.25">
      <c r="A21" s="1">
        <f t="shared" si="2"/>
        <v>20</v>
      </c>
      <c r="B21" s="1">
        <v>3</v>
      </c>
      <c r="C21" s="6">
        <v>20101796532</v>
      </c>
      <c r="D21" s="1" t="s">
        <v>72</v>
      </c>
      <c r="E21" s="1" t="s">
        <v>71</v>
      </c>
      <c r="F21" t="s">
        <v>73</v>
      </c>
      <c r="G21" s="1">
        <v>54.3</v>
      </c>
      <c r="H21" s="1">
        <f t="shared" si="0"/>
        <v>65.16</v>
      </c>
      <c r="I21">
        <f t="shared" ca="1" si="3"/>
        <v>13</v>
      </c>
      <c r="J21" t="s">
        <v>28</v>
      </c>
    </row>
    <row r="22" spans="1:10" x14ac:dyDescent="0.25">
      <c r="A22" s="1">
        <f t="shared" si="2"/>
        <v>21</v>
      </c>
      <c r="B22" s="1">
        <v>3</v>
      </c>
      <c r="C22" s="6">
        <v>20101796532</v>
      </c>
      <c r="D22" s="1" t="s">
        <v>74</v>
      </c>
      <c r="E22" s="1" t="s">
        <v>49</v>
      </c>
      <c r="F22" t="s">
        <v>75</v>
      </c>
      <c r="G22" s="1">
        <v>33</v>
      </c>
      <c r="H22" s="1">
        <f t="shared" si="0"/>
        <v>39.6</v>
      </c>
      <c r="I22">
        <f t="shared" ca="1" si="3"/>
        <v>4</v>
      </c>
      <c r="J22" t="s">
        <v>28</v>
      </c>
    </row>
    <row r="23" spans="1:10" x14ac:dyDescent="0.25">
      <c r="A23" s="1">
        <f t="shared" si="2"/>
        <v>22</v>
      </c>
      <c r="B23" s="1">
        <v>3</v>
      </c>
      <c r="C23" s="6">
        <v>20101796532</v>
      </c>
      <c r="D23" s="1" t="s">
        <v>76</v>
      </c>
      <c r="E23" s="1" t="s">
        <v>60</v>
      </c>
      <c r="F23" t="s">
        <v>77</v>
      </c>
      <c r="G23" s="1">
        <v>65</v>
      </c>
      <c r="H23" s="1">
        <f t="shared" si="0"/>
        <v>78</v>
      </c>
      <c r="I23">
        <f t="shared" ca="1" si="3"/>
        <v>12</v>
      </c>
      <c r="J23" t="s">
        <v>28</v>
      </c>
    </row>
    <row r="24" spans="1:10" x14ac:dyDescent="0.25">
      <c r="A24" s="1">
        <f t="shared" si="2"/>
        <v>23</v>
      </c>
      <c r="B24" s="1">
        <v>3</v>
      </c>
      <c r="C24" s="6">
        <v>20101796532</v>
      </c>
      <c r="D24" s="1" t="s">
        <v>79</v>
      </c>
      <c r="E24" s="1" t="s">
        <v>78</v>
      </c>
      <c r="F24" t="s">
        <v>80</v>
      </c>
      <c r="G24" s="1">
        <v>80</v>
      </c>
      <c r="H24" s="1">
        <f t="shared" si="0"/>
        <v>96</v>
      </c>
      <c r="I24">
        <f t="shared" ca="1" si="3"/>
        <v>7</v>
      </c>
      <c r="J24" t="s">
        <v>28</v>
      </c>
    </row>
    <row r="25" spans="1:10" x14ac:dyDescent="0.25">
      <c r="A25" s="1">
        <f t="shared" si="2"/>
        <v>24</v>
      </c>
      <c r="B25" s="1">
        <v>3</v>
      </c>
      <c r="C25" s="6">
        <v>20101796532</v>
      </c>
      <c r="D25" s="1" t="s">
        <v>81</v>
      </c>
      <c r="E25" s="1" t="s">
        <v>78</v>
      </c>
      <c r="F25" t="s">
        <v>82</v>
      </c>
      <c r="G25" s="1">
        <v>80</v>
      </c>
      <c r="H25" s="1">
        <f t="shared" si="0"/>
        <v>96</v>
      </c>
      <c r="I25">
        <f t="shared" ca="1" si="3"/>
        <v>5</v>
      </c>
      <c r="J25" t="s">
        <v>28</v>
      </c>
    </row>
    <row r="26" spans="1:10" x14ac:dyDescent="0.25">
      <c r="A26" s="1">
        <f t="shared" si="2"/>
        <v>25</v>
      </c>
      <c r="B26" s="1">
        <v>4</v>
      </c>
      <c r="C26" s="6">
        <v>20101796532</v>
      </c>
      <c r="D26" s="1" t="s">
        <v>84</v>
      </c>
      <c r="E26" s="1" t="s">
        <v>83</v>
      </c>
      <c r="F26" t="s">
        <v>85</v>
      </c>
      <c r="G26" s="1">
        <v>34</v>
      </c>
      <c r="H26" s="1">
        <f t="shared" si="0"/>
        <v>40.799999999999997</v>
      </c>
      <c r="I26">
        <f t="shared" ca="1" si="3"/>
        <v>5</v>
      </c>
      <c r="J26" t="s">
        <v>28</v>
      </c>
    </row>
    <row r="27" spans="1:10" x14ac:dyDescent="0.25">
      <c r="A27" s="1">
        <f t="shared" si="2"/>
        <v>26</v>
      </c>
      <c r="B27" s="1">
        <v>4</v>
      </c>
      <c r="C27" s="6">
        <v>20101796532</v>
      </c>
      <c r="D27" s="1" t="s">
        <v>86</v>
      </c>
      <c r="E27" s="1" t="s">
        <v>83</v>
      </c>
      <c r="F27" t="s">
        <v>87</v>
      </c>
      <c r="G27" s="1">
        <v>34</v>
      </c>
      <c r="H27" s="1">
        <f t="shared" si="0"/>
        <v>40.799999999999997</v>
      </c>
      <c r="I27">
        <f t="shared" ca="1" si="3"/>
        <v>15</v>
      </c>
      <c r="J27" t="s">
        <v>28</v>
      </c>
    </row>
    <row r="28" spans="1:10" x14ac:dyDescent="0.25">
      <c r="A28" s="1">
        <f t="shared" si="2"/>
        <v>27</v>
      </c>
      <c r="B28" s="1">
        <v>4</v>
      </c>
      <c r="C28" s="6">
        <v>20101796532</v>
      </c>
      <c r="D28" s="1" t="s">
        <v>88</v>
      </c>
      <c r="E28" s="1" t="s">
        <v>83</v>
      </c>
      <c r="F28" t="s">
        <v>89</v>
      </c>
      <c r="G28" s="1">
        <v>34</v>
      </c>
      <c r="H28" s="1">
        <f t="shared" si="0"/>
        <v>40.799999999999997</v>
      </c>
      <c r="I28">
        <f t="shared" ca="1" si="3"/>
        <v>5</v>
      </c>
      <c r="J28" t="s">
        <v>28</v>
      </c>
    </row>
    <row r="29" spans="1:10" x14ac:dyDescent="0.25">
      <c r="A29" s="1">
        <f t="shared" si="2"/>
        <v>28</v>
      </c>
      <c r="B29" s="1">
        <v>4</v>
      </c>
      <c r="C29" s="6">
        <v>20101796532</v>
      </c>
      <c r="D29" s="1" t="s">
        <v>90</v>
      </c>
      <c r="E29" s="1" t="s">
        <v>83</v>
      </c>
      <c r="F29" t="s">
        <v>91</v>
      </c>
      <c r="G29" s="1">
        <v>34</v>
      </c>
      <c r="H29" s="1">
        <f t="shared" si="0"/>
        <v>40.799999999999997</v>
      </c>
      <c r="I29">
        <f t="shared" ca="1" si="3"/>
        <v>15</v>
      </c>
      <c r="J29" t="s">
        <v>28</v>
      </c>
    </row>
    <row r="30" spans="1:10" x14ac:dyDescent="0.25">
      <c r="A30" s="1">
        <f t="shared" si="2"/>
        <v>29</v>
      </c>
      <c r="B30" s="1">
        <v>4</v>
      </c>
      <c r="C30" s="6">
        <v>20101796532</v>
      </c>
      <c r="D30" s="1" t="s">
        <v>92</v>
      </c>
      <c r="E30" s="1" t="s">
        <v>83</v>
      </c>
      <c r="F30" t="s">
        <v>93</v>
      </c>
      <c r="G30" s="1">
        <v>40</v>
      </c>
      <c r="H30" s="1">
        <f t="shared" si="0"/>
        <v>48</v>
      </c>
      <c r="I30">
        <f t="shared" ca="1" si="3"/>
        <v>7</v>
      </c>
      <c r="J30" t="s">
        <v>28</v>
      </c>
    </row>
    <row r="31" spans="1:10" x14ac:dyDescent="0.25">
      <c r="A31" s="1">
        <f t="shared" si="2"/>
        <v>30</v>
      </c>
      <c r="B31" s="1">
        <v>4</v>
      </c>
      <c r="C31" s="6">
        <v>20101796532</v>
      </c>
      <c r="D31" s="1" t="s">
        <v>94</v>
      </c>
      <c r="E31" s="1" t="s">
        <v>83</v>
      </c>
      <c r="F31" t="s">
        <v>95</v>
      </c>
      <c r="G31" s="1">
        <v>34</v>
      </c>
      <c r="H31" s="1">
        <f t="shared" si="0"/>
        <v>40.799999999999997</v>
      </c>
      <c r="I31">
        <f t="shared" ca="1" si="3"/>
        <v>10</v>
      </c>
      <c r="J31" t="s">
        <v>28</v>
      </c>
    </row>
    <row r="32" spans="1:10" x14ac:dyDescent="0.25">
      <c r="A32" s="1">
        <f t="shared" si="2"/>
        <v>31</v>
      </c>
      <c r="B32" s="1">
        <v>4</v>
      </c>
      <c r="C32" s="6">
        <v>20101796532</v>
      </c>
      <c r="D32" s="1" t="s">
        <v>96</v>
      </c>
      <c r="E32" s="1" t="s">
        <v>83</v>
      </c>
      <c r="F32" t="s">
        <v>97</v>
      </c>
      <c r="G32" s="1">
        <v>34</v>
      </c>
      <c r="H32" s="1">
        <f t="shared" si="0"/>
        <v>40.799999999999997</v>
      </c>
      <c r="I32">
        <f t="shared" ca="1" si="3"/>
        <v>15</v>
      </c>
      <c r="J32" t="s">
        <v>28</v>
      </c>
    </row>
    <row r="33" spans="1:10" x14ac:dyDescent="0.25">
      <c r="A33" s="1">
        <f t="shared" si="2"/>
        <v>32</v>
      </c>
      <c r="B33" s="1">
        <v>4</v>
      </c>
      <c r="C33" s="6">
        <v>20101796532</v>
      </c>
      <c r="D33" s="1" t="s">
        <v>98</v>
      </c>
      <c r="E33" s="1" t="s">
        <v>83</v>
      </c>
      <c r="F33" t="s">
        <v>99</v>
      </c>
      <c r="G33" s="1">
        <v>34</v>
      </c>
      <c r="H33" s="1">
        <f t="shared" si="0"/>
        <v>40.799999999999997</v>
      </c>
      <c r="I33">
        <f t="shared" ca="1" si="3"/>
        <v>16</v>
      </c>
      <c r="J33" t="s">
        <v>28</v>
      </c>
    </row>
    <row r="34" spans="1:10" x14ac:dyDescent="0.25">
      <c r="A34" s="1">
        <f t="shared" si="2"/>
        <v>33</v>
      </c>
      <c r="B34" s="1">
        <v>5</v>
      </c>
      <c r="C34" s="6">
        <v>20101796532</v>
      </c>
      <c r="D34" s="1" t="s">
        <v>100</v>
      </c>
      <c r="E34" s="1" t="s">
        <v>41</v>
      </c>
      <c r="F34" t="s">
        <v>101</v>
      </c>
      <c r="G34" s="1">
        <v>62</v>
      </c>
      <c r="H34" s="1">
        <f t="shared" si="0"/>
        <v>74.400000000000006</v>
      </c>
      <c r="I34">
        <f t="shared" ca="1" si="3"/>
        <v>14</v>
      </c>
      <c r="J34" t="s">
        <v>28</v>
      </c>
    </row>
    <row r="35" spans="1:10" x14ac:dyDescent="0.25">
      <c r="A35" s="1">
        <f t="shared" si="2"/>
        <v>34</v>
      </c>
      <c r="B35" s="1">
        <v>5</v>
      </c>
      <c r="C35" s="6">
        <v>20101796532</v>
      </c>
      <c r="D35" s="1" t="s">
        <v>102</v>
      </c>
      <c r="E35" s="1" t="s">
        <v>41</v>
      </c>
      <c r="F35" t="s">
        <v>103</v>
      </c>
      <c r="G35" s="1">
        <v>28</v>
      </c>
      <c r="H35" s="1">
        <f t="shared" si="0"/>
        <v>33.6</v>
      </c>
      <c r="I35">
        <f t="shared" ca="1" si="3"/>
        <v>8</v>
      </c>
      <c r="J35" t="s">
        <v>28</v>
      </c>
    </row>
    <row r="36" spans="1:10" x14ac:dyDescent="0.25">
      <c r="A36" s="1">
        <f t="shared" si="2"/>
        <v>35</v>
      </c>
      <c r="B36" s="1">
        <v>5</v>
      </c>
      <c r="C36" s="6">
        <v>20101796532</v>
      </c>
      <c r="D36" s="1" t="s">
        <v>104</v>
      </c>
      <c r="E36" s="1" t="s">
        <v>41</v>
      </c>
      <c r="F36" t="s">
        <v>105</v>
      </c>
      <c r="G36" s="1">
        <v>30</v>
      </c>
      <c r="H36" s="1">
        <f t="shared" si="0"/>
        <v>36</v>
      </c>
      <c r="I36">
        <f t="shared" ca="1" si="3"/>
        <v>9</v>
      </c>
      <c r="J36" t="s">
        <v>28</v>
      </c>
    </row>
    <row r="37" spans="1:10" x14ac:dyDescent="0.25">
      <c r="A37" s="1">
        <f t="shared" si="2"/>
        <v>36</v>
      </c>
      <c r="B37" s="1">
        <v>5</v>
      </c>
      <c r="C37" s="6">
        <v>20101796532</v>
      </c>
      <c r="D37" s="1" t="s">
        <v>106</v>
      </c>
      <c r="E37" s="1" t="s">
        <v>41</v>
      </c>
      <c r="F37" t="s">
        <v>107</v>
      </c>
      <c r="G37" s="1">
        <v>65</v>
      </c>
      <c r="H37" s="1">
        <f t="shared" si="0"/>
        <v>78</v>
      </c>
      <c r="I37">
        <f ca="1">RANDBETWEEN(5,15)</f>
        <v>9</v>
      </c>
      <c r="J37" t="s">
        <v>28</v>
      </c>
    </row>
    <row r="38" spans="1:10" x14ac:dyDescent="0.25">
      <c r="A38" s="1"/>
      <c r="C38" s="1"/>
    </row>
    <row r="39" spans="1:10" x14ac:dyDescent="0.25">
      <c r="A39" s="1"/>
    </row>
    <row r="40" spans="1:10" x14ac:dyDescent="0.25">
      <c r="A40" s="1"/>
    </row>
    <row r="41" spans="1:10" x14ac:dyDescent="0.25">
      <c r="A41" s="1"/>
    </row>
    <row r="42" spans="1:10" x14ac:dyDescent="0.25">
      <c r="A42" s="1"/>
    </row>
    <row r="43" spans="1:10" x14ac:dyDescent="0.25">
      <c r="A43" s="1"/>
    </row>
    <row r="44" spans="1:10" x14ac:dyDescent="0.25">
      <c r="A4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Categorias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Infanzon</dc:creator>
  <cp:lastModifiedBy>Rodrigo Infanzon</cp:lastModifiedBy>
  <dcterms:created xsi:type="dcterms:W3CDTF">2024-11-10T03:38:36Z</dcterms:created>
  <dcterms:modified xsi:type="dcterms:W3CDTF">2024-11-18T03:11:36Z</dcterms:modified>
</cp:coreProperties>
</file>