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el\Documents\Udacity Nanodegree Data Analyst\"/>
    </mc:Choice>
  </mc:AlternateContent>
  <bookViews>
    <workbookView xWindow="0" yWindow="0" windowWidth="23040" windowHeight="9048" activeTab="1" xr2:uid="{5B2E5442-D9DB-42B2-B1A3-82C24D50DC5C}"/>
  </bookViews>
  <sheets>
    <sheet name="Blad1" sheetId="1" r:id="rId1"/>
    <sheet name="Blad2" sheetId="2" r:id="rId2"/>
    <sheet name="Blad3" sheetId="3" r:id="rId3"/>
    <sheet name="Blad4" sheetId="4" r:id="rId4"/>
  </sheets>
  <definedNames>
    <definedName name="ExterneGegevens_1" localSheetId="1" hidden="1">Blad2!$A$1:$B$265</definedName>
    <definedName name="ExterneGegevens_1" localSheetId="3" hidden="1">Blad4!$A$1:$B$268</definedName>
    <definedName name="ExterneGegevens_2" localSheetId="1" hidden="1">Blad2!#REF!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53" i="2" l="1"/>
  <c r="H152" i="2"/>
  <c r="H151" i="2"/>
  <c r="D267" i="2"/>
  <c r="C267" i="2"/>
  <c r="B267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1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29EFE45-8453-4188-A3CD-CEAFB660E9F4}" keepAlive="1" name="Query - city_data_Amsterdam" description="Verbinding maken met de query city_data_Amsterdam in de werkmap." type="5" refreshedVersion="6" background="1" saveData="1">
    <dbPr connection="Provider=Microsoft.Mashup.OleDb.1;Data Source=$Workbook$;Location=city_data_Amsterdam;Extended Properties=&quot;&quot;" command="SELECT * FROM [city_data_Amsterdam]"/>
  </connection>
  <connection id="2" xr16:uid="{A952DB85-19E8-46DE-BF55-1E58C31254EB}" keepAlive="1" name="Query - global_average-temperature" description="Verbinding maken met de query global_average-temperature in de werkmap." type="5" refreshedVersion="0" background="1">
    <dbPr connection="Provider=Microsoft.Mashup.OleDb.1;Data Source=$Workbook$;Location=global_average-temperature;Extended Properties=&quot;&quot;" command="SELECT * FROM [global_average-temperature]"/>
  </connection>
  <connection id="3" xr16:uid="{9A110BED-59F2-4E73-8EAF-D161EB994032}" keepAlive="1" name="Query - global_average-temperature (2)" description="Verbinding maken met de query global_average-temperature (2) in de werkmap." type="5" refreshedVersion="6" background="1" saveData="1">
    <dbPr connection="Provider=Microsoft.Mashup.OleDb.1;Data Source=$Workbook$;Location=&quot;global_average-temperature (2)&quot;;Extended Properties=&quot;&quot;" command="SELECT * FROM [global_average-temperature (2)]"/>
  </connection>
  <connection id="4" xr16:uid="{7E7DEA3C-2D1B-44D6-A599-FBF409DB7C37}" keepAlive="1" name="Query - global_average-temperature (3)" description="Verbinding maken met de query global_average-temperature (3) in de werkmap." type="5" refreshedVersion="6" background="1" saveData="1">
    <dbPr connection="Provider=Microsoft.Mashup.OleDb.1;Data Source=$Workbook$;Location=global_average-temperature (3);Extended Properties=&quot;&quot;" command="SELECT * FROM [global_average-temperature (3)]"/>
  </connection>
</connections>
</file>

<file path=xl/sharedStrings.xml><?xml version="1.0" encoding="utf-8"?>
<sst xmlns="http://schemas.openxmlformats.org/spreadsheetml/2006/main" count="275" uniqueCount="275">
  <si>
    <t>Column1</t>
  </si>
  <si>
    <t>Year</t>
  </si>
  <si>
    <t>Amsterdam</t>
  </si>
  <si>
    <t>Column2</t>
  </si>
  <si>
    <t>Global</t>
  </si>
  <si>
    <t>year</t>
  </si>
  <si>
    <t>1750</t>
  </si>
  <si>
    <t>1751</t>
  </si>
  <si>
    <t>1752</t>
  </si>
  <si>
    <t>1753</t>
  </si>
  <si>
    <t>1754</t>
  </si>
  <si>
    <t>1755</t>
  </si>
  <si>
    <t>1756</t>
  </si>
  <si>
    <t>1757</t>
  </si>
  <si>
    <t>1758</t>
  </si>
  <si>
    <t>1759</t>
  </si>
  <si>
    <t>1760</t>
  </si>
  <si>
    <t>1761</t>
  </si>
  <si>
    <t>1762</t>
  </si>
  <si>
    <t>1763</t>
  </si>
  <si>
    <t>1764</t>
  </si>
  <si>
    <t>1765</t>
  </si>
  <si>
    <t>1766</t>
  </si>
  <si>
    <t>1767</t>
  </si>
  <si>
    <t>1768</t>
  </si>
  <si>
    <t>1769</t>
  </si>
  <si>
    <t>1770</t>
  </si>
  <si>
    <t>1771</t>
  </si>
  <si>
    <t>1772</t>
  </si>
  <si>
    <t>1773</t>
  </si>
  <si>
    <t>1774</t>
  </si>
  <si>
    <t>1775</t>
  </si>
  <si>
    <t>1776</t>
  </si>
  <si>
    <t>1777</t>
  </si>
  <si>
    <t>1778</t>
  </si>
  <si>
    <t>1779</t>
  </si>
  <si>
    <t>1780</t>
  </si>
  <si>
    <t>1781</t>
  </si>
  <si>
    <t>1782</t>
  </si>
  <si>
    <t>1783</t>
  </si>
  <si>
    <t>1784</t>
  </si>
  <si>
    <t>1785</t>
  </si>
  <si>
    <t>1786</t>
  </si>
  <si>
    <t>1787</t>
  </si>
  <si>
    <t>1788</t>
  </si>
  <si>
    <t>1789</t>
  </si>
  <si>
    <t>1790</t>
  </si>
  <si>
    <t>1791</t>
  </si>
  <si>
    <t>1792</t>
  </si>
  <si>
    <t>1793</t>
  </si>
  <si>
    <t>1794</t>
  </si>
  <si>
    <t>1795</t>
  </si>
  <si>
    <t>1796</t>
  </si>
  <si>
    <t>1797</t>
  </si>
  <si>
    <t>1798</t>
  </si>
  <si>
    <t>1799</t>
  </si>
  <si>
    <t>1800</t>
  </si>
  <si>
    <t>1801</t>
  </si>
  <si>
    <t>1802</t>
  </si>
  <si>
    <t>1803</t>
  </si>
  <si>
    <t>1804</t>
  </si>
  <si>
    <t>1805</t>
  </si>
  <si>
    <t>1806</t>
  </si>
  <si>
    <t>1807</t>
  </si>
  <si>
    <t>1808</t>
  </si>
  <si>
    <t>1809</t>
  </si>
  <si>
    <t>1810</t>
  </si>
  <si>
    <t>1811</t>
  </si>
  <si>
    <t>1812</t>
  </si>
  <si>
    <t>1813</t>
  </si>
  <si>
    <t>1814</t>
  </si>
  <si>
    <t>1815</t>
  </si>
  <si>
    <t>1816</t>
  </si>
  <si>
    <t>1817</t>
  </si>
  <si>
    <t>1818</t>
  </si>
  <si>
    <t>1819</t>
  </si>
  <si>
    <t>1820</t>
  </si>
  <si>
    <t>1821</t>
  </si>
  <si>
    <t>1822</t>
  </si>
  <si>
    <t>1823</t>
  </si>
  <si>
    <t>1824</t>
  </si>
  <si>
    <t>1825</t>
  </si>
  <si>
    <t>1826</t>
  </si>
  <si>
    <t>1827</t>
  </si>
  <si>
    <t>1828</t>
  </si>
  <si>
    <t>1829</t>
  </si>
  <si>
    <t>1830</t>
  </si>
  <si>
    <t>1831</t>
  </si>
  <si>
    <t>1832</t>
  </si>
  <si>
    <t>1833</t>
  </si>
  <si>
    <t>1834</t>
  </si>
  <si>
    <t>1835</t>
  </si>
  <si>
    <t>1836</t>
  </si>
  <si>
    <t>1837</t>
  </si>
  <si>
    <t>1838</t>
  </si>
  <si>
    <t>1839</t>
  </si>
  <si>
    <t>1840</t>
  </si>
  <si>
    <t>1841</t>
  </si>
  <si>
    <t>1842</t>
  </si>
  <si>
    <t>1843</t>
  </si>
  <si>
    <t>1844</t>
  </si>
  <si>
    <t>1845</t>
  </si>
  <si>
    <t>1846</t>
  </si>
  <si>
    <t>1847</t>
  </si>
  <si>
    <t>1848</t>
  </si>
  <si>
    <t>1849</t>
  </si>
  <si>
    <t>1850</t>
  </si>
  <si>
    <t>1851</t>
  </si>
  <si>
    <t>1852</t>
  </si>
  <si>
    <t>1853</t>
  </si>
  <si>
    <t>1854</t>
  </si>
  <si>
    <t>1855</t>
  </si>
  <si>
    <t>1856</t>
  </si>
  <si>
    <t>1857</t>
  </si>
  <si>
    <t>1858</t>
  </si>
  <si>
    <t>1859</t>
  </si>
  <si>
    <t>1860</t>
  </si>
  <si>
    <t>1861</t>
  </si>
  <si>
    <t>1862</t>
  </si>
  <si>
    <t>1863</t>
  </si>
  <si>
    <t>1864</t>
  </si>
  <si>
    <t>1865</t>
  </si>
  <si>
    <t>1866</t>
  </si>
  <si>
    <t>1867</t>
  </si>
  <si>
    <t>1868</t>
  </si>
  <si>
    <t>1869</t>
  </si>
  <si>
    <t>1870</t>
  </si>
  <si>
    <t>1871</t>
  </si>
  <si>
    <t>1872</t>
  </si>
  <si>
    <t>1873</t>
  </si>
  <si>
    <t>1874</t>
  </si>
  <si>
    <t>1875</t>
  </si>
  <si>
    <t>1876</t>
  </si>
  <si>
    <t>1877</t>
  </si>
  <si>
    <t>1878</t>
  </si>
  <si>
    <t>1879</t>
  </si>
  <si>
    <t>1880</t>
  </si>
  <si>
    <t>1881</t>
  </si>
  <si>
    <t>1882</t>
  </si>
  <si>
    <t>1883</t>
  </si>
  <si>
    <t>1884</t>
  </si>
  <si>
    <t>1885</t>
  </si>
  <si>
    <t>1886</t>
  </si>
  <si>
    <t>1887</t>
  </si>
  <si>
    <t>1888</t>
  </si>
  <si>
    <t>1889</t>
  </si>
  <si>
    <t>1890</t>
  </si>
  <si>
    <t>1891</t>
  </si>
  <si>
    <t>1892</t>
  </si>
  <si>
    <t>1893</t>
  </si>
  <si>
    <t>1894</t>
  </si>
  <si>
    <t>1895</t>
  </si>
  <si>
    <t>1896</t>
  </si>
  <si>
    <t>1897</t>
  </si>
  <si>
    <t>1898</t>
  </si>
  <si>
    <t>1899</t>
  </si>
  <si>
    <t>1900</t>
  </si>
  <si>
    <t>1901</t>
  </si>
  <si>
    <t>1902</t>
  </si>
  <si>
    <t>1903</t>
  </si>
  <si>
    <t>1904</t>
  </si>
  <si>
    <t>1905</t>
  </si>
  <si>
    <t>1906</t>
  </si>
  <si>
    <t>1907</t>
  </si>
  <si>
    <t>1908</t>
  </si>
  <si>
    <t>1909</t>
  </si>
  <si>
    <t>1910</t>
  </si>
  <si>
    <t>1911</t>
  </si>
  <si>
    <t>1912</t>
  </si>
  <si>
    <t>1913</t>
  </si>
  <si>
    <t>1914</t>
  </si>
  <si>
    <t>1915</t>
  </si>
  <si>
    <t>1916</t>
  </si>
  <si>
    <t>1917</t>
  </si>
  <si>
    <t>1918</t>
  </si>
  <si>
    <t>1919</t>
  </si>
  <si>
    <t>1920</t>
  </si>
  <si>
    <t>1921</t>
  </si>
  <si>
    <t>1922</t>
  </si>
  <si>
    <t>1923</t>
  </si>
  <si>
    <t>1924</t>
  </si>
  <si>
    <t>1925</t>
  </si>
  <si>
    <t>1926</t>
  </si>
  <si>
    <t>1927</t>
  </si>
  <si>
    <t>1928</t>
  </si>
  <si>
    <t>1929</t>
  </si>
  <si>
    <t>1930</t>
  </si>
  <si>
    <t>1931</t>
  </si>
  <si>
    <t>1932</t>
  </si>
  <si>
    <t>1933</t>
  </si>
  <si>
    <t>1934</t>
  </si>
  <si>
    <t>1935</t>
  </si>
  <si>
    <t>1936</t>
  </si>
  <si>
    <t>1937</t>
  </si>
  <si>
    <t>1938</t>
  </si>
  <si>
    <t>1939</t>
  </si>
  <si>
    <t>1940</t>
  </si>
  <si>
    <t>1941</t>
  </si>
  <si>
    <t>1942</t>
  </si>
  <si>
    <t>1943</t>
  </si>
  <si>
    <t>1944</t>
  </si>
  <si>
    <t>1945</t>
  </si>
  <si>
    <t>1946</t>
  </si>
  <si>
    <t>1947</t>
  </si>
  <si>
    <t>1948</t>
  </si>
  <si>
    <t>1949</t>
  </si>
  <si>
    <t>1950</t>
  </si>
  <si>
    <t>1951</t>
  </si>
  <si>
    <t>1952</t>
  </si>
  <si>
    <t>1953</t>
  </si>
  <si>
    <t>1954</t>
  </si>
  <si>
    <t>1955</t>
  </si>
  <si>
    <t>1956</t>
  </si>
  <si>
    <t>1957</t>
  </si>
  <si>
    <t>1958</t>
  </si>
  <si>
    <t>1959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</si>
  <si>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</si>
  <si>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</si>
  <si>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</si>
  <si>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</si>
  <si>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</si>
  <si>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</si>
  <si>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</si>
  <si>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</si>
  <si>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</si>
  <si>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</si>
  <si>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</si>
  <si>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</si>
  <si>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</si>
  <si>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</si>
  <si>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</si>
  <si>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</si>
  <si>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</si>
  <si>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</si>
  <si>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</si>
  <si>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</si>
  <si>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</si>
  <si>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</si>
  <si>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</si>
  <si>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</si>
  <si>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</si>
  <si>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</si>
  <si>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</si>
  <si>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</si>
  <si>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</si>
  <si>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</si>
  <si>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</si>
  <si>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</si>
  <si>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</si>
  <si>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</si>
  <si>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</si>
  <si>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</si>
  <si>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</si>
  <si>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</si>
  <si>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</si>
  <si>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</si>
  <si>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</si>
  <si>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</si>
  <si>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</si>
  <si>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</si>
  <si>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</si>
  <si>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</si>
  <si>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</si>
  <si>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</si>
  <si>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</si>
  <si>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</si>
  <si>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</si>
  <si>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</si>
  <si>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</si>
  <si>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</si>
  <si>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</si>
  <si>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</si>
  <si>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10-Y-MA-Amsterdam</t>
  </si>
  <si>
    <t>10-Y-MA-Global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</si>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</sst>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2" fontId="0" fillId="0" borderId="0" xfId="0" applyNumberFormat="1"/>
  </cellXfs>
  <cellStyles count="1">
    <cellStyle name="Standaard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Amsterdam temperature compared with global temperature years 1750-2013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>
        <c:manualLayout>
          <c:layoutTarget val="inner"/>
          <c:xMode val="edge"/>
          <c:yMode val="edge"/>
          <c:x val="9.7647150541825836E-2"/>
          <c:y val="0.11546087888531621"/>
          <c:w val="0.89406837140406958"/>
          <c:h val="0.78163636900692879"/>
        </c:manualLayout>
      </c:layout>
      <c:lineChart>
        <c:grouping val="standard"/>
        <c:varyColors val="0"/>
        <c:ser>
          <c:idx val="2"/>
          <c:order val="2"/>
          <c:tx>
            <c:strRef>
              <c:f>Blad2!$E$1</c:f>
              <c:strCache>
                <c:ptCount val="1"/>
                <c:pt idx="0">
                  <c:v>10-Y-MA-Amsterdam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Blad2!$A$2:$A$264</c:f>
              <c:numCache>
                <c:formatCode>General</c:formatCode>
                <c:ptCount val="263"/>
                <c:pt idx="0">
                  <c:v>1750</c:v>
                </c:pt>
                <c:pt idx="1">
                  <c:v>1751</c:v>
                </c:pt>
                <c:pt idx="2">
                  <c:v>1752</c:v>
                </c:pt>
                <c:pt idx="3">
                  <c:v>1753</c:v>
                </c:pt>
                <c:pt idx="4">
                  <c:v>1754</c:v>
                </c:pt>
                <c:pt idx="5">
                  <c:v>1755</c:v>
                </c:pt>
                <c:pt idx="6">
                  <c:v>1756</c:v>
                </c:pt>
                <c:pt idx="7">
                  <c:v>1757</c:v>
                </c:pt>
                <c:pt idx="8">
                  <c:v>1758</c:v>
                </c:pt>
                <c:pt idx="9">
                  <c:v>1759</c:v>
                </c:pt>
                <c:pt idx="10">
                  <c:v>1760</c:v>
                </c:pt>
                <c:pt idx="11">
                  <c:v>1761</c:v>
                </c:pt>
                <c:pt idx="12">
                  <c:v>1762</c:v>
                </c:pt>
                <c:pt idx="13">
                  <c:v>1763</c:v>
                </c:pt>
                <c:pt idx="14">
                  <c:v>1764</c:v>
                </c:pt>
                <c:pt idx="15">
                  <c:v>1765</c:v>
                </c:pt>
                <c:pt idx="16">
                  <c:v>1766</c:v>
                </c:pt>
                <c:pt idx="17">
                  <c:v>1767</c:v>
                </c:pt>
                <c:pt idx="18">
                  <c:v>1768</c:v>
                </c:pt>
                <c:pt idx="19">
                  <c:v>1769</c:v>
                </c:pt>
                <c:pt idx="20">
                  <c:v>1770</c:v>
                </c:pt>
                <c:pt idx="21">
                  <c:v>1771</c:v>
                </c:pt>
                <c:pt idx="22">
                  <c:v>1772</c:v>
                </c:pt>
                <c:pt idx="23">
                  <c:v>1773</c:v>
                </c:pt>
                <c:pt idx="24">
                  <c:v>1774</c:v>
                </c:pt>
                <c:pt idx="25">
                  <c:v>1775</c:v>
                </c:pt>
                <c:pt idx="26">
                  <c:v>1776</c:v>
                </c:pt>
                <c:pt idx="27">
                  <c:v>1777</c:v>
                </c:pt>
                <c:pt idx="28">
                  <c:v>1778</c:v>
                </c:pt>
                <c:pt idx="29">
                  <c:v>1779</c:v>
                </c:pt>
                <c:pt idx="30">
                  <c:v>1780</c:v>
                </c:pt>
                <c:pt idx="31">
                  <c:v>1781</c:v>
                </c:pt>
                <c:pt idx="32">
                  <c:v>1782</c:v>
                </c:pt>
                <c:pt idx="33">
                  <c:v>1783</c:v>
                </c:pt>
                <c:pt idx="34">
                  <c:v>1784</c:v>
                </c:pt>
                <c:pt idx="35">
                  <c:v>1785</c:v>
                </c:pt>
                <c:pt idx="36">
                  <c:v>1786</c:v>
                </c:pt>
                <c:pt idx="37">
                  <c:v>1787</c:v>
                </c:pt>
                <c:pt idx="38">
                  <c:v>1788</c:v>
                </c:pt>
                <c:pt idx="39">
                  <c:v>1789</c:v>
                </c:pt>
                <c:pt idx="40">
                  <c:v>1790</c:v>
                </c:pt>
                <c:pt idx="41">
                  <c:v>1791</c:v>
                </c:pt>
                <c:pt idx="42">
                  <c:v>1792</c:v>
                </c:pt>
                <c:pt idx="43">
                  <c:v>1793</c:v>
                </c:pt>
                <c:pt idx="44">
                  <c:v>1794</c:v>
                </c:pt>
                <c:pt idx="45">
                  <c:v>1795</c:v>
                </c:pt>
                <c:pt idx="46">
                  <c:v>1796</c:v>
                </c:pt>
                <c:pt idx="47">
                  <c:v>1797</c:v>
                </c:pt>
                <c:pt idx="48">
                  <c:v>1798</c:v>
                </c:pt>
                <c:pt idx="49">
                  <c:v>1799</c:v>
                </c:pt>
                <c:pt idx="50">
                  <c:v>1800</c:v>
                </c:pt>
                <c:pt idx="51">
                  <c:v>1801</c:v>
                </c:pt>
                <c:pt idx="52">
                  <c:v>1802</c:v>
                </c:pt>
                <c:pt idx="53">
                  <c:v>1803</c:v>
                </c:pt>
                <c:pt idx="54">
                  <c:v>1804</c:v>
                </c:pt>
                <c:pt idx="55">
                  <c:v>1805</c:v>
                </c:pt>
                <c:pt idx="56">
                  <c:v>1806</c:v>
                </c:pt>
                <c:pt idx="57">
                  <c:v>1807</c:v>
                </c:pt>
                <c:pt idx="58">
                  <c:v>1808</c:v>
                </c:pt>
                <c:pt idx="59">
                  <c:v>1809</c:v>
                </c:pt>
                <c:pt idx="60">
                  <c:v>1810</c:v>
                </c:pt>
                <c:pt idx="61">
                  <c:v>1811</c:v>
                </c:pt>
                <c:pt idx="62">
                  <c:v>1812</c:v>
                </c:pt>
                <c:pt idx="63">
                  <c:v>1813</c:v>
                </c:pt>
                <c:pt idx="64">
                  <c:v>1814</c:v>
                </c:pt>
                <c:pt idx="65">
                  <c:v>1815</c:v>
                </c:pt>
                <c:pt idx="66">
                  <c:v>1816</c:v>
                </c:pt>
                <c:pt idx="67">
                  <c:v>1817</c:v>
                </c:pt>
                <c:pt idx="68">
                  <c:v>1818</c:v>
                </c:pt>
                <c:pt idx="69">
                  <c:v>1819</c:v>
                </c:pt>
                <c:pt idx="70">
                  <c:v>1820</c:v>
                </c:pt>
                <c:pt idx="71">
                  <c:v>1821</c:v>
                </c:pt>
                <c:pt idx="72">
                  <c:v>1822</c:v>
                </c:pt>
                <c:pt idx="73">
                  <c:v>1823</c:v>
                </c:pt>
                <c:pt idx="74">
                  <c:v>1824</c:v>
                </c:pt>
                <c:pt idx="75">
                  <c:v>1825</c:v>
                </c:pt>
                <c:pt idx="76">
                  <c:v>1826</c:v>
                </c:pt>
                <c:pt idx="77">
                  <c:v>1827</c:v>
                </c:pt>
                <c:pt idx="78">
                  <c:v>1828</c:v>
                </c:pt>
                <c:pt idx="79">
                  <c:v>1829</c:v>
                </c:pt>
                <c:pt idx="80">
                  <c:v>1830</c:v>
                </c:pt>
                <c:pt idx="81">
                  <c:v>1831</c:v>
                </c:pt>
                <c:pt idx="82">
                  <c:v>1832</c:v>
                </c:pt>
                <c:pt idx="83">
                  <c:v>1833</c:v>
                </c:pt>
                <c:pt idx="84">
                  <c:v>1834</c:v>
                </c:pt>
                <c:pt idx="85">
                  <c:v>1835</c:v>
                </c:pt>
                <c:pt idx="86">
                  <c:v>1836</c:v>
                </c:pt>
                <c:pt idx="87">
                  <c:v>1837</c:v>
                </c:pt>
                <c:pt idx="88">
                  <c:v>1838</c:v>
                </c:pt>
                <c:pt idx="89">
                  <c:v>1839</c:v>
                </c:pt>
                <c:pt idx="90">
                  <c:v>1840</c:v>
                </c:pt>
                <c:pt idx="91">
                  <c:v>1841</c:v>
                </c:pt>
                <c:pt idx="92">
                  <c:v>1842</c:v>
                </c:pt>
                <c:pt idx="93">
                  <c:v>1843</c:v>
                </c:pt>
                <c:pt idx="94">
                  <c:v>1844</c:v>
                </c:pt>
                <c:pt idx="95">
                  <c:v>1845</c:v>
                </c:pt>
                <c:pt idx="96">
                  <c:v>1846</c:v>
                </c:pt>
                <c:pt idx="97">
                  <c:v>1847</c:v>
                </c:pt>
                <c:pt idx="98">
                  <c:v>1848</c:v>
                </c:pt>
                <c:pt idx="99">
                  <c:v>1849</c:v>
                </c:pt>
                <c:pt idx="100">
                  <c:v>1850</c:v>
                </c:pt>
                <c:pt idx="101">
                  <c:v>1851</c:v>
                </c:pt>
                <c:pt idx="102">
                  <c:v>1852</c:v>
                </c:pt>
                <c:pt idx="103">
                  <c:v>1853</c:v>
                </c:pt>
                <c:pt idx="104">
                  <c:v>1854</c:v>
                </c:pt>
                <c:pt idx="105">
                  <c:v>1855</c:v>
                </c:pt>
                <c:pt idx="106">
                  <c:v>1856</c:v>
                </c:pt>
                <c:pt idx="107">
                  <c:v>1857</c:v>
                </c:pt>
                <c:pt idx="108">
                  <c:v>1858</c:v>
                </c:pt>
                <c:pt idx="109">
                  <c:v>1859</c:v>
                </c:pt>
                <c:pt idx="110">
                  <c:v>1860</c:v>
                </c:pt>
                <c:pt idx="111">
                  <c:v>1861</c:v>
                </c:pt>
                <c:pt idx="112">
                  <c:v>1862</c:v>
                </c:pt>
                <c:pt idx="113">
                  <c:v>1863</c:v>
                </c:pt>
                <c:pt idx="114">
                  <c:v>1864</c:v>
                </c:pt>
                <c:pt idx="115">
                  <c:v>1865</c:v>
                </c:pt>
                <c:pt idx="116">
                  <c:v>1866</c:v>
                </c:pt>
                <c:pt idx="117">
                  <c:v>1867</c:v>
                </c:pt>
                <c:pt idx="118">
                  <c:v>1868</c:v>
                </c:pt>
                <c:pt idx="119">
                  <c:v>1869</c:v>
                </c:pt>
                <c:pt idx="120">
                  <c:v>1870</c:v>
                </c:pt>
                <c:pt idx="121">
                  <c:v>1871</c:v>
                </c:pt>
                <c:pt idx="122">
                  <c:v>1872</c:v>
                </c:pt>
                <c:pt idx="123">
                  <c:v>1873</c:v>
                </c:pt>
                <c:pt idx="124">
                  <c:v>1874</c:v>
                </c:pt>
                <c:pt idx="125">
                  <c:v>1875</c:v>
                </c:pt>
                <c:pt idx="126">
                  <c:v>1876</c:v>
                </c:pt>
                <c:pt idx="127">
                  <c:v>1877</c:v>
                </c:pt>
                <c:pt idx="128">
                  <c:v>1878</c:v>
                </c:pt>
                <c:pt idx="129">
                  <c:v>1879</c:v>
                </c:pt>
                <c:pt idx="130">
                  <c:v>1880</c:v>
                </c:pt>
                <c:pt idx="131">
                  <c:v>1881</c:v>
                </c:pt>
                <c:pt idx="132">
                  <c:v>1882</c:v>
                </c:pt>
                <c:pt idx="133">
                  <c:v>1883</c:v>
                </c:pt>
                <c:pt idx="134">
                  <c:v>1884</c:v>
                </c:pt>
                <c:pt idx="135">
                  <c:v>1885</c:v>
                </c:pt>
                <c:pt idx="136">
                  <c:v>1886</c:v>
                </c:pt>
                <c:pt idx="137">
                  <c:v>1887</c:v>
                </c:pt>
                <c:pt idx="138">
                  <c:v>1888</c:v>
                </c:pt>
                <c:pt idx="139">
                  <c:v>1889</c:v>
                </c:pt>
                <c:pt idx="140">
                  <c:v>1890</c:v>
                </c:pt>
                <c:pt idx="141">
                  <c:v>1891</c:v>
                </c:pt>
                <c:pt idx="142">
                  <c:v>1892</c:v>
                </c:pt>
                <c:pt idx="143">
                  <c:v>1893</c:v>
                </c:pt>
                <c:pt idx="144">
                  <c:v>1894</c:v>
                </c:pt>
                <c:pt idx="145">
                  <c:v>1895</c:v>
                </c:pt>
                <c:pt idx="146">
                  <c:v>1896</c:v>
                </c:pt>
                <c:pt idx="147">
                  <c:v>1897</c:v>
                </c:pt>
                <c:pt idx="148">
                  <c:v>1898</c:v>
                </c:pt>
                <c:pt idx="149">
                  <c:v>1899</c:v>
                </c:pt>
                <c:pt idx="150">
                  <c:v>1900</c:v>
                </c:pt>
                <c:pt idx="151">
                  <c:v>1901</c:v>
                </c:pt>
                <c:pt idx="152">
                  <c:v>1902</c:v>
                </c:pt>
                <c:pt idx="153">
                  <c:v>1903</c:v>
                </c:pt>
                <c:pt idx="154">
                  <c:v>1904</c:v>
                </c:pt>
                <c:pt idx="155">
                  <c:v>1905</c:v>
                </c:pt>
                <c:pt idx="156">
                  <c:v>1906</c:v>
                </c:pt>
                <c:pt idx="157">
                  <c:v>1907</c:v>
                </c:pt>
                <c:pt idx="158">
                  <c:v>1908</c:v>
                </c:pt>
                <c:pt idx="159">
                  <c:v>1909</c:v>
                </c:pt>
                <c:pt idx="160">
                  <c:v>1910</c:v>
                </c:pt>
                <c:pt idx="161">
                  <c:v>1911</c:v>
                </c:pt>
                <c:pt idx="162">
                  <c:v>1912</c:v>
                </c:pt>
                <c:pt idx="163">
                  <c:v>1913</c:v>
                </c:pt>
                <c:pt idx="164">
                  <c:v>1914</c:v>
                </c:pt>
                <c:pt idx="165">
                  <c:v>1915</c:v>
                </c:pt>
                <c:pt idx="166">
                  <c:v>1916</c:v>
                </c:pt>
                <c:pt idx="167">
                  <c:v>1917</c:v>
                </c:pt>
                <c:pt idx="168">
                  <c:v>1918</c:v>
                </c:pt>
                <c:pt idx="169">
                  <c:v>1919</c:v>
                </c:pt>
                <c:pt idx="170">
                  <c:v>1920</c:v>
                </c:pt>
                <c:pt idx="171">
                  <c:v>1921</c:v>
                </c:pt>
                <c:pt idx="172">
                  <c:v>1922</c:v>
                </c:pt>
                <c:pt idx="173">
                  <c:v>1923</c:v>
                </c:pt>
                <c:pt idx="174">
                  <c:v>1924</c:v>
                </c:pt>
                <c:pt idx="175">
                  <c:v>1925</c:v>
                </c:pt>
                <c:pt idx="176">
                  <c:v>1926</c:v>
                </c:pt>
                <c:pt idx="177">
                  <c:v>1927</c:v>
                </c:pt>
                <c:pt idx="178">
                  <c:v>1928</c:v>
                </c:pt>
                <c:pt idx="179">
                  <c:v>1929</c:v>
                </c:pt>
                <c:pt idx="180">
                  <c:v>1930</c:v>
                </c:pt>
                <c:pt idx="181">
                  <c:v>1931</c:v>
                </c:pt>
                <c:pt idx="182">
                  <c:v>1932</c:v>
                </c:pt>
                <c:pt idx="183">
                  <c:v>1933</c:v>
                </c:pt>
                <c:pt idx="184">
                  <c:v>1934</c:v>
                </c:pt>
                <c:pt idx="185">
                  <c:v>1935</c:v>
                </c:pt>
                <c:pt idx="186">
                  <c:v>1936</c:v>
                </c:pt>
                <c:pt idx="187">
                  <c:v>1937</c:v>
                </c:pt>
                <c:pt idx="188">
                  <c:v>1938</c:v>
                </c:pt>
                <c:pt idx="189">
                  <c:v>1939</c:v>
                </c:pt>
                <c:pt idx="190">
                  <c:v>1940</c:v>
                </c:pt>
                <c:pt idx="191">
                  <c:v>1941</c:v>
                </c:pt>
                <c:pt idx="192">
                  <c:v>1942</c:v>
                </c:pt>
                <c:pt idx="193">
                  <c:v>1943</c:v>
                </c:pt>
                <c:pt idx="194">
                  <c:v>1944</c:v>
                </c:pt>
                <c:pt idx="195">
                  <c:v>1945</c:v>
                </c:pt>
                <c:pt idx="196">
                  <c:v>1946</c:v>
                </c:pt>
                <c:pt idx="197">
                  <c:v>1947</c:v>
                </c:pt>
                <c:pt idx="198">
                  <c:v>1948</c:v>
                </c:pt>
                <c:pt idx="199">
                  <c:v>1949</c:v>
                </c:pt>
                <c:pt idx="200">
                  <c:v>1950</c:v>
                </c:pt>
                <c:pt idx="201">
                  <c:v>1951</c:v>
                </c:pt>
                <c:pt idx="202">
                  <c:v>1952</c:v>
                </c:pt>
                <c:pt idx="203">
                  <c:v>1953</c:v>
                </c:pt>
                <c:pt idx="204">
                  <c:v>1954</c:v>
                </c:pt>
                <c:pt idx="205">
                  <c:v>1955</c:v>
                </c:pt>
                <c:pt idx="206">
                  <c:v>1956</c:v>
                </c:pt>
                <c:pt idx="207">
                  <c:v>1957</c:v>
                </c:pt>
                <c:pt idx="208">
                  <c:v>1958</c:v>
                </c:pt>
                <c:pt idx="209">
                  <c:v>1959</c:v>
                </c:pt>
                <c:pt idx="210">
                  <c:v>1960</c:v>
                </c:pt>
                <c:pt idx="211">
                  <c:v>1961</c:v>
                </c:pt>
                <c:pt idx="212">
                  <c:v>1962</c:v>
                </c:pt>
                <c:pt idx="213">
                  <c:v>1963</c:v>
                </c:pt>
                <c:pt idx="214">
                  <c:v>1964</c:v>
                </c:pt>
                <c:pt idx="215">
                  <c:v>1965</c:v>
                </c:pt>
                <c:pt idx="216">
                  <c:v>1966</c:v>
                </c:pt>
                <c:pt idx="217">
                  <c:v>1967</c:v>
                </c:pt>
                <c:pt idx="218">
                  <c:v>1968</c:v>
                </c:pt>
                <c:pt idx="219">
                  <c:v>1969</c:v>
                </c:pt>
                <c:pt idx="220">
                  <c:v>1970</c:v>
                </c:pt>
                <c:pt idx="221">
                  <c:v>1971</c:v>
                </c:pt>
                <c:pt idx="222">
                  <c:v>1972</c:v>
                </c:pt>
                <c:pt idx="223">
                  <c:v>1973</c:v>
                </c:pt>
                <c:pt idx="224">
                  <c:v>1974</c:v>
                </c:pt>
                <c:pt idx="225">
                  <c:v>1975</c:v>
                </c:pt>
                <c:pt idx="226">
                  <c:v>1976</c:v>
                </c:pt>
                <c:pt idx="227">
                  <c:v>1977</c:v>
                </c:pt>
                <c:pt idx="228">
                  <c:v>1978</c:v>
                </c:pt>
                <c:pt idx="229">
                  <c:v>1979</c:v>
                </c:pt>
                <c:pt idx="230">
                  <c:v>1980</c:v>
                </c:pt>
                <c:pt idx="231">
                  <c:v>1981</c:v>
                </c:pt>
                <c:pt idx="232">
                  <c:v>1982</c:v>
                </c:pt>
                <c:pt idx="233">
                  <c:v>1983</c:v>
                </c:pt>
                <c:pt idx="234">
                  <c:v>1984</c:v>
                </c:pt>
                <c:pt idx="235">
                  <c:v>1985</c:v>
                </c:pt>
                <c:pt idx="236">
                  <c:v>1986</c:v>
                </c:pt>
                <c:pt idx="237">
                  <c:v>1987</c:v>
                </c:pt>
                <c:pt idx="238">
                  <c:v>1988</c:v>
                </c:pt>
                <c:pt idx="239">
                  <c:v>1989</c:v>
                </c:pt>
                <c:pt idx="240">
                  <c:v>1990</c:v>
                </c:pt>
                <c:pt idx="241">
                  <c:v>1991</c:v>
                </c:pt>
                <c:pt idx="242">
                  <c:v>1992</c:v>
                </c:pt>
                <c:pt idx="243">
                  <c:v>1993</c:v>
                </c:pt>
                <c:pt idx="244">
                  <c:v>1994</c:v>
                </c:pt>
                <c:pt idx="245">
                  <c:v>1995</c:v>
                </c:pt>
                <c:pt idx="246">
                  <c:v>1996</c:v>
                </c:pt>
                <c:pt idx="247">
                  <c:v>1997</c:v>
                </c:pt>
                <c:pt idx="248">
                  <c:v>1998</c:v>
                </c:pt>
                <c:pt idx="249">
                  <c:v>1999</c:v>
                </c:pt>
                <c:pt idx="250">
                  <c:v>2000</c:v>
                </c:pt>
                <c:pt idx="251">
                  <c:v>2001</c:v>
                </c:pt>
                <c:pt idx="252">
                  <c:v>2002</c:v>
                </c:pt>
                <c:pt idx="253">
                  <c:v>2003</c:v>
                </c:pt>
                <c:pt idx="254">
                  <c:v>2004</c:v>
                </c:pt>
                <c:pt idx="255">
                  <c:v>2005</c:v>
                </c:pt>
                <c:pt idx="256">
                  <c:v>2006</c:v>
                </c:pt>
                <c:pt idx="257">
                  <c:v>2007</c:v>
                </c:pt>
                <c:pt idx="258">
                  <c:v>2008</c:v>
                </c:pt>
                <c:pt idx="259">
                  <c:v>2009</c:v>
                </c:pt>
                <c:pt idx="260">
                  <c:v>2010</c:v>
                </c:pt>
                <c:pt idx="261">
                  <c:v>2011</c:v>
                </c:pt>
                <c:pt idx="262">
                  <c:v>2012</c:v>
                </c:pt>
              </c:numCache>
            </c:numRef>
          </c:cat>
          <c:val>
            <c:numRef>
              <c:f>Blad2!$E$2:$E$265</c:f>
              <c:numCache>
                <c:formatCode>General</c:formatCode>
                <c:ptCount val="264"/>
                <c:pt idx="9">
                  <c:v>8.8640000000000008</c:v>
                </c:pt>
                <c:pt idx="10">
                  <c:v>8.7740000000000009</c:v>
                </c:pt>
                <c:pt idx="11">
                  <c:v>8.7519999999999989</c:v>
                </c:pt>
                <c:pt idx="12">
                  <c:v>9.0130000000000017</c:v>
                </c:pt>
                <c:pt idx="13">
                  <c:v>8.9490000000000016</c:v>
                </c:pt>
                <c:pt idx="14">
                  <c:v>8.984</c:v>
                </c:pt>
                <c:pt idx="15">
                  <c:v>9.016</c:v>
                </c:pt>
                <c:pt idx="16">
                  <c:v>8.984</c:v>
                </c:pt>
                <c:pt idx="17">
                  <c:v>8.9289999999999985</c:v>
                </c:pt>
                <c:pt idx="18">
                  <c:v>8.9109999999999996</c:v>
                </c:pt>
                <c:pt idx="19">
                  <c:v>8.8279999999999994</c:v>
                </c:pt>
                <c:pt idx="20">
                  <c:v>8.798</c:v>
                </c:pt>
                <c:pt idx="21">
                  <c:v>8.6790000000000003</c:v>
                </c:pt>
                <c:pt idx="22">
                  <c:v>8.7509999999999994</c:v>
                </c:pt>
                <c:pt idx="23">
                  <c:v>8.8609999999999989</c:v>
                </c:pt>
                <c:pt idx="24">
                  <c:v>8.8439999999999994</c:v>
                </c:pt>
                <c:pt idx="25">
                  <c:v>8.9499999999999993</c:v>
                </c:pt>
                <c:pt idx="26">
                  <c:v>8.9540000000000006</c:v>
                </c:pt>
                <c:pt idx="27">
                  <c:v>8.9820000000000011</c:v>
                </c:pt>
                <c:pt idx="28">
                  <c:v>9.0770000000000017</c:v>
                </c:pt>
                <c:pt idx="29">
                  <c:v>9.2530000000000001</c:v>
                </c:pt>
                <c:pt idx="30">
                  <c:v>9.2940000000000005</c:v>
                </c:pt>
                <c:pt idx="31">
                  <c:v>9.484</c:v>
                </c:pt>
                <c:pt idx="32">
                  <c:v>9.39</c:v>
                </c:pt>
                <c:pt idx="33">
                  <c:v>9.4139999999999997</c:v>
                </c:pt>
                <c:pt idx="34">
                  <c:v>9.3040000000000003</c:v>
                </c:pt>
                <c:pt idx="35">
                  <c:v>9.1110000000000007</c:v>
                </c:pt>
                <c:pt idx="36">
                  <c:v>9.0179999999999971</c:v>
                </c:pt>
                <c:pt idx="37">
                  <c:v>9.0579999999999981</c:v>
                </c:pt>
                <c:pt idx="38">
                  <c:v>8.9859999999999989</c:v>
                </c:pt>
                <c:pt idx="39">
                  <c:v>8.7929999999999993</c:v>
                </c:pt>
                <c:pt idx="40">
                  <c:v>8.7839999999999989</c:v>
                </c:pt>
                <c:pt idx="41">
                  <c:v>8.7009999999999987</c:v>
                </c:pt>
                <c:pt idx="42">
                  <c:v>8.7750000000000004</c:v>
                </c:pt>
                <c:pt idx="43">
                  <c:v>8.7140000000000004</c:v>
                </c:pt>
                <c:pt idx="44">
                  <c:v>8.9039999999999999</c:v>
                </c:pt>
                <c:pt idx="45">
                  <c:v>8.9880000000000013</c:v>
                </c:pt>
                <c:pt idx="46">
                  <c:v>9.11</c:v>
                </c:pt>
                <c:pt idx="47">
                  <c:v>9.1440000000000019</c:v>
                </c:pt>
                <c:pt idx="48">
                  <c:v>9.2010000000000005</c:v>
                </c:pt>
                <c:pt idx="49">
                  <c:v>9.0629999999999988</c:v>
                </c:pt>
                <c:pt idx="50">
                  <c:v>9.0350000000000001</c:v>
                </c:pt>
                <c:pt idx="51">
                  <c:v>9.0419999999999998</c:v>
                </c:pt>
                <c:pt idx="52">
                  <c:v>9.0179999999999989</c:v>
                </c:pt>
                <c:pt idx="53">
                  <c:v>8.91</c:v>
                </c:pt>
                <c:pt idx="54">
                  <c:v>8.7990000000000013</c:v>
                </c:pt>
                <c:pt idx="55">
                  <c:v>8.6620000000000008</c:v>
                </c:pt>
                <c:pt idx="56">
                  <c:v>8.6999999999999993</c:v>
                </c:pt>
                <c:pt idx="57">
                  <c:v>8.6490000000000009</c:v>
                </c:pt>
                <c:pt idx="58">
                  <c:v>8.5490000000000013</c:v>
                </c:pt>
                <c:pt idx="59">
                  <c:v>8.6870000000000012</c:v>
                </c:pt>
                <c:pt idx="60">
                  <c:v>8.645999999999999</c:v>
                </c:pt>
                <c:pt idx="61">
                  <c:v>8.7169999999999987</c:v>
                </c:pt>
                <c:pt idx="62">
                  <c:v>8.6310000000000002</c:v>
                </c:pt>
                <c:pt idx="63">
                  <c:v>8.7050000000000001</c:v>
                </c:pt>
                <c:pt idx="64">
                  <c:v>8.6219999999999999</c:v>
                </c:pt>
                <c:pt idx="65">
                  <c:v>8.7500000000000018</c:v>
                </c:pt>
                <c:pt idx="66">
                  <c:v>8.5719999999999992</c:v>
                </c:pt>
                <c:pt idx="67">
                  <c:v>8.5650000000000013</c:v>
                </c:pt>
                <c:pt idx="68">
                  <c:v>8.6709999999999994</c:v>
                </c:pt>
                <c:pt idx="69">
                  <c:v>8.7619999999999987</c:v>
                </c:pt>
                <c:pt idx="70">
                  <c:v>8.7259999999999991</c:v>
                </c:pt>
                <c:pt idx="71">
                  <c:v>8.6479999999999997</c:v>
                </c:pt>
                <c:pt idx="72">
                  <c:v>8.8669999999999991</c:v>
                </c:pt>
                <c:pt idx="73">
                  <c:v>8.8279999999999994</c:v>
                </c:pt>
                <c:pt idx="74">
                  <c:v>9.0030000000000001</c:v>
                </c:pt>
                <c:pt idx="75">
                  <c:v>9.1029999999999998</c:v>
                </c:pt>
                <c:pt idx="76">
                  <c:v>9.3030000000000008</c:v>
                </c:pt>
                <c:pt idx="77">
                  <c:v>9.3070000000000004</c:v>
                </c:pt>
                <c:pt idx="78">
                  <c:v>9.3230000000000004</c:v>
                </c:pt>
                <c:pt idx="79">
                  <c:v>9.0879999999999992</c:v>
                </c:pt>
                <c:pt idx="80">
                  <c:v>9.1059999999999999</c:v>
                </c:pt>
                <c:pt idx="81">
                  <c:v>9.1590000000000007</c:v>
                </c:pt>
                <c:pt idx="82">
                  <c:v>9.0050000000000008</c:v>
                </c:pt>
                <c:pt idx="83">
                  <c:v>9.072000000000001</c:v>
                </c:pt>
                <c:pt idx="84">
                  <c:v>9.17</c:v>
                </c:pt>
                <c:pt idx="85">
                  <c:v>9.1080000000000005</c:v>
                </c:pt>
                <c:pt idx="86">
                  <c:v>9.0339999999999971</c:v>
                </c:pt>
                <c:pt idx="87">
                  <c:v>8.9879999999999978</c:v>
                </c:pt>
                <c:pt idx="88">
                  <c:v>8.7870000000000008</c:v>
                </c:pt>
                <c:pt idx="89">
                  <c:v>8.9589999999999996</c:v>
                </c:pt>
                <c:pt idx="90">
                  <c:v>8.9649999999999999</c:v>
                </c:pt>
                <c:pt idx="91">
                  <c:v>8.916999999999998</c:v>
                </c:pt>
                <c:pt idx="92">
                  <c:v>8.963000000000001</c:v>
                </c:pt>
                <c:pt idx="93">
                  <c:v>8.9719999999999995</c:v>
                </c:pt>
                <c:pt idx="94">
                  <c:v>8.7469999999999999</c:v>
                </c:pt>
                <c:pt idx="95">
                  <c:v>8.6329999999999991</c:v>
                </c:pt>
                <c:pt idx="96">
                  <c:v>8.754999999999999</c:v>
                </c:pt>
                <c:pt idx="97">
                  <c:v>8.7650000000000023</c:v>
                </c:pt>
                <c:pt idx="98">
                  <c:v>8.9140000000000015</c:v>
                </c:pt>
                <c:pt idx="99">
                  <c:v>8.9019999999999992</c:v>
                </c:pt>
                <c:pt idx="100">
                  <c:v>8.9130000000000003</c:v>
                </c:pt>
                <c:pt idx="101">
                  <c:v>8.8449999999999989</c:v>
                </c:pt>
                <c:pt idx="102">
                  <c:v>8.9</c:v>
                </c:pt>
                <c:pt idx="103">
                  <c:v>8.76</c:v>
                </c:pt>
                <c:pt idx="104">
                  <c:v>8.827</c:v>
                </c:pt>
                <c:pt idx="105">
                  <c:v>8.7499999999999982</c:v>
                </c:pt>
                <c:pt idx="106">
                  <c:v>8.602999999999998</c:v>
                </c:pt>
                <c:pt idx="107">
                  <c:v>8.722999999999999</c:v>
                </c:pt>
                <c:pt idx="108">
                  <c:v>8.6689999999999969</c:v>
                </c:pt>
                <c:pt idx="109">
                  <c:v>8.77</c:v>
                </c:pt>
                <c:pt idx="110">
                  <c:v>8.708000000000002</c:v>
                </c:pt>
                <c:pt idx="111">
                  <c:v>8.7439999999999998</c:v>
                </c:pt>
                <c:pt idx="112">
                  <c:v>8.7330000000000005</c:v>
                </c:pt>
                <c:pt idx="113">
                  <c:v>8.9239999999999977</c:v>
                </c:pt>
                <c:pt idx="114">
                  <c:v>8.8099999999999987</c:v>
                </c:pt>
                <c:pt idx="115">
                  <c:v>9.0249999999999986</c:v>
                </c:pt>
                <c:pt idx="116">
                  <c:v>9.0960000000000001</c:v>
                </c:pt>
                <c:pt idx="117">
                  <c:v>8.995000000000001</c:v>
                </c:pt>
                <c:pt idx="118">
                  <c:v>9.1780000000000008</c:v>
                </c:pt>
                <c:pt idx="119">
                  <c:v>9.0950000000000006</c:v>
                </c:pt>
                <c:pt idx="120">
                  <c:v>9.1319999999999997</c:v>
                </c:pt>
                <c:pt idx="121">
                  <c:v>9.0259999999999998</c:v>
                </c:pt>
                <c:pt idx="122">
                  <c:v>9.0779999999999994</c:v>
                </c:pt>
                <c:pt idx="123">
                  <c:v>9.0339999999999989</c:v>
                </c:pt>
                <c:pt idx="124">
                  <c:v>9.1630000000000003</c:v>
                </c:pt>
                <c:pt idx="125">
                  <c:v>9.1120000000000001</c:v>
                </c:pt>
                <c:pt idx="126">
                  <c:v>9.0730000000000004</c:v>
                </c:pt>
                <c:pt idx="127">
                  <c:v>9.1029999999999998</c:v>
                </c:pt>
                <c:pt idx="128">
                  <c:v>8.9909999999999997</c:v>
                </c:pt>
                <c:pt idx="129">
                  <c:v>8.8290000000000006</c:v>
                </c:pt>
                <c:pt idx="130">
                  <c:v>8.9370000000000012</c:v>
                </c:pt>
                <c:pt idx="131">
                  <c:v>8.968</c:v>
                </c:pt>
                <c:pt idx="132">
                  <c:v>8.8810000000000002</c:v>
                </c:pt>
                <c:pt idx="133">
                  <c:v>8.854000000000001</c:v>
                </c:pt>
                <c:pt idx="134">
                  <c:v>8.9220000000000006</c:v>
                </c:pt>
                <c:pt idx="135">
                  <c:v>8.891</c:v>
                </c:pt>
                <c:pt idx="136">
                  <c:v>8.86</c:v>
                </c:pt>
                <c:pt idx="137">
                  <c:v>8.7480000000000011</c:v>
                </c:pt>
                <c:pt idx="138">
                  <c:v>8.6039999999999992</c:v>
                </c:pt>
                <c:pt idx="139">
                  <c:v>8.7219999999999995</c:v>
                </c:pt>
                <c:pt idx="140">
                  <c:v>8.6190000000000015</c:v>
                </c:pt>
                <c:pt idx="141">
                  <c:v>8.6320000000000014</c:v>
                </c:pt>
                <c:pt idx="142">
                  <c:v>8.5460000000000012</c:v>
                </c:pt>
                <c:pt idx="143">
                  <c:v>8.5760000000000005</c:v>
                </c:pt>
                <c:pt idx="144">
                  <c:v>8.5190000000000001</c:v>
                </c:pt>
                <c:pt idx="145">
                  <c:v>8.5019999999999989</c:v>
                </c:pt>
                <c:pt idx="146">
                  <c:v>8.5019999999999989</c:v>
                </c:pt>
                <c:pt idx="147">
                  <c:v>8.602999999999998</c:v>
                </c:pt>
                <c:pt idx="148">
                  <c:v>8.7759999999999998</c:v>
                </c:pt>
                <c:pt idx="149">
                  <c:v>8.8539999999999992</c:v>
                </c:pt>
                <c:pt idx="150">
                  <c:v>8.9629999999999992</c:v>
                </c:pt>
                <c:pt idx="151">
                  <c:v>9.0030000000000001</c:v>
                </c:pt>
                <c:pt idx="152">
                  <c:v>9.0009999999999994</c:v>
                </c:pt>
                <c:pt idx="153">
                  <c:v>9</c:v>
                </c:pt>
                <c:pt idx="154">
                  <c:v>8.9949999999999992</c:v>
                </c:pt>
                <c:pt idx="155">
                  <c:v>9.0449999999999999</c:v>
                </c:pt>
                <c:pt idx="156">
                  <c:v>9.0950000000000006</c:v>
                </c:pt>
                <c:pt idx="157">
                  <c:v>9.0680000000000014</c:v>
                </c:pt>
                <c:pt idx="158">
                  <c:v>8.9710000000000001</c:v>
                </c:pt>
                <c:pt idx="159">
                  <c:v>8.8689999999999998</c:v>
                </c:pt>
                <c:pt idx="160">
                  <c:v>8.8780000000000001</c:v>
                </c:pt>
                <c:pt idx="161">
                  <c:v>8.9909999999999997</c:v>
                </c:pt>
                <c:pt idx="162">
                  <c:v>9.0800000000000018</c:v>
                </c:pt>
                <c:pt idx="163">
                  <c:v>9.115000000000002</c:v>
                </c:pt>
                <c:pt idx="164">
                  <c:v>9.1720000000000006</c:v>
                </c:pt>
                <c:pt idx="165">
                  <c:v>9.1639999999999997</c:v>
                </c:pt>
                <c:pt idx="166">
                  <c:v>9.1539999999999999</c:v>
                </c:pt>
                <c:pt idx="167">
                  <c:v>9.1129999999999995</c:v>
                </c:pt>
                <c:pt idx="168">
                  <c:v>9.1909999999999989</c:v>
                </c:pt>
                <c:pt idx="169">
                  <c:v>9.1709999999999976</c:v>
                </c:pt>
                <c:pt idx="170">
                  <c:v>9.1769999999999978</c:v>
                </c:pt>
                <c:pt idx="171">
                  <c:v>9.1890000000000001</c:v>
                </c:pt>
                <c:pt idx="172">
                  <c:v>9.0939999999999994</c:v>
                </c:pt>
                <c:pt idx="173">
                  <c:v>9.0080000000000009</c:v>
                </c:pt>
                <c:pt idx="174">
                  <c:v>8.902000000000001</c:v>
                </c:pt>
                <c:pt idx="175">
                  <c:v>8.9399999999999977</c:v>
                </c:pt>
                <c:pt idx="176">
                  <c:v>8.9830000000000005</c:v>
                </c:pt>
                <c:pt idx="177">
                  <c:v>9.0499999999999989</c:v>
                </c:pt>
                <c:pt idx="178">
                  <c:v>9.048</c:v>
                </c:pt>
                <c:pt idx="179">
                  <c:v>9.0779999999999994</c:v>
                </c:pt>
                <c:pt idx="180">
                  <c:v>9.1040000000000028</c:v>
                </c:pt>
                <c:pt idx="181">
                  <c:v>8.9820000000000011</c:v>
                </c:pt>
                <c:pt idx="182">
                  <c:v>9.1</c:v>
                </c:pt>
                <c:pt idx="183">
                  <c:v>9.1319999999999997</c:v>
                </c:pt>
                <c:pt idx="184">
                  <c:v>9.2910000000000004</c:v>
                </c:pt>
                <c:pt idx="185">
                  <c:v>9.3379999999999992</c:v>
                </c:pt>
                <c:pt idx="186">
                  <c:v>9.3189999999999991</c:v>
                </c:pt>
                <c:pt idx="187">
                  <c:v>9.3770000000000007</c:v>
                </c:pt>
                <c:pt idx="188">
                  <c:v>9.4199999999999982</c:v>
                </c:pt>
                <c:pt idx="189">
                  <c:v>9.5409999999999986</c:v>
                </c:pt>
                <c:pt idx="190">
                  <c:v>9.3699999999999992</c:v>
                </c:pt>
                <c:pt idx="191">
                  <c:v>9.3409999999999993</c:v>
                </c:pt>
                <c:pt idx="192">
                  <c:v>9.2279999999999998</c:v>
                </c:pt>
                <c:pt idx="193">
                  <c:v>9.3010000000000002</c:v>
                </c:pt>
                <c:pt idx="194">
                  <c:v>9.2170000000000005</c:v>
                </c:pt>
                <c:pt idx="195">
                  <c:v>9.254999999999999</c:v>
                </c:pt>
                <c:pt idx="196">
                  <c:v>9.2279999999999998</c:v>
                </c:pt>
                <c:pt idx="197">
                  <c:v>9.2119999999999997</c:v>
                </c:pt>
                <c:pt idx="198">
                  <c:v>9.2289999999999992</c:v>
                </c:pt>
                <c:pt idx="199">
                  <c:v>9.2800000000000011</c:v>
                </c:pt>
                <c:pt idx="200">
                  <c:v>9.423</c:v>
                </c:pt>
                <c:pt idx="201">
                  <c:v>9.5260000000000016</c:v>
                </c:pt>
                <c:pt idx="202">
                  <c:v>9.5890000000000022</c:v>
                </c:pt>
                <c:pt idx="203">
                  <c:v>9.5879999999999992</c:v>
                </c:pt>
                <c:pt idx="204">
                  <c:v>9.548</c:v>
                </c:pt>
                <c:pt idx="205">
                  <c:v>9.4290000000000003</c:v>
                </c:pt>
                <c:pt idx="206">
                  <c:v>9.3270000000000017</c:v>
                </c:pt>
                <c:pt idx="207">
                  <c:v>9.375</c:v>
                </c:pt>
                <c:pt idx="208">
                  <c:v>9.3190000000000008</c:v>
                </c:pt>
                <c:pt idx="209">
                  <c:v>9.3240000000000016</c:v>
                </c:pt>
                <c:pt idx="210">
                  <c:v>9.3450000000000006</c:v>
                </c:pt>
                <c:pt idx="211">
                  <c:v>9.3819999999999997</c:v>
                </c:pt>
                <c:pt idx="212">
                  <c:v>9.3000000000000007</c:v>
                </c:pt>
                <c:pt idx="213">
                  <c:v>9.0990000000000002</c:v>
                </c:pt>
                <c:pt idx="214">
                  <c:v>9.1189999999999998</c:v>
                </c:pt>
                <c:pt idx="215">
                  <c:v>9.1089999999999982</c:v>
                </c:pt>
                <c:pt idx="216">
                  <c:v>9.2409999999999979</c:v>
                </c:pt>
                <c:pt idx="217">
                  <c:v>9.2439999999999998</c:v>
                </c:pt>
                <c:pt idx="218">
                  <c:v>9.218</c:v>
                </c:pt>
                <c:pt idx="219">
                  <c:v>9.1189999999999998</c:v>
                </c:pt>
                <c:pt idx="220">
                  <c:v>9.0569999999999986</c:v>
                </c:pt>
                <c:pt idx="221">
                  <c:v>9.0139999999999993</c:v>
                </c:pt>
                <c:pt idx="222">
                  <c:v>9.097999999999999</c:v>
                </c:pt>
                <c:pt idx="223">
                  <c:v>9.261000000000001</c:v>
                </c:pt>
                <c:pt idx="224">
                  <c:v>9.3160000000000007</c:v>
                </c:pt>
                <c:pt idx="225">
                  <c:v>9.4290000000000003</c:v>
                </c:pt>
                <c:pt idx="226">
                  <c:v>9.4640000000000022</c:v>
                </c:pt>
                <c:pt idx="227">
                  <c:v>9.4379999999999988</c:v>
                </c:pt>
                <c:pt idx="228">
                  <c:v>9.4190000000000005</c:v>
                </c:pt>
                <c:pt idx="229">
                  <c:v>9.3460000000000001</c:v>
                </c:pt>
                <c:pt idx="230">
                  <c:v>9.3510000000000009</c:v>
                </c:pt>
                <c:pt idx="231">
                  <c:v>9.3260000000000023</c:v>
                </c:pt>
                <c:pt idx="232">
                  <c:v>9.4280000000000008</c:v>
                </c:pt>
                <c:pt idx="233">
                  <c:v>9.4790000000000028</c:v>
                </c:pt>
                <c:pt idx="234">
                  <c:v>9.4400000000000013</c:v>
                </c:pt>
                <c:pt idx="235">
                  <c:v>9.2949999999999999</c:v>
                </c:pt>
                <c:pt idx="236">
                  <c:v>9.1920000000000019</c:v>
                </c:pt>
                <c:pt idx="237">
                  <c:v>9.0919999999999987</c:v>
                </c:pt>
                <c:pt idx="238">
                  <c:v>9.218</c:v>
                </c:pt>
                <c:pt idx="239">
                  <c:v>9.4300000000000015</c:v>
                </c:pt>
                <c:pt idx="240">
                  <c:v>9.5809999999999995</c:v>
                </c:pt>
                <c:pt idx="241">
                  <c:v>9.586999999999998</c:v>
                </c:pt>
                <c:pt idx="242">
                  <c:v>9.6279999999999983</c:v>
                </c:pt>
                <c:pt idx="243">
                  <c:v>9.58</c:v>
                </c:pt>
                <c:pt idx="244">
                  <c:v>9.6909999999999989</c:v>
                </c:pt>
                <c:pt idx="245">
                  <c:v>9.8740000000000006</c:v>
                </c:pt>
                <c:pt idx="246">
                  <c:v>9.8270000000000017</c:v>
                </c:pt>
                <c:pt idx="247">
                  <c:v>9.9640000000000022</c:v>
                </c:pt>
                <c:pt idx="248">
                  <c:v>9.9610000000000021</c:v>
                </c:pt>
                <c:pt idx="249">
                  <c:v>9.9780000000000015</c:v>
                </c:pt>
                <c:pt idx="250">
                  <c:v>9.9899999999999984</c:v>
                </c:pt>
                <c:pt idx="251">
                  <c:v>10.081999999999999</c:v>
                </c:pt>
                <c:pt idx="252">
                  <c:v>10.106999999999999</c:v>
                </c:pt>
                <c:pt idx="253">
                  <c:v>10.187999999999999</c:v>
                </c:pt>
                <c:pt idx="254">
                  <c:v>10.17</c:v>
                </c:pt>
                <c:pt idx="255">
                  <c:v>10.193000000000001</c:v>
                </c:pt>
                <c:pt idx="256">
                  <c:v>10.458</c:v>
                </c:pt>
                <c:pt idx="257">
                  <c:v>10.559000000000001</c:v>
                </c:pt>
                <c:pt idx="258">
                  <c:v>10.583</c:v>
                </c:pt>
                <c:pt idx="259">
                  <c:v>10.542000000000002</c:v>
                </c:pt>
                <c:pt idx="260">
                  <c:v>10.351000000000003</c:v>
                </c:pt>
                <c:pt idx="261">
                  <c:v>10.4</c:v>
                </c:pt>
                <c:pt idx="262">
                  <c:v>10.344000000000001</c:v>
                </c:pt>
                <c:pt idx="263">
                  <c:v>10.27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05C-466E-BDB9-49167013899A}"/>
            </c:ext>
          </c:extLst>
        </c:ser>
        <c:ser>
          <c:idx val="3"/>
          <c:order val="3"/>
          <c:tx>
            <c:strRef>
              <c:f>Blad2!$F$1</c:f>
              <c:strCache>
                <c:ptCount val="1"/>
                <c:pt idx="0">
                  <c:v>10-Y-MA-Global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Blad2!$A$2:$A$264</c:f>
              <c:numCache>
                <c:formatCode>General</c:formatCode>
                <c:ptCount val="263"/>
                <c:pt idx="0">
                  <c:v>1750</c:v>
                </c:pt>
                <c:pt idx="1">
                  <c:v>1751</c:v>
                </c:pt>
                <c:pt idx="2">
                  <c:v>1752</c:v>
                </c:pt>
                <c:pt idx="3">
                  <c:v>1753</c:v>
                </c:pt>
                <c:pt idx="4">
                  <c:v>1754</c:v>
                </c:pt>
                <c:pt idx="5">
                  <c:v>1755</c:v>
                </c:pt>
                <c:pt idx="6">
                  <c:v>1756</c:v>
                </c:pt>
                <c:pt idx="7">
                  <c:v>1757</c:v>
                </c:pt>
                <c:pt idx="8">
                  <c:v>1758</c:v>
                </c:pt>
                <c:pt idx="9">
                  <c:v>1759</c:v>
                </c:pt>
                <c:pt idx="10">
                  <c:v>1760</c:v>
                </c:pt>
                <c:pt idx="11">
                  <c:v>1761</c:v>
                </c:pt>
                <c:pt idx="12">
                  <c:v>1762</c:v>
                </c:pt>
                <c:pt idx="13">
                  <c:v>1763</c:v>
                </c:pt>
                <c:pt idx="14">
                  <c:v>1764</c:v>
                </c:pt>
                <c:pt idx="15">
                  <c:v>1765</c:v>
                </c:pt>
                <c:pt idx="16">
                  <c:v>1766</c:v>
                </c:pt>
                <c:pt idx="17">
                  <c:v>1767</c:v>
                </c:pt>
                <c:pt idx="18">
                  <c:v>1768</c:v>
                </c:pt>
                <c:pt idx="19">
                  <c:v>1769</c:v>
                </c:pt>
                <c:pt idx="20">
                  <c:v>1770</c:v>
                </c:pt>
                <c:pt idx="21">
                  <c:v>1771</c:v>
                </c:pt>
                <c:pt idx="22">
                  <c:v>1772</c:v>
                </c:pt>
                <c:pt idx="23">
                  <c:v>1773</c:v>
                </c:pt>
                <c:pt idx="24">
                  <c:v>1774</c:v>
                </c:pt>
                <c:pt idx="25">
                  <c:v>1775</c:v>
                </c:pt>
                <c:pt idx="26">
                  <c:v>1776</c:v>
                </c:pt>
                <c:pt idx="27">
                  <c:v>1777</c:v>
                </c:pt>
                <c:pt idx="28">
                  <c:v>1778</c:v>
                </c:pt>
                <c:pt idx="29">
                  <c:v>1779</c:v>
                </c:pt>
                <c:pt idx="30">
                  <c:v>1780</c:v>
                </c:pt>
                <c:pt idx="31">
                  <c:v>1781</c:v>
                </c:pt>
                <c:pt idx="32">
                  <c:v>1782</c:v>
                </c:pt>
                <c:pt idx="33">
                  <c:v>1783</c:v>
                </c:pt>
                <c:pt idx="34">
                  <c:v>1784</c:v>
                </c:pt>
                <c:pt idx="35">
                  <c:v>1785</c:v>
                </c:pt>
                <c:pt idx="36">
                  <c:v>1786</c:v>
                </c:pt>
                <c:pt idx="37">
                  <c:v>1787</c:v>
                </c:pt>
                <c:pt idx="38">
                  <c:v>1788</c:v>
                </c:pt>
                <c:pt idx="39">
                  <c:v>1789</c:v>
                </c:pt>
                <c:pt idx="40">
                  <c:v>1790</c:v>
                </c:pt>
                <c:pt idx="41">
                  <c:v>1791</c:v>
                </c:pt>
                <c:pt idx="42">
                  <c:v>1792</c:v>
                </c:pt>
                <c:pt idx="43">
                  <c:v>1793</c:v>
                </c:pt>
                <c:pt idx="44">
                  <c:v>1794</c:v>
                </c:pt>
                <c:pt idx="45">
                  <c:v>1795</c:v>
                </c:pt>
                <c:pt idx="46">
                  <c:v>1796</c:v>
                </c:pt>
                <c:pt idx="47">
                  <c:v>1797</c:v>
                </c:pt>
                <c:pt idx="48">
                  <c:v>1798</c:v>
                </c:pt>
                <c:pt idx="49">
                  <c:v>1799</c:v>
                </c:pt>
                <c:pt idx="50">
                  <c:v>1800</c:v>
                </c:pt>
                <c:pt idx="51">
                  <c:v>1801</c:v>
                </c:pt>
                <c:pt idx="52">
                  <c:v>1802</c:v>
                </c:pt>
                <c:pt idx="53">
                  <c:v>1803</c:v>
                </c:pt>
                <c:pt idx="54">
                  <c:v>1804</c:v>
                </c:pt>
                <c:pt idx="55">
                  <c:v>1805</c:v>
                </c:pt>
                <c:pt idx="56">
                  <c:v>1806</c:v>
                </c:pt>
                <c:pt idx="57">
                  <c:v>1807</c:v>
                </c:pt>
                <c:pt idx="58">
                  <c:v>1808</c:v>
                </c:pt>
                <c:pt idx="59">
                  <c:v>1809</c:v>
                </c:pt>
                <c:pt idx="60">
                  <c:v>1810</c:v>
                </c:pt>
                <c:pt idx="61">
                  <c:v>1811</c:v>
                </c:pt>
                <c:pt idx="62">
                  <c:v>1812</c:v>
                </c:pt>
                <c:pt idx="63">
                  <c:v>1813</c:v>
                </c:pt>
                <c:pt idx="64">
                  <c:v>1814</c:v>
                </c:pt>
                <c:pt idx="65">
                  <c:v>1815</c:v>
                </c:pt>
                <c:pt idx="66">
                  <c:v>1816</c:v>
                </c:pt>
                <c:pt idx="67">
                  <c:v>1817</c:v>
                </c:pt>
                <c:pt idx="68">
                  <c:v>1818</c:v>
                </c:pt>
                <c:pt idx="69">
                  <c:v>1819</c:v>
                </c:pt>
                <c:pt idx="70">
                  <c:v>1820</c:v>
                </c:pt>
                <c:pt idx="71">
                  <c:v>1821</c:v>
                </c:pt>
                <c:pt idx="72">
                  <c:v>1822</c:v>
                </c:pt>
                <c:pt idx="73">
                  <c:v>1823</c:v>
                </c:pt>
                <c:pt idx="74">
                  <c:v>1824</c:v>
                </c:pt>
                <c:pt idx="75">
                  <c:v>1825</c:v>
                </c:pt>
                <c:pt idx="76">
                  <c:v>1826</c:v>
                </c:pt>
                <c:pt idx="77">
                  <c:v>1827</c:v>
                </c:pt>
                <c:pt idx="78">
                  <c:v>1828</c:v>
                </c:pt>
                <c:pt idx="79">
                  <c:v>1829</c:v>
                </c:pt>
                <c:pt idx="80">
                  <c:v>1830</c:v>
                </c:pt>
                <c:pt idx="81">
                  <c:v>1831</c:v>
                </c:pt>
                <c:pt idx="82">
                  <c:v>1832</c:v>
                </c:pt>
                <c:pt idx="83">
                  <c:v>1833</c:v>
                </c:pt>
                <c:pt idx="84">
                  <c:v>1834</c:v>
                </c:pt>
                <c:pt idx="85">
                  <c:v>1835</c:v>
                </c:pt>
                <c:pt idx="86">
                  <c:v>1836</c:v>
                </c:pt>
                <c:pt idx="87">
                  <c:v>1837</c:v>
                </c:pt>
                <c:pt idx="88">
                  <c:v>1838</c:v>
                </c:pt>
                <c:pt idx="89">
                  <c:v>1839</c:v>
                </c:pt>
                <c:pt idx="90">
                  <c:v>1840</c:v>
                </c:pt>
                <c:pt idx="91">
                  <c:v>1841</c:v>
                </c:pt>
                <c:pt idx="92">
                  <c:v>1842</c:v>
                </c:pt>
                <c:pt idx="93">
                  <c:v>1843</c:v>
                </c:pt>
                <c:pt idx="94">
                  <c:v>1844</c:v>
                </c:pt>
                <c:pt idx="95">
                  <c:v>1845</c:v>
                </c:pt>
                <c:pt idx="96">
                  <c:v>1846</c:v>
                </c:pt>
                <c:pt idx="97">
                  <c:v>1847</c:v>
                </c:pt>
                <c:pt idx="98">
                  <c:v>1848</c:v>
                </c:pt>
                <c:pt idx="99">
                  <c:v>1849</c:v>
                </c:pt>
                <c:pt idx="100">
                  <c:v>1850</c:v>
                </c:pt>
                <c:pt idx="101">
                  <c:v>1851</c:v>
                </c:pt>
                <c:pt idx="102">
                  <c:v>1852</c:v>
                </c:pt>
                <c:pt idx="103">
                  <c:v>1853</c:v>
                </c:pt>
                <c:pt idx="104">
                  <c:v>1854</c:v>
                </c:pt>
                <c:pt idx="105">
                  <c:v>1855</c:v>
                </c:pt>
                <c:pt idx="106">
                  <c:v>1856</c:v>
                </c:pt>
                <c:pt idx="107">
                  <c:v>1857</c:v>
                </c:pt>
                <c:pt idx="108">
                  <c:v>1858</c:v>
                </c:pt>
                <c:pt idx="109">
                  <c:v>1859</c:v>
                </c:pt>
                <c:pt idx="110">
                  <c:v>1860</c:v>
                </c:pt>
                <c:pt idx="111">
                  <c:v>1861</c:v>
                </c:pt>
                <c:pt idx="112">
                  <c:v>1862</c:v>
                </c:pt>
                <c:pt idx="113">
                  <c:v>1863</c:v>
                </c:pt>
                <c:pt idx="114">
                  <c:v>1864</c:v>
                </c:pt>
                <c:pt idx="115">
                  <c:v>1865</c:v>
                </c:pt>
                <c:pt idx="116">
                  <c:v>1866</c:v>
                </c:pt>
                <c:pt idx="117">
                  <c:v>1867</c:v>
                </c:pt>
                <c:pt idx="118">
                  <c:v>1868</c:v>
                </c:pt>
                <c:pt idx="119">
                  <c:v>1869</c:v>
                </c:pt>
                <c:pt idx="120">
                  <c:v>1870</c:v>
                </c:pt>
                <c:pt idx="121">
                  <c:v>1871</c:v>
                </c:pt>
                <c:pt idx="122">
                  <c:v>1872</c:v>
                </c:pt>
                <c:pt idx="123">
                  <c:v>1873</c:v>
                </c:pt>
                <c:pt idx="124">
                  <c:v>1874</c:v>
                </c:pt>
                <c:pt idx="125">
                  <c:v>1875</c:v>
                </c:pt>
                <c:pt idx="126">
                  <c:v>1876</c:v>
                </c:pt>
                <c:pt idx="127">
                  <c:v>1877</c:v>
                </c:pt>
                <c:pt idx="128">
                  <c:v>1878</c:v>
                </c:pt>
                <c:pt idx="129">
                  <c:v>1879</c:v>
                </c:pt>
                <c:pt idx="130">
                  <c:v>1880</c:v>
                </c:pt>
                <c:pt idx="131">
                  <c:v>1881</c:v>
                </c:pt>
                <c:pt idx="132">
                  <c:v>1882</c:v>
                </c:pt>
                <c:pt idx="133">
                  <c:v>1883</c:v>
                </c:pt>
                <c:pt idx="134">
                  <c:v>1884</c:v>
                </c:pt>
                <c:pt idx="135">
                  <c:v>1885</c:v>
                </c:pt>
                <c:pt idx="136">
                  <c:v>1886</c:v>
                </c:pt>
                <c:pt idx="137">
                  <c:v>1887</c:v>
                </c:pt>
                <c:pt idx="138">
                  <c:v>1888</c:v>
                </c:pt>
                <c:pt idx="139">
                  <c:v>1889</c:v>
                </c:pt>
                <c:pt idx="140">
                  <c:v>1890</c:v>
                </c:pt>
                <c:pt idx="141">
                  <c:v>1891</c:v>
                </c:pt>
                <c:pt idx="142">
                  <c:v>1892</c:v>
                </c:pt>
                <c:pt idx="143">
                  <c:v>1893</c:v>
                </c:pt>
                <c:pt idx="144">
                  <c:v>1894</c:v>
                </c:pt>
                <c:pt idx="145">
                  <c:v>1895</c:v>
                </c:pt>
                <c:pt idx="146">
                  <c:v>1896</c:v>
                </c:pt>
                <c:pt idx="147">
                  <c:v>1897</c:v>
                </c:pt>
                <c:pt idx="148">
                  <c:v>1898</c:v>
                </c:pt>
                <c:pt idx="149">
                  <c:v>1899</c:v>
                </c:pt>
                <c:pt idx="150">
                  <c:v>1900</c:v>
                </c:pt>
                <c:pt idx="151">
                  <c:v>1901</c:v>
                </c:pt>
                <c:pt idx="152">
                  <c:v>1902</c:v>
                </c:pt>
                <c:pt idx="153">
                  <c:v>1903</c:v>
                </c:pt>
                <c:pt idx="154">
                  <c:v>1904</c:v>
                </c:pt>
                <c:pt idx="155">
                  <c:v>1905</c:v>
                </c:pt>
                <c:pt idx="156">
                  <c:v>1906</c:v>
                </c:pt>
                <c:pt idx="157">
                  <c:v>1907</c:v>
                </c:pt>
                <c:pt idx="158">
                  <c:v>1908</c:v>
                </c:pt>
                <c:pt idx="159">
                  <c:v>1909</c:v>
                </c:pt>
                <c:pt idx="160">
                  <c:v>1910</c:v>
                </c:pt>
                <c:pt idx="161">
                  <c:v>1911</c:v>
                </c:pt>
                <c:pt idx="162">
                  <c:v>1912</c:v>
                </c:pt>
                <c:pt idx="163">
                  <c:v>1913</c:v>
                </c:pt>
                <c:pt idx="164">
                  <c:v>1914</c:v>
                </c:pt>
                <c:pt idx="165">
                  <c:v>1915</c:v>
                </c:pt>
                <c:pt idx="166">
                  <c:v>1916</c:v>
                </c:pt>
                <c:pt idx="167">
                  <c:v>1917</c:v>
                </c:pt>
                <c:pt idx="168">
                  <c:v>1918</c:v>
                </c:pt>
                <c:pt idx="169">
                  <c:v>1919</c:v>
                </c:pt>
                <c:pt idx="170">
                  <c:v>1920</c:v>
                </c:pt>
                <c:pt idx="171">
                  <c:v>1921</c:v>
                </c:pt>
                <c:pt idx="172">
                  <c:v>1922</c:v>
                </c:pt>
                <c:pt idx="173">
                  <c:v>1923</c:v>
                </c:pt>
                <c:pt idx="174">
                  <c:v>1924</c:v>
                </c:pt>
                <c:pt idx="175">
                  <c:v>1925</c:v>
                </c:pt>
                <c:pt idx="176">
                  <c:v>1926</c:v>
                </c:pt>
                <c:pt idx="177">
                  <c:v>1927</c:v>
                </c:pt>
                <c:pt idx="178">
                  <c:v>1928</c:v>
                </c:pt>
                <c:pt idx="179">
                  <c:v>1929</c:v>
                </c:pt>
                <c:pt idx="180">
                  <c:v>1930</c:v>
                </c:pt>
                <c:pt idx="181">
                  <c:v>1931</c:v>
                </c:pt>
                <c:pt idx="182">
                  <c:v>1932</c:v>
                </c:pt>
                <c:pt idx="183">
                  <c:v>1933</c:v>
                </c:pt>
                <c:pt idx="184">
                  <c:v>1934</c:v>
                </c:pt>
                <c:pt idx="185">
                  <c:v>1935</c:v>
                </c:pt>
                <c:pt idx="186">
                  <c:v>1936</c:v>
                </c:pt>
                <c:pt idx="187">
                  <c:v>1937</c:v>
                </c:pt>
                <c:pt idx="188">
                  <c:v>1938</c:v>
                </c:pt>
                <c:pt idx="189">
                  <c:v>1939</c:v>
                </c:pt>
                <c:pt idx="190">
                  <c:v>1940</c:v>
                </c:pt>
                <c:pt idx="191">
                  <c:v>1941</c:v>
                </c:pt>
                <c:pt idx="192">
                  <c:v>1942</c:v>
                </c:pt>
                <c:pt idx="193">
                  <c:v>1943</c:v>
                </c:pt>
                <c:pt idx="194">
                  <c:v>1944</c:v>
                </c:pt>
                <c:pt idx="195">
                  <c:v>1945</c:v>
                </c:pt>
                <c:pt idx="196">
                  <c:v>1946</c:v>
                </c:pt>
                <c:pt idx="197">
                  <c:v>1947</c:v>
                </c:pt>
                <c:pt idx="198">
                  <c:v>1948</c:v>
                </c:pt>
                <c:pt idx="199">
                  <c:v>1949</c:v>
                </c:pt>
                <c:pt idx="200">
                  <c:v>1950</c:v>
                </c:pt>
                <c:pt idx="201">
                  <c:v>1951</c:v>
                </c:pt>
                <c:pt idx="202">
                  <c:v>1952</c:v>
                </c:pt>
                <c:pt idx="203">
                  <c:v>1953</c:v>
                </c:pt>
                <c:pt idx="204">
                  <c:v>1954</c:v>
                </c:pt>
                <c:pt idx="205">
                  <c:v>1955</c:v>
                </c:pt>
                <c:pt idx="206">
                  <c:v>1956</c:v>
                </c:pt>
                <c:pt idx="207">
                  <c:v>1957</c:v>
                </c:pt>
                <c:pt idx="208">
                  <c:v>1958</c:v>
                </c:pt>
                <c:pt idx="209">
                  <c:v>1959</c:v>
                </c:pt>
                <c:pt idx="210">
                  <c:v>1960</c:v>
                </c:pt>
                <c:pt idx="211">
                  <c:v>1961</c:v>
                </c:pt>
                <c:pt idx="212">
                  <c:v>1962</c:v>
                </c:pt>
                <c:pt idx="213">
                  <c:v>1963</c:v>
                </c:pt>
                <c:pt idx="214">
                  <c:v>1964</c:v>
                </c:pt>
                <c:pt idx="215">
                  <c:v>1965</c:v>
                </c:pt>
                <c:pt idx="216">
                  <c:v>1966</c:v>
                </c:pt>
                <c:pt idx="217">
                  <c:v>1967</c:v>
                </c:pt>
                <c:pt idx="218">
                  <c:v>1968</c:v>
                </c:pt>
                <c:pt idx="219">
                  <c:v>1969</c:v>
                </c:pt>
                <c:pt idx="220">
                  <c:v>1970</c:v>
                </c:pt>
                <c:pt idx="221">
                  <c:v>1971</c:v>
                </c:pt>
                <c:pt idx="222">
                  <c:v>1972</c:v>
                </c:pt>
                <c:pt idx="223">
                  <c:v>1973</c:v>
                </c:pt>
                <c:pt idx="224">
                  <c:v>1974</c:v>
                </c:pt>
                <c:pt idx="225">
                  <c:v>1975</c:v>
                </c:pt>
                <c:pt idx="226">
                  <c:v>1976</c:v>
                </c:pt>
                <c:pt idx="227">
                  <c:v>1977</c:v>
                </c:pt>
                <c:pt idx="228">
                  <c:v>1978</c:v>
                </c:pt>
                <c:pt idx="229">
                  <c:v>1979</c:v>
                </c:pt>
                <c:pt idx="230">
                  <c:v>1980</c:v>
                </c:pt>
                <c:pt idx="231">
                  <c:v>1981</c:v>
                </c:pt>
                <c:pt idx="232">
                  <c:v>1982</c:v>
                </c:pt>
                <c:pt idx="233">
                  <c:v>1983</c:v>
                </c:pt>
                <c:pt idx="234">
                  <c:v>1984</c:v>
                </c:pt>
                <c:pt idx="235">
                  <c:v>1985</c:v>
                </c:pt>
                <c:pt idx="236">
                  <c:v>1986</c:v>
                </c:pt>
                <c:pt idx="237">
                  <c:v>1987</c:v>
                </c:pt>
                <c:pt idx="238">
                  <c:v>1988</c:v>
                </c:pt>
                <c:pt idx="239">
                  <c:v>1989</c:v>
                </c:pt>
                <c:pt idx="240">
                  <c:v>1990</c:v>
                </c:pt>
                <c:pt idx="241">
                  <c:v>1991</c:v>
                </c:pt>
                <c:pt idx="242">
                  <c:v>1992</c:v>
                </c:pt>
                <c:pt idx="243">
                  <c:v>1993</c:v>
                </c:pt>
                <c:pt idx="244">
                  <c:v>1994</c:v>
                </c:pt>
                <c:pt idx="245">
                  <c:v>1995</c:v>
                </c:pt>
                <c:pt idx="246">
                  <c:v>1996</c:v>
                </c:pt>
                <c:pt idx="247">
                  <c:v>1997</c:v>
                </c:pt>
                <c:pt idx="248">
                  <c:v>1998</c:v>
                </c:pt>
                <c:pt idx="249">
                  <c:v>1999</c:v>
                </c:pt>
                <c:pt idx="250">
                  <c:v>2000</c:v>
                </c:pt>
                <c:pt idx="251">
                  <c:v>2001</c:v>
                </c:pt>
                <c:pt idx="252">
                  <c:v>2002</c:v>
                </c:pt>
                <c:pt idx="253">
                  <c:v>2003</c:v>
                </c:pt>
                <c:pt idx="254">
                  <c:v>2004</c:v>
                </c:pt>
                <c:pt idx="255">
                  <c:v>2005</c:v>
                </c:pt>
                <c:pt idx="256">
                  <c:v>2006</c:v>
                </c:pt>
                <c:pt idx="257">
                  <c:v>2007</c:v>
                </c:pt>
                <c:pt idx="258">
                  <c:v>2008</c:v>
                </c:pt>
                <c:pt idx="259">
                  <c:v>2009</c:v>
                </c:pt>
                <c:pt idx="260">
                  <c:v>2010</c:v>
                </c:pt>
                <c:pt idx="261">
                  <c:v>2011</c:v>
                </c:pt>
                <c:pt idx="262">
                  <c:v>2012</c:v>
                </c:pt>
              </c:numCache>
            </c:numRef>
          </c:cat>
          <c:val>
            <c:numRef>
              <c:f>Blad2!$F$2:$F$265</c:f>
              <c:numCache>
                <c:formatCode>General</c:formatCode>
                <c:ptCount val="264"/>
                <c:pt idx="9">
                  <c:v>8.0299999999999994</c:v>
                </c:pt>
                <c:pt idx="10">
                  <c:v>7.8770000000000007</c:v>
                </c:pt>
                <c:pt idx="11">
                  <c:v>7.9560000000000004</c:v>
                </c:pt>
                <c:pt idx="12">
                  <c:v>8.2390000000000008</c:v>
                </c:pt>
                <c:pt idx="13">
                  <c:v>8.15</c:v>
                </c:pt>
                <c:pt idx="14">
                  <c:v>8.1430000000000007</c:v>
                </c:pt>
                <c:pt idx="15">
                  <c:v>8.1320000000000014</c:v>
                </c:pt>
                <c:pt idx="16">
                  <c:v>8.0879999999999992</c:v>
                </c:pt>
                <c:pt idx="17">
                  <c:v>8.0079999999999991</c:v>
                </c:pt>
                <c:pt idx="18">
                  <c:v>8.0120000000000005</c:v>
                </c:pt>
                <c:pt idx="19">
                  <c:v>7.9819999999999993</c:v>
                </c:pt>
                <c:pt idx="20">
                  <c:v>8.032</c:v>
                </c:pt>
                <c:pt idx="21">
                  <c:v>7.9399999999999995</c:v>
                </c:pt>
                <c:pt idx="22">
                  <c:v>7.8979999999999988</c:v>
                </c:pt>
                <c:pt idx="23">
                  <c:v>7.9700000000000006</c:v>
                </c:pt>
                <c:pt idx="24">
                  <c:v>8.0069999999999997</c:v>
                </c:pt>
                <c:pt idx="25">
                  <c:v>8.1</c:v>
                </c:pt>
                <c:pt idx="26">
                  <c:v>8.0890000000000004</c:v>
                </c:pt>
                <c:pt idx="27">
                  <c:v>8.093</c:v>
                </c:pt>
                <c:pt idx="28">
                  <c:v>8.2690000000000001</c:v>
                </c:pt>
                <c:pt idx="29">
                  <c:v>8.3979999999999997</c:v>
                </c:pt>
                <c:pt idx="30">
                  <c:v>8.5719999999999992</c:v>
                </c:pt>
                <c:pt idx="31">
                  <c:v>8.5969999999999995</c:v>
                </c:pt>
                <c:pt idx="32">
                  <c:v>8.5680000000000014</c:v>
                </c:pt>
                <c:pt idx="33">
                  <c:v>8.5140000000000011</c:v>
                </c:pt>
                <c:pt idx="34">
                  <c:v>8.423</c:v>
                </c:pt>
                <c:pt idx="35">
                  <c:v>8.2409999999999997</c:v>
                </c:pt>
                <c:pt idx="36">
                  <c:v>8.2370000000000001</c:v>
                </c:pt>
                <c:pt idx="37">
                  <c:v>8.2140000000000004</c:v>
                </c:pt>
                <c:pt idx="38">
                  <c:v>8.2050000000000001</c:v>
                </c:pt>
                <c:pt idx="39">
                  <c:v>8.1399999999999988</c:v>
                </c:pt>
                <c:pt idx="40">
                  <c:v>7.9950000000000001</c:v>
                </c:pt>
                <c:pt idx="41">
                  <c:v>8.0080000000000009</c:v>
                </c:pt>
                <c:pt idx="42">
                  <c:v>8.027000000000001</c:v>
                </c:pt>
                <c:pt idx="43">
                  <c:v>8.0820000000000007</c:v>
                </c:pt>
                <c:pt idx="44">
                  <c:v>8.1490000000000009</c:v>
                </c:pt>
                <c:pt idx="45">
                  <c:v>8.2480000000000011</c:v>
                </c:pt>
                <c:pt idx="46">
                  <c:v>8.2489999999999988</c:v>
                </c:pt>
                <c:pt idx="47">
                  <c:v>8.2970000000000006</c:v>
                </c:pt>
                <c:pt idx="48">
                  <c:v>8.3190000000000008</c:v>
                </c:pt>
                <c:pt idx="49">
                  <c:v>8.3370000000000015</c:v>
                </c:pt>
                <c:pt idx="50">
                  <c:v>8.3870000000000005</c:v>
                </c:pt>
                <c:pt idx="51">
                  <c:v>8.423</c:v>
                </c:pt>
                <c:pt idx="52">
                  <c:v>8.4719999999999995</c:v>
                </c:pt>
                <c:pt idx="53">
                  <c:v>8.4989999999999988</c:v>
                </c:pt>
                <c:pt idx="54">
                  <c:v>8.5299999999999994</c:v>
                </c:pt>
                <c:pt idx="55">
                  <c:v>8.5510000000000002</c:v>
                </c:pt>
                <c:pt idx="56">
                  <c:v>8.5670000000000019</c:v>
                </c:pt>
                <c:pt idx="57">
                  <c:v>8.5440000000000005</c:v>
                </c:pt>
                <c:pt idx="58">
                  <c:v>8.4400000000000013</c:v>
                </c:pt>
                <c:pt idx="59">
                  <c:v>8.2969999999999988</c:v>
                </c:pt>
                <c:pt idx="60">
                  <c:v>8.1410000000000018</c:v>
                </c:pt>
                <c:pt idx="61">
                  <c:v>7.9680000000000009</c:v>
                </c:pt>
                <c:pt idx="62">
                  <c:v>7.8149999999999995</c:v>
                </c:pt>
                <c:pt idx="63">
                  <c:v>7.7389999999999999</c:v>
                </c:pt>
                <c:pt idx="64">
                  <c:v>7.6139999999999999</c:v>
                </c:pt>
                <c:pt idx="65">
                  <c:v>7.4819999999999993</c:v>
                </c:pt>
                <c:pt idx="66">
                  <c:v>7.3330000000000002</c:v>
                </c:pt>
                <c:pt idx="67">
                  <c:v>7.2030000000000012</c:v>
                </c:pt>
                <c:pt idx="68">
                  <c:v>7.222999999999999</c:v>
                </c:pt>
                <c:pt idx="69">
                  <c:v>7.2519999999999998</c:v>
                </c:pt>
                <c:pt idx="70">
                  <c:v>7.3220000000000001</c:v>
                </c:pt>
                <c:pt idx="71">
                  <c:v>7.4449999999999985</c:v>
                </c:pt>
                <c:pt idx="72">
                  <c:v>7.5589999999999993</c:v>
                </c:pt>
                <c:pt idx="73">
                  <c:v>7.5569999999999995</c:v>
                </c:pt>
                <c:pt idx="74">
                  <c:v>7.6529999999999987</c:v>
                </c:pt>
                <c:pt idx="75">
                  <c:v>7.7679999999999989</c:v>
                </c:pt>
                <c:pt idx="76">
                  <c:v>7.9099999999999993</c:v>
                </c:pt>
                <c:pt idx="77">
                  <c:v>8.093</c:v>
                </c:pt>
                <c:pt idx="78">
                  <c:v>8.1269999999999989</c:v>
                </c:pt>
                <c:pt idx="79">
                  <c:v>8.1840000000000011</c:v>
                </c:pt>
                <c:pt idx="80">
                  <c:v>8.2739999999999991</c:v>
                </c:pt>
                <c:pt idx="81">
                  <c:v>8.229000000000001</c:v>
                </c:pt>
                <c:pt idx="82">
                  <c:v>8.1549999999999994</c:v>
                </c:pt>
                <c:pt idx="83">
                  <c:v>8.1840000000000011</c:v>
                </c:pt>
                <c:pt idx="84">
                  <c:v>8.1440000000000019</c:v>
                </c:pt>
                <c:pt idx="85">
                  <c:v>8.0440000000000005</c:v>
                </c:pt>
                <c:pt idx="86">
                  <c:v>7.9779999999999998</c:v>
                </c:pt>
                <c:pt idx="87">
                  <c:v>7.8349999999999991</c:v>
                </c:pt>
                <c:pt idx="88">
                  <c:v>7.769000000000001</c:v>
                </c:pt>
                <c:pt idx="89">
                  <c:v>7.7379999999999995</c:v>
                </c:pt>
                <c:pt idx="90">
                  <c:v>7.6659999999999995</c:v>
                </c:pt>
                <c:pt idx="91">
                  <c:v>7.6710000000000012</c:v>
                </c:pt>
                <c:pt idx="92">
                  <c:v>7.7279999999999998</c:v>
                </c:pt>
                <c:pt idx="93">
                  <c:v>7.7439999999999998</c:v>
                </c:pt>
                <c:pt idx="94">
                  <c:v>7.694</c:v>
                </c:pt>
                <c:pt idx="95">
                  <c:v>7.7399999999999993</c:v>
                </c:pt>
                <c:pt idx="96">
                  <c:v>7.8250000000000002</c:v>
                </c:pt>
                <c:pt idx="97">
                  <c:v>7.8960000000000008</c:v>
                </c:pt>
                <c:pt idx="98">
                  <c:v>7.9430000000000005</c:v>
                </c:pt>
                <c:pt idx="99">
                  <c:v>7.9780000000000015</c:v>
                </c:pt>
                <c:pt idx="100">
                  <c:v>7.9880000000000022</c:v>
                </c:pt>
                <c:pt idx="101">
                  <c:v>8.0370000000000008</c:v>
                </c:pt>
                <c:pt idx="102">
                  <c:v>8.0450000000000017</c:v>
                </c:pt>
                <c:pt idx="103">
                  <c:v>8.032</c:v>
                </c:pt>
                <c:pt idx="104">
                  <c:v>8.0879999999999992</c:v>
                </c:pt>
                <c:pt idx="105">
                  <c:v>8.1140000000000008</c:v>
                </c:pt>
                <c:pt idx="106">
                  <c:v>8.0590000000000011</c:v>
                </c:pt>
                <c:pt idx="107">
                  <c:v>8.0259999999999998</c:v>
                </c:pt>
                <c:pt idx="108">
                  <c:v>8.0380000000000003</c:v>
                </c:pt>
                <c:pt idx="109">
                  <c:v>8.0649999999999995</c:v>
                </c:pt>
                <c:pt idx="110">
                  <c:v>8.0709999999999997</c:v>
                </c:pt>
                <c:pt idx="111">
                  <c:v>8.0379999999999985</c:v>
                </c:pt>
                <c:pt idx="112">
                  <c:v>7.9839999999999991</c:v>
                </c:pt>
                <c:pt idx="113">
                  <c:v>7.9909999999999997</c:v>
                </c:pt>
                <c:pt idx="114">
                  <c:v>7.9680000000000009</c:v>
                </c:pt>
                <c:pt idx="115">
                  <c:v>7.9749999999999996</c:v>
                </c:pt>
                <c:pt idx="116">
                  <c:v>8.0039999999999996</c:v>
                </c:pt>
                <c:pt idx="117">
                  <c:v>8.0719999999999992</c:v>
                </c:pt>
                <c:pt idx="118">
                  <c:v>8.0869999999999997</c:v>
                </c:pt>
                <c:pt idx="119">
                  <c:v>8.1049999999999986</c:v>
                </c:pt>
                <c:pt idx="120">
                  <c:v>8.1290000000000013</c:v>
                </c:pt>
                <c:pt idx="121">
                  <c:v>8.1560000000000006</c:v>
                </c:pt>
                <c:pt idx="122">
                  <c:v>8.2189999999999994</c:v>
                </c:pt>
                <c:pt idx="123">
                  <c:v>8.2429999999999986</c:v>
                </c:pt>
                <c:pt idx="124">
                  <c:v>8.2880000000000003</c:v>
                </c:pt>
                <c:pt idx="125">
                  <c:v>8.2559999999999985</c:v>
                </c:pt>
                <c:pt idx="126">
                  <c:v>8.2349999999999994</c:v>
                </c:pt>
                <c:pt idx="127">
                  <c:v>8.2449999999999992</c:v>
                </c:pt>
                <c:pt idx="128">
                  <c:v>8.302999999999999</c:v>
                </c:pt>
                <c:pt idx="129">
                  <c:v>8.2769999999999992</c:v>
                </c:pt>
                <c:pt idx="130">
                  <c:v>8.2690000000000001</c:v>
                </c:pt>
                <c:pt idx="131">
                  <c:v>8.2839999999999989</c:v>
                </c:pt>
                <c:pt idx="132">
                  <c:v>8.2779999999999987</c:v>
                </c:pt>
                <c:pt idx="133">
                  <c:v>8.2409999999999997</c:v>
                </c:pt>
                <c:pt idx="134">
                  <c:v>8.1750000000000007</c:v>
                </c:pt>
                <c:pt idx="135">
                  <c:v>8.1809999999999992</c:v>
                </c:pt>
                <c:pt idx="136">
                  <c:v>8.1679999999999993</c:v>
                </c:pt>
                <c:pt idx="137">
                  <c:v>8.1050000000000004</c:v>
                </c:pt>
                <c:pt idx="138">
                  <c:v>8.0310000000000006</c:v>
                </c:pt>
                <c:pt idx="139">
                  <c:v>8.0460000000000012</c:v>
                </c:pt>
                <c:pt idx="140">
                  <c:v>8.0310000000000006</c:v>
                </c:pt>
                <c:pt idx="141">
                  <c:v>8.0059999999999985</c:v>
                </c:pt>
                <c:pt idx="142">
                  <c:v>8</c:v>
                </c:pt>
                <c:pt idx="143">
                  <c:v>8.0080000000000009</c:v>
                </c:pt>
                <c:pt idx="144">
                  <c:v>8.0470000000000006</c:v>
                </c:pt>
                <c:pt idx="145">
                  <c:v>8.0699999999999985</c:v>
                </c:pt>
                <c:pt idx="146">
                  <c:v>8.0960000000000001</c:v>
                </c:pt>
                <c:pt idx="147">
                  <c:v>8.1340000000000003</c:v>
                </c:pt>
                <c:pt idx="148">
                  <c:v>8.1430000000000007</c:v>
                </c:pt>
                <c:pt idx="149">
                  <c:v>8.1510000000000016</c:v>
                </c:pt>
                <c:pt idx="150">
                  <c:v>8.2040000000000006</c:v>
                </c:pt>
                <c:pt idx="151">
                  <c:v>8.2560000000000002</c:v>
                </c:pt>
                <c:pt idx="152">
                  <c:v>8.2789999999999981</c:v>
                </c:pt>
                <c:pt idx="153">
                  <c:v>8.2949999999999999</c:v>
                </c:pt>
                <c:pt idx="154">
                  <c:v>8.2880000000000003</c:v>
                </c:pt>
                <c:pt idx="155">
                  <c:v>8.2960000000000012</c:v>
                </c:pt>
                <c:pt idx="156">
                  <c:v>8.3129999999999988</c:v>
                </c:pt>
                <c:pt idx="157">
                  <c:v>8.2789999999999999</c:v>
                </c:pt>
                <c:pt idx="158">
                  <c:v>8.2799999999999994</c:v>
                </c:pt>
                <c:pt idx="159">
                  <c:v>8.2580000000000009</c:v>
                </c:pt>
                <c:pt idx="160">
                  <c:v>8.23</c:v>
                </c:pt>
                <c:pt idx="161">
                  <c:v>8.1939999999999991</c:v>
                </c:pt>
                <c:pt idx="162">
                  <c:v>8.1810000000000009</c:v>
                </c:pt>
                <c:pt idx="163">
                  <c:v>8.1890000000000001</c:v>
                </c:pt>
                <c:pt idx="164">
                  <c:v>8.2390000000000008</c:v>
                </c:pt>
                <c:pt idx="165">
                  <c:v>8.2750000000000021</c:v>
                </c:pt>
                <c:pt idx="166">
                  <c:v>8.2600000000000016</c:v>
                </c:pt>
                <c:pt idx="167">
                  <c:v>8.2669999999999995</c:v>
                </c:pt>
                <c:pt idx="168">
                  <c:v>8.2609999999999992</c:v>
                </c:pt>
                <c:pt idx="169">
                  <c:v>8.2810000000000006</c:v>
                </c:pt>
                <c:pt idx="170">
                  <c:v>8.2949999999999982</c:v>
                </c:pt>
                <c:pt idx="171">
                  <c:v>8.3339999999999996</c:v>
                </c:pt>
                <c:pt idx="172">
                  <c:v>8.3580000000000005</c:v>
                </c:pt>
                <c:pt idx="173">
                  <c:v>8.370000000000001</c:v>
                </c:pt>
                <c:pt idx="174">
                  <c:v>8.3620000000000001</c:v>
                </c:pt>
                <c:pt idx="175">
                  <c:v>8.3560000000000016</c:v>
                </c:pt>
                <c:pt idx="176">
                  <c:v>8.4060000000000024</c:v>
                </c:pt>
                <c:pt idx="177">
                  <c:v>8.4559999999999995</c:v>
                </c:pt>
                <c:pt idx="178">
                  <c:v>8.5059999999999985</c:v>
                </c:pt>
                <c:pt idx="179">
                  <c:v>8.4919999999999991</c:v>
                </c:pt>
                <c:pt idx="180">
                  <c:v>8.5189999999999984</c:v>
                </c:pt>
                <c:pt idx="181">
                  <c:v>8.5339999999999989</c:v>
                </c:pt>
                <c:pt idx="182">
                  <c:v>8.5639999999999983</c:v>
                </c:pt>
                <c:pt idx="183">
                  <c:v>8.5560000000000009</c:v>
                </c:pt>
                <c:pt idx="184">
                  <c:v>8.5680000000000014</c:v>
                </c:pt>
                <c:pt idx="185">
                  <c:v>8.5670000000000002</c:v>
                </c:pt>
                <c:pt idx="186">
                  <c:v>8.5489999999999995</c:v>
                </c:pt>
                <c:pt idx="187">
                  <c:v>8.5670000000000002</c:v>
                </c:pt>
                <c:pt idx="188">
                  <c:v>8.59</c:v>
                </c:pt>
                <c:pt idx="189">
                  <c:v>8.6420000000000012</c:v>
                </c:pt>
                <c:pt idx="190">
                  <c:v>8.6550000000000011</c:v>
                </c:pt>
                <c:pt idx="191">
                  <c:v>8.66</c:v>
                </c:pt>
                <c:pt idx="192">
                  <c:v>8.661999999999999</c:v>
                </c:pt>
                <c:pt idx="193">
                  <c:v>8.7040000000000006</c:v>
                </c:pt>
                <c:pt idx="194">
                  <c:v>8.7259999999999991</c:v>
                </c:pt>
                <c:pt idx="195">
                  <c:v>8.7319999999999993</c:v>
                </c:pt>
                <c:pt idx="196">
                  <c:v>8.7449999999999992</c:v>
                </c:pt>
                <c:pt idx="197">
                  <c:v>8.754999999999999</c:v>
                </c:pt>
                <c:pt idx="198">
                  <c:v>8.743999999999998</c:v>
                </c:pt>
                <c:pt idx="199">
                  <c:v>8.7270000000000003</c:v>
                </c:pt>
                <c:pt idx="200">
                  <c:v>8.6880000000000006</c:v>
                </c:pt>
                <c:pt idx="201">
                  <c:v>8.6740000000000013</c:v>
                </c:pt>
                <c:pt idx="202">
                  <c:v>8.6650000000000009</c:v>
                </c:pt>
                <c:pt idx="203">
                  <c:v>8.6760000000000002</c:v>
                </c:pt>
                <c:pt idx="204">
                  <c:v>8.647000000000002</c:v>
                </c:pt>
                <c:pt idx="205">
                  <c:v>8.6519999999999992</c:v>
                </c:pt>
                <c:pt idx="206">
                  <c:v>8.6119999999999983</c:v>
                </c:pt>
                <c:pt idx="207">
                  <c:v>8.6050000000000004</c:v>
                </c:pt>
                <c:pt idx="208">
                  <c:v>8.6070000000000011</c:v>
                </c:pt>
                <c:pt idx="209">
                  <c:v>8.6210000000000004</c:v>
                </c:pt>
                <c:pt idx="210">
                  <c:v>8.6419999999999995</c:v>
                </c:pt>
                <c:pt idx="211">
                  <c:v>8.6590000000000007</c:v>
                </c:pt>
                <c:pt idx="212">
                  <c:v>8.67</c:v>
                </c:pt>
                <c:pt idx="213">
                  <c:v>8.6690000000000005</c:v>
                </c:pt>
                <c:pt idx="214">
                  <c:v>8.6539999999999999</c:v>
                </c:pt>
                <c:pt idx="215">
                  <c:v>8.6440000000000001</c:v>
                </c:pt>
                <c:pt idx="216">
                  <c:v>8.6759999999999984</c:v>
                </c:pt>
                <c:pt idx="217">
                  <c:v>8.6729999999999983</c:v>
                </c:pt>
                <c:pt idx="218">
                  <c:v>8.6479999999999997</c:v>
                </c:pt>
                <c:pt idx="219">
                  <c:v>8.6349999999999998</c:v>
                </c:pt>
                <c:pt idx="220">
                  <c:v>8.6470000000000002</c:v>
                </c:pt>
                <c:pt idx="221">
                  <c:v>8.6269999999999989</c:v>
                </c:pt>
                <c:pt idx="222">
                  <c:v>8.6019999999999985</c:v>
                </c:pt>
                <c:pt idx="223">
                  <c:v>8.6109999999999989</c:v>
                </c:pt>
                <c:pt idx="224">
                  <c:v>8.6170000000000009</c:v>
                </c:pt>
                <c:pt idx="225">
                  <c:v>8.6379999999999981</c:v>
                </c:pt>
                <c:pt idx="226">
                  <c:v>8.6129999999999978</c:v>
                </c:pt>
                <c:pt idx="227">
                  <c:v>8.6279999999999966</c:v>
                </c:pt>
                <c:pt idx="228">
                  <c:v>8.6449999999999996</c:v>
                </c:pt>
                <c:pt idx="229">
                  <c:v>8.6579999999999995</c:v>
                </c:pt>
                <c:pt idx="230">
                  <c:v>8.6860000000000017</c:v>
                </c:pt>
                <c:pt idx="231">
                  <c:v>8.7430000000000003</c:v>
                </c:pt>
                <c:pt idx="232">
                  <c:v>8.7570000000000014</c:v>
                </c:pt>
                <c:pt idx="233">
                  <c:v>8.7650000000000006</c:v>
                </c:pt>
                <c:pt idx="234">
                  <c:v>8.7870000000000008</c:v>
                </c:pt>
                <c:pt idx="235">
                  <c:v>8.7789999999999999</c:v>
                </c:pt>
                <c:pt idx="236">
                  <c:v>8.827</c:v>
                </c:pt>
                <c:pt idx="237">
                  <c:v>8.8409999999999993</c:v>
                </c:pt>
                <c:pt idx="238">
                  <c:v>8.8919999999999995</c:v>
                </c:pt>
                <c:pt idx="239">
                  <c:v>8.9109999999999996</c:v>
                </c:pt>
                <c:pt idx="240">
                  <c:v>8.9359999999999999</c:v>
                </c:pt>
                <c:pt idx="241">
                  <c:v>8.9370000000000012</c:v>
                </c:pt>
                <c:pt idx="242">
                  <c:v>8.9570000000000025</c:v>
                </c:pt>
                <c:pt idx="243">
                  <c:v>8.9410000000000025</c:v>
                </c:pt>
                <c:pt idx="244">
                  <c:v>8.9760000000000026</c:v>
                </c:pt>
                <c:pt idx="245">
                  <c:v>9.0449999999999982</c:v>
                </c:pt>
                <c:pt idx="246">
                  <c:v>9.0659999999999989</c:v>
                </c:pt>
                <c:pt idx="247">
                  <c:v>9.0869999999999997</c:v>
                </c:pt>
                <c:pt idx="248">
                  <c:v>9.1189999999999998</c:v>
                </c:pt>
                <c:pt idx="249">
                  <c:v>9.1560000000000006</c:v>
                </c:pt>
                <c:pt idx="250">
                  <c:v>9.1529999999999987</c:v>
                </c:pt>
                <c:pt idx="251">
                  <c:v>9.1760000000000002</c:v>
                </c:pt>
                <c:pt idx="252">
                  <c:v>9.2490000000000006</c:v>
                </c:pt>
                <c:pt idx="253">
                  <c:v>9.3149999999999977</c:v>
                </c:pt>
                <c:pt idx="254">
                  <c:v>9.3429999999999982</c:v>
                </c:pt>
                <c:pt idx="255">
                  <c:v>9.3779999999999983</c:v>
                </c:pt>
                <c:pt idx="256">
                  <c:v>9.4269999999999996</c:v>
                </c:pt>
                <c:pt idx="257">
                  <c:v>9.48</c:v>
                </c:pt>
                <c:pt idx="258">
                  <c:v>9.4710000000000001</c:v>
                </c:pt>
                <c:pt idx="259">
                  <c:v>9.4930000000000021</c:v>
                </c:pt>
                <c:pt idx="260">
                  <c:v>9.543000000000001</c:v>
                </c:pt>
                <c:pt idx="261">
                  <c:v>9.5540000000000003</c:v>
                </c:pt>
                <c:pt idx="262">
                  <c:v>9.548</c:v>
                </c:pt>
                <c:pt idx="263">
                  <c:v>9.5560000000000009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05C-466E-BDB9-49167013899A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9366552"/>
        <c:axId val="47936360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Blad2!$B$1</c15:sqref>
                        </c15:formulaRef>
                      </c:ext>
                    </c:extLst>
                    <c:strCache>
                      <c:ptCount val="1"/>
                      <c:pt idx="0">
                        <c:v>Amsterdam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Blad2!$A$2:$A$264</c15:sqref>
                        </c15:formulaRef>
                      </c:ext>
                    </c:extLst>
                    <c:numCache>
                      <c:formatCode>General</c:formatCode>
                      <c:ptCount val="263"/>
                      <c:pt idx="0">
                        <c:v>1750</c:v>
                      </c:pt>
                      <c:pt idx="1">
                        <c:v>1751</c:v>
                      </c:pt>
                      <c:pt idx="2">
                        <c:v>1752</c:v>
                      </c:pt>
                      <c:pt idx="3">
                        <c:v>1753</c:v>
                      </c:pt>
                      <c:pt idx="4">
                        <c:v>1754</c:v>
                      </c:pt>
                      <c:pt idx="5">
                        <c:v>1755</c:v>
                      </c:pt>
                      <c:pt idx="6">
                        <c:v>1756</c:v>
                      </c:pt>
                      <c:pt idx="7">
                        <c:v>1757</c:v>
                      </c:pt>
                      <c:pt idx="8">
                        <c:v>1758</c:v>
                      </c:pt>
                      <c:pt idx="9">
                        <c:v>1759</c:v>
                      </c:pt>
                      <c:pt idx="10">
                        <c:v>1760</c:v>
                      </c:pt>
                      <c:pt idx="11">
                        <c:v>1761</c:v>
                      </c:pt>
                      <c:pt idx="12">
                        <c:v>1762</c:v>
                      </c:pt>
                      <c:pt idx="13">
                        <c:v>1763</c:v>
                      </c:pt>
                      <c:pt idx="14">
                        <c:v>1764</c:v>
                      </c:pt>
                      <c:pt idx="15">
                        <c:v>1765</c:v>
                      </c:pt>
                      <c:pt idx="16">
                        <c:v>1766</c:v>
                      </c:pt>
                      <c:pt idx="17">
                        <c:v>1767</c:v>
                      </c:pt>
                      <c:pt idx="18">
                        <c:v>1768</c:v>
                      </c:pt>
                      <c:pt idx="19">
                        <c:v>1769</c:v>
                      </c:pt>
                      <c:pt idx="20">
                        <c:v>1770</c:v>
                      </c:pt>
                      <c:pt idx="21">
                        <c:v>1771</c:v>
                      </c:pt>
                      <c:pt idx="22">
                        <c:v>1772</c:v>
                      </c:pt>
                      <c:pt idx="23">
                        <c:v>1773</c:v>
                      </c:pt>
                      <c:pt idx="24">
                        <c:v>1774</c:v>
                      </c:pt>
                      <c:pt idx="25">
                        <c:v>1775</c:v>
                      </c:pt>
                      <c:pt idx="26">
                        <c:v>1776</c:v>
                      </c:pt>
                      <c:pt idx="27">
                        <c:v>1777</c:v>
                      </c:pt>
                      <c:pt idx="28">
                        <c:v>1778</c:v>
                      </c:pt>
                      <c:pt idx="29">
                        <c:v>1779</c:v>
                      </c:pt>
                      <c:pt idx="30">
                        <c:v>1780</c:v>
                      </c:pt>
                      <c:pt idx="31">
                        <c:v>1781</c:v>
                      </c:pt>
                      <c:pt idx="32">
                        <c:v>1782</c:v>
                      </c:pt>
                      <c:pt idx="33">
                        <c:v>1783</c:v>
                      </c:pt>
                      <c:pt idx="34">
                        <c:v>1784</c:v>
                      </c:pt>
                      <c:pt idx="35">
                        <c:v>1785</c:v>
                      </c:pt>
                      <c:pt idx="36">
                        <c:v>1786</c:v>
                      </c:pt>
                      <c:pt idx="37">
                        <c:v>1787</c:v>
                      </c:pt>
                      <c:pt idx="38">
                        <c:v>1788</c:v>
                      </c:pt>
                      <c:pt idx="39">
                        <c:v>1789</c:v>
                      </c:pt>
                      <c:pt idx="40">
                        <c:v>1790</c:v>
                      </c:pt>
                      <c:pt idx="41">
                        <c:v>1791</c:v>
                      </c:pt>
                      <c:pt idx="42">
                        <c:v>1792</c:v>
                      </c:pt>
                      <c:pt idx="43">
                        <c:v>1793</c:v>
                      </c:pt>
                      <c:pt idx="44">
                        <c:v>1794</c:v>
                      </c:pt>
                      <c:pt idx="45">
                        <c:v>1795</c:v>
                      </c:pt>
                      <c:pt idx="46">
                        <c:v>1796</c:v>
                      </c:pt>
                      <c:pt idx="47">
                        <c:v>1797</c:v>
                      </c:pt>
                      <c:pt idx="48">
                        <c:v>1798</c:v>
                      </c:pt>
                      <c:pt idx="49">
                        <c:v>1799</c:v>
                      </c:pt>
                      <c:pt idx="50">
                        <c:v>1800</c:v>
                      </c:pt>
                      <c:pt idx="51">
                        <c:v>1801</c:v>
                      </c:pt>
                      <c:pt idx="52">
                        <c:v>1802</c:v>
                      </c:pt>
                      <c:pt idx="53">
                        <c:v>1803</c:v>
                      </c:pt>
                      <c:pt idx="54">
                        <c:v>1804</c:v>
                      </c:pt>
                      <c:pt idx="55">
                        <c:v>1805</c:v>
                      </c:pt>
                      <c:pt idx="56">
                        <c:v>1806</c:v>
                      </c:pt>
                      <c:pt idx="57">
                        <c:v>1807</c:v>
                      </c:pt>
                      <c:pt idx="58">
                        <c:v>1808</c:v>
                      </c:pt>
                      <c:pt idx="59">
                        <c:v>1809</c:v>
                      </c:pt>
                      <c:pt idx="60">
                        <c:v>1810</c:v>
                      </c:pt>
                      <c:pt idx="61">
                        <c:v>1811</c:v>
                      </c:pt>
                      <c:pt idx="62">
                        <c:v>1812</c:v>
                      </c:pt>
                      <c:pt idx="63">
                        <c:v>1813</c:v>
                      </c:pt>
                      <c:pt idx="64">
                        <c:v>1814</c:v>
                      </c:pt>
                      <c:pt idx="65">
                        <c:v>1815</c:v>
                      </c:pt>
                      <c:pt idx="66">
                        <c:v>1816</c:v>
                      </c:pt>
                      <c:pt idx="67">
                        <c:v>1817</c:v>
                      </c:pt>
                      <c:pt idx="68">
                        <c:v>1818</c:v>
                      </c:pt>
                      <c:pt idx="69">
                        <c:v>1819</c:v>
                      </c:pt>
                      <c:pt idx="70">
                        <c:v>1820</c:v>
                      </c:pt>
                      <c:pt idx="71">
                        <c:v>1821</c:v>
                      </c:pt>
                      <c:pt idx="72">
                        <c:v>1822</c:v>
                      </c:pt>
                      <c:pt idx="73">
                        <c:v>1823</c:v>
                      </c:pt>
                      <c:pt idx="74">
                        <c:v>1824</c:v>
                      </c:pt>
                      <c:pt idx="75">
                        <c:v>1825</c:v>
                      </c:pt>
                      <c:pt idx="76">
                        <c:v>1826</c:v>
                      </c:pt>
                      <c:pt idx="77">
                        <c:v>1827</c:v>
                      </c:pt>
                      <c:pt idx="78">
                        <c:v>1828</c:v>
                      </c:pt>
                      <c:pt idx="79">
                        <c:v>1829</c:v>
                      </c:pt>
                      <c:pt idx="80">
                        <c:v>1830</c:v>
                      </c:pt>
                      <c:pt idx="81">
                        <c:v>1831</c:v>
                      </c:pt>
                      <c:pt idx="82">
                        <c:v>1832</c:v>
                      </c:pt>
                      <c:pt idx="83">
                        <c:v>1833</c:v>
                      </c:pt>
                      <c:pt idx="84">
                        <c:v>1834</c:v>
                      </c:pt>
                      <c:pt idx="85">
                        <c:v>1835</c:v>
                      </c:pt>
                      <c:pt idx="86">
                        <c:v>1836</c:v>
                      </c:pt>
                      <c:pt idx="87">
                        <c:v>1837</c:v>
                      </c:pt>
                      <c:pt idx="88">
                        <c:v>1838</c:v>
                      </c:pt>
                      <c:pt idx="89">
                        <c:v>1839</c:v>
                      </c:pt>
                      <c:pt idx="90">
                        <c:v>1840</c:v>
                      </c:pt>
                      <c:pt idx="91">
                        <c:v>1841</c:v>
                      </c:pt>
                      <c:pt idx="92">
                        <c:v>1842</c:v>
                      </c:pt>
                      <c:pt idx="93">
                        <c:v>1843</c:v>
                      </c:pt>
                      <c:pt idx="94">
                        <c:v>1844</c:v>
                      </c:pt>
                      <c:pt idx="95">
                        <c:v>1845</c:v>
                      </c:pt>
                      <c:pt idx="96">
                        <c:v>1846</c:v>
                      </c:pt>
                      <c:pt idx="97">
                        <c:v>1847</c:v>
                      </c:pt>
                      <c:pt idx="98">
                        <c:v>1848</c:v>
                      </c:pt>
                      <c:pt idx="99">
                        <c:v>1849</c:v>
                      </c:pt>
                      <c:pt idx="100">
                        <c:v>1850</c:v>
                      </c:pt>
                      <c:pt idx="101">
                        <c:v>1851</c:v>
                      </c:pt>
                      <c:pt idx="102">
                        <c:v>1852</c:v>
                      </c:pt>
                      <c:pt idx="103">
                        <c:v>1853</c:v>
                      </c:pt>
                      <c:pt idx="104">
                        <c:v>1854</c:v>
                      </c:pt>
                      <c:pt idx="105">
                        <c:v>1855</c:v>
                      </c:pt>
                      <c:pt idx="106">
                        <c:v>1856</c:v>
                      </c:pt>
                      <c:pt idx="107">
                        <c:v>1857</c:v>
                      </c:pt>
                      <c:pt idx="108">
                        <c:v>1858</c:v>
                      </c:pt>
                      <c:pt idx="109">
                        <c:v>1859</c:v>
                      </c:pt>
                      <c:pt idx="110">
                        <c:v>1860</c:v>
                      </c:pt>
                      <c:pt idx="111">
                        <c:v>1861</c:v>
                      </c:pt>
                      <c:pt idx="112">
                        <c:v>1862</c:v>
                      </c:pt>
                      <c:pt idx="113">
                        <c:v>1863</c:v>
                      </c:pt>
                      <c:pt idx="114">
                        <c:v>1864</c:v>
                      </c:pt>
                      <c:pt idx="115">
                        <c:v>1865</c:v>
                      </c:pt>
                      <c:pt idx="116">
                        <c:v>1866</c:v>
                      </c:pt>
                      <c:pt idx="117">
                        <c:v>1867</c:v>
                      </c:pt>
                      <c:pt idx="118">
                        <c:v>1868</c:v>
                      </c:pt>
                      <c:pt idx="119">
                        <c:v>1869</c:v>
                      </c:pt>
                      <c:pt idx="120">
                        <c:v>1870</c:v>
                      </c:pt>
                      <c:pt idx="121">
                        <c:v>1871</c:v>
                      </c:pt>
                      <c:pt idx="122">
                        <c:v>1872</c:v>
                      </c:pt>
                      <c:pt idx="123">
                        <c:v>1873</c:v>
                      </c:pt>
                      <c:pt idx="124">
                        <c:v>1874</c:v>
                      </c:pt>
                      <c:pt idx="125">
                        <c:v>1875</c:v>
                      </c:pt>
                      <c:pt idx="126">
                        <c:v>1876</c:v>
                      </c:pt>
                      <c:pt idx="127">
                        <c:v>1877</c:v>
                      </c:pt>
                      <c:pt idx="128">
                        <c:v>1878</c:v>
                      </c:pt>
                      <c:pt idx="129">
                        <c:v>1879</c:v>
                      </c:pt>
                      <c:pt idx="130">
                        <c:v>1880</c:v>
                      </c:pt>
                      <c:pt idx="131">
                        <c:v>1881</c:v>
                      </c:pt>
                      <c:pt idx="132">
                        <c:v>1882</c:v>
                      </c:pt>
                      <c:pt idx="133">
                        <c:v>1883</c:v>
                      </c:pt>
                      <c:pt idx="134">
                        <c:v>1884</c:v>
                      </c:pt>
                      <c:pt idx="135">
                        <c:v>1885</c:v>
                      </c:pt>
                      <c:pt idx="136">
                        <c:v>1886</c:v>
                      </c:pt>
                      <c:pt idx="137">
                        <c:v>1887</c:v>
                      </c:pt>
                      <c:pt idx="138">
                        <c:v>1888</c:v>
                      </c:pt>
                      <c:pt idx="139">
                        <c:v>1889</c:v>
                      </c:pt>
                      <c:pt idx="140">
                        <c:v>1890</c:v>
                      </c:pt>
                      <c:pt idx="141">
                        <c:v>1891</c:v>
                      </c:pt>
                      <c:pt idx="142">
                        <c:v>1892</c:v>
                      </c:pt>
                      <c:pt idx="143">
                        <c:v>1893</c:v>
                      </c:pt>
                      <c:pt idx="144">
                        <c:v>1894</c:v>
                      </c:pt>
                      <c:pt idx="145">
                        <c:v>1895</c:v>
                      </c:pt>
                      <c:pt idx="146">
                        <c:v>1896</c:v>
                      </c:pt>
                      <c:pt idx="147">
                        <c:v>1897</c:v>
                      </c:pt>
                      <c:pt idx="148">
                        <c:v>1898</c:v>
                      </c:pt>
                      <c:pt idx="149">
                        <c:v>1899</c:v>
                      </c:pt>
                      <c:pt idx="150">
                        <c:v>1900</c:v>
                      </c:pt>
                      <c:pt idx="151">
                        <c:v>1901</c:v>
                      </c:pt>
                      <c:pt idx="152">
                        <c:v>1902</c:v>
                      </c:pt>
                      <c:pt idx="153">
                        <c:v>1903</c:v>
                      </c:pt>
                      <c:pt idx="154">
                        <c:v>1904</c:v>
                      </c:pt>
                      <c:pt idx="155">
                        <c:v>1905</c:v>
                      </c:pt>
                      <c:pt idx="156">
                        <c:v>1906</c:v>
                      </c:pt>
                      <c:pt idx="157">
                        <c:v>1907</c:v>
                      </c:pt>
                      <c:pt idx="158">
                        <c:v>1908</c:v>
                      </c:pt>
                      <c:pt idx="159">
                        <c:v>1909</c:v>
                      </c:pt>
                      <c:pt idx="160">
                        <c:v>1910</c:v>
                      </c:pt>
                      <c:pt idx="161">
                        <c:v>1911</c:v>
                      </c:pt>
                      <c:pt idx="162">
                        <c:v>1912</c:v>
                      </c:pt>
                      <c:pt idx="163">
                        <c:v>1913</c:v>
                      </c:pt>
                      <c:pt idx="164">
                        <c:v>1914</c:v>
                      </c:pt>
                      <c:pt idx="165">
                        <c:v>1915</c:v>
                      </c:pt>
                      <c:pt idx="166">
                        <c:v>1916</c:v>
                      </c:pt>
                      <c:pt idx="167">
                        <c:v>1917</c:v>
                      </c:pt>
                      <c:pt idx="168">
                        <c:v>1918</c:v>
                      </c:pt>
                      <c:pt idx="169">
                        <c:v>1919</c:v>
                      </c:pt>
                      <c:pt idx="170">
                        <c:v>1920</c:v>
                      </c:pt>
                      <c:pt idx="171">
                        <c:v>1921</c:v>
                      </c:pt>
                      <c:pt idx="172">
                        <c:v>1922</c:v>
                      </c:pt>
                      <c:pt idx="173">
                        <c:v>1923</c:v>
                      </c:pt>
                      <c:pt idx="174">
                        <c:v>1924</c:v>
                      </c:pt>
                      <c:pt idx="175">
                        <c:v>1925</c:v>
                      </c:pt>
                      <c:pt idx="176">
                        <c:v>1926</c:v>
                      </c:pt>
                      <c:pt idx="177">
                        <c:v>1927</c:v>
                      </c:pt>
                      <c:pt idx="178">
                        <c:v>1928</c:v>
                      </c:pt>
                      <c:pt idx="179">
                        <c:v>1929</c:v>
                      </c:pt>
                      <c:pt idx="180">
                        <c:v>1930</c:v>
                      </c:pt>
                      <c:pt idx="181">
                        <c:v>1931</c:v>
                      </c:pt>
                      <c:pt idx="182">
                        <c:v>1932</c:v>
                      </c:pt>
                      <c:pt idx="183">
                        <c:v>1933</c:v>
                      </c:pt>
                      <c:pt idx="184">
                        <c:v>1934</c:v>
                      </c:pt>
                      <c:pt idx="185">
                        <c:v>1935</c:v>
                      </c:pt>
                      <c:pt idx="186">
                        <c:v>1936</c:v>
                      </c:pt>
                      <c:pt idx="187">
                        <c:v>1937</c:v>
                      </c:pt>
                      <c:pt idx="188">
                        <c:v>1938</c:v>
                      </c:pt>
                      <c:pt idx="189">
                        <c:v>1939</c:v>
                      </c:pt>
                      <c:pt idx="190">
                        <c:v>1940</c:v>
                      </c:pt>
                      <c:pt idx="191">
                        <c:v>1941</c:v>
                      </c:pt>
                      <c:pt idx="192">
                        <c:v>1942</c:v>
                      </c:pt>
                      <c:pt idx="193">
                        <c:v>1943</c:v>
                      </c:pt>
                      <c:pt idx="194">
                        <c:v>1944</c:v>
                      </c:pt>
                      <c:pt idx="195">
                        <c:v>1945</c:v>
                      </c:pt>
                      <c:pt idx="196">
                        <c:v>1946</c:v>
                      </c:pt>
                      <c:pt idx="197">
                        <c:v>1947</c:v>
                      </c:pt>
                      <c:pt idx="198">
                        <c:v>1948</c:v>
                      </c:pt>
                      <c:pt idx="199">
                        <c:v>1949</c:v>
                      </c:pt>
                      <c:pt idx="200">
                        <c:v>1950</c:v>
                      </c:pt>
                      <c:pt idx="201">
                        <c:v>1951</c:v>
                      </c:pt>
                      <c:pt idx="202">
                        <c:v>1952</c:v>
                      </c:pt>
                      <c:pt idx="203">
                        <c:v>1953</c:v>
                      </c:pt>
                      <c:pt idx="204">
                        <c:v>1954</c:v>
                      </c:pt>
                      <c:pt idx="205">
                        <c:v>1955</c:v>
                      </c:pt>
                      <c:pt idx="206">
                        <c:v>1956</c:v>
                      </c:pt>
                      <c:pt idx="207">
                        <c:v>1957</c:v>
                      </c:pt>
                      <c:pt idx="208">
                        <c:v>1958</c:v>
                      </c:pt>
                      <c:pt idx="209">
                        <c:v>1959</c:v>
                      </c:pt>
                      <c:pt idx="210">
                        <c:v>1960</c:v>
                      </c:pt>
                      <c:pt idx="211">
                        <c:v>1961</c:v>
                      </c:pt>
                      <c:pt idx="212">
                        <c:v>1962</c:v>
                      </c:pt>
                      <c:pt idx="213">
                        <c:v>1963</c:v>
                      </c:pt>
                      <c:pt idx="214">
                        <c:v>1964</c:v>
                      </c:pt>
                      <c:pt idx="215">
                        <c:v>1965</c:v>
                      </c:pt>
                      <c:pt idx="216">
                        <c:v>1966</c:v>
                      </c:pt>
                      <c:pt idx="217">
                        <c:v>1967</c:v>
                      </c:pt>
                      <c:pt idx="218">
                        <c:v>1968</c:v>
                      </c:pt>
                      <c:pt idx="219">
                        <c:v>1969</c:v>
                      </c:pt>
                      <c:pt idx="220">
                        <c:v>1970</c:v>
                      </c:pt>
                      <c:pt idx="221">
                        <c:v>1971</c:v>
                      </c:pt>
                      <c:pt idx="222">
                        <c:v>1972</c:v>
                      </c:pt>
                      <c:pt idx="223">
                        <c:v>1973</c:v>
                      </c:pt>
                      <c:pt idx="224">
                        <c:v>1974</c:v>
                      </c:pt>
                      <c:pt idx="225">
                        <c:v>1975</c:v>
                      </c:pt>
                      <c:pt idx="226">
                        <c:v>1976</c:v>
                      </c:pt>
                      <c:pt idx="227">
                        <c:v>1977</c:v>
                      </c:pt>
                      <c:pt idx="228">
                        <c:v>1978</c:v>
                      </c:pt>
                      <c:pt idx="229">
                        <c:v>1979</c:v>
                      </c:pt>
                      <c:pt idx="230">
                        <c:v>1980</c:v>
                      </c:pt>
                      <c:pt idx="231">
                        <c:v>1981</c:v>
                      </c:pt>
                      <c:pt idx="232">
                        <c:v>1982</c:v>
                      </c:pt>
                      <c:pt idx="233">
                        <c:v>1983</c:v>
                      </c:pt>
                      <c:pt idx="234">
                        <c:v>1984</c:v>
                      </c:pt>
                      <c:pt idx="235">
                        <c:v>1985</c:v>
                      </c:pt>
                      <c:pt idx="236">
                        <c:v>1986</c:v>
                      </c:pt>
                      <c:pt idx="237">
                        <c:v>1987</c:v>
                      </c:pt>
                      <c:pt idx="238">
                        <c:v>1988</c:v>
                      </c:pt>
                      <c:pt idx="239">
                        <c:v>1989</c:v>
                      </c:pt>
                      <c:pt idx="240">
                        <c:v>1990</c:v>
                      </c:pt>
                      <c:pt idx="241">
                        <c:v>1991</c:v>
                      </c:pt>
                      <c:pt idx="242">
                        <c:v>1992</c:v>
                      </c:pt>
                      <c:pt idx="243">
                        <c:v>1993</c:v>
                      </c:pt>
                      <c:pt idx="244">
                        <c:v>1994</c:v>
                      </c:pt>
                      <c:pt idx="245">
                        <c:v>1995</c:v>
                      </c:pt>
                      <c:pt idx="246">
                        <c:v>1996</c:v>
                      </c:pt>
                      <c:pt idx="247">
                        <c:v>1997</c:v>
                      </c:pt>
                      <c:pt idx="248">
                        <c:v>1998</c:v>
                      </c:pt>
                      <c:pt idx="249">
                        <c:v>1999</c:v>
                      </c:pt>
                      <c:pt idx="250">
                        <c:v>2000</c:v>
                      </c:pt>
                      <c:pt idx="251">
                        <c:v>2001</c:v>
                      </c:pt>
                      <c:pt idx="252">
                        <c:v>2002</c:v>
                      </c:pt>
                      <c:pt idx="253">
                        <c:v>2003</c:v>
                      </c:pt>
                      <c:pt idx="254">
                        <c:v>2004</c:v>
                      </c:pt>
                      <c:pt idx="255">
                        <c:v>2005</c:v>
                      </c:pt>
                      <c:pt idx="256">
                        <c:v>2006</c:v>
                      </c:pt>
                      <c:pt idx="257">
                        <c:v>2007</c:v>
                      </c:pt>
                      <c:pt idx="258">
                        <c:v>2008</c:v>
                      </c:pt>
                      <c:pt idx="259">
                        <c:v>2009</c:v>
                      </c:pt>
                      <c:pt idx="260">
                        <c:v>2010</c:v>
                      </c:pt>
                      <c:pt idx="261">
                        <c:v>2011</c:v>
                      </c:pt>
                      <c:pt idx="262">
                        <c:v>2012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Blad2!$B$2:$B$272</c15:sqref>
                        </c15:formulaRef>
                      </c:ext>
                    </c:extLst>
                    <c:numCache>
                      <c:formatCode>General</c:formatCode>
                      <c:ptCount val="271"/>
                      <c:pt idx="0">
                        <c:v>10.039999999999999</c:v>
                      </c:pt>
                      <c:pt idx="1">
                        <c:v>9.6300000000000008</c:v>
                      </c:pt>
                      <c:pt idx="2">
                        <c:v>5.97</c:v>
                      </c:pt>
                      <c:pt idx="3">
                        <c:v>9.08</c:v>
                      </c:pt>
                      <c:pt idx="4">
                        <c:v>8.7200000000000006</c:v>
                      </c:pt>
                      <c:pt idx="5">
                        <c:v>8.5500000000000007</c:v>
                      </c:pt>
                      <c:pt idx="6">
                        <c:v>9.17</c:v>
                      </c:pt>
                      <c:pt idx="7">
                        <c:v>9.0500000000000007</c:v>
                      </c:pt>
                      <c:pt idx="8">
                        <c:v>8.7899999999999991</c:v>
                      </c:pt>
                      <c:pt idx="9">
                        <c:v>9.64</c:v>
                      </c:pt>
                      <c:pt idx="10">
                        <c:v>9.14</c:v>
                      </c:pt>
                      <c:pt idx="11">
                        <c:v>9.41</c:v>
                      </c:pt>
                      <c:pt idx="12">
                        <c:v>8.58</c:v>
                      </c:pt>
                      <c:pt idx="13">
                        <c:v>8.44</c:v>
                      </c:pt>
                      <c:pt idx="14">
                        <c:v>9.07</c:v>
                      </c:pt>
                      <c:pt idx="15">
                        <c:v>8.8699999999999992</c:v>
                      </c:pt>
                      <c:pt idx="16">
                        <c:v>8.85</c:v>
                      </c:pt>
                      <c:pt idx="17">
                        <c:v>8.5</c:v>
                      </c:pt>
                      <c:pt idx="18">
                        <c:v>8.61</c:v>
                      </c:pt>
                      <c:pt idx="19">
                        <c:v>8.81</c:v>
                      </c:pt>
                      <c:pt idx="20">
                        <c:v>8.84</c:v>
                      </c:pt>
                      <c:pt idx="21">
                        <c:v>8.2200000000000006</c:v>
                      </c:pt>
                      <c:pt idx="22">
                        <c:v>9.3000000000000007</c:v>
                      </c:pt>
                      <c:pt idx="23">
                        <c:v>9.5399999999999991</c:v>
                      </c:pt>
                      <c:pt idx="24">
                        <c:v>8.9</c:v>
                      </c:pt>
                      <c:pt idx="25">
                        <c:v>9.93</c:v>
                      </c:pt>
                      <c:pt idx="26">
                        <c:v>8.89</c:v>
                      </c:pt>
                      <c:pt idx="27">
                        <c:v>8.7799999999999994</c:v>
                      </c:pt>
                      <c:pt idx="28">
                        <c:v>9.56</c:v>
                      </c:pt>
                      <c:pt idx="29">
                        <c:v>10.57</c:v>
                      </c:pt>
                      <c:pt idx="30">
                        <c:v>9.25</c:v>
                      </c:pt>
                      <c:pt idx="31">
                        <c:v>10.119999999999999</c:v>
                      </c:pt>
                      <c:pt idx="32">
                        <c:v>8.36</c:v>
                      </c:pt>
                      <c:pt idx="33">
                        <c:v>9.7799999999999994</c:v>
                      </c:pt>
                      <c:pt idx="34">
                        <c:v>7.8</c:v>
                      </c:pt>
                      <c:pt idx="35">
                        <c:v>8</c:v>
                      </c:pt>
                      <c:pt idx="36">
                        <c:v>7.96</c:v>
                      </c:pt>
                      <c:pt idx="37">
                        <c:v>9.18</c:v>
                      </c:pt>
                      <c:pt idx="38">
                        <c:v>8.84</c:v>
                      </c:pt>
                      <c:pt idx="39">
                        <c:v>8.64</c:v>
                      </c:pt>
                      <c:pt idx="40">
                        <c:v>9.16</c:v>
                      </c:pt>
                      <c:pt idx="41">
                        <c:v>9.2899999999999991</c:v>
                      </c:pt>
                      <c:pt idx="42">
                        <c:v>9.1</c:v>
                      </c:pt>
                      <c:pt idx="43">
                        <c:v>9.17</c:v>
                      </c:pt>
                      <c:pt idx="44">
                        <c:v>9.6999999999999993</c:v>
                      </c:pt>
                      <c:pt idx="45">
                        <c:v>8.84</c:v>
                      </c:pt>
                      <c:pt idx="46">
                        <c:v>9.18</c:v>
                      </c:pt>
                      <c:pt idx="47">
                        <c:v>9.52</c:v>
                      </c:pt>
                      <c:pt idx="48">
                        <c:v>9.41</c:v>
                      </c:pt>
                      <c:pt idx="49">
                        <c:v>7.26</c:v>
                      </c:pt>
                      <c:pt idx="50">
                        <c:v>8.8800000000000008</c:v>
                      </c:pt>
                      <c:pt idx="51">
                        <c:v>9.36</c:v>
                      </c:pt>
                      <c:pt idx="52">
                        <c:v>8.86</c:v>
                      </c:pt>
                      <c:pt idx="53">
                        <c:v>8.09</c:v>
                      </c:pt>
                      <c:pt idx="54">
                        <c:v>8.59</c:v>
                      </c:pt>
                      <c:pt idx="55">
                        <c:v>7.47</c:v>
                      </c:pt>
                      <c:pt idx="56">
                        <c:v>9.56</c:v>
                      </c:pt>
                      <c:pt idx="57">
                        <c:v>9.01</c:v>
                      </c:pt>
                      <c:pt idx="58">
                        <c:v>8.41</c:v>
                      </c:pt>
                      <c:pt idx="59">
                        <c:v>8.64</c:v>
                      </c:pt>
                      <c:pt idx="60">
                        <c:v>8.4700000000000006</c:v>
                      </c:pt>
                      <c:pt idx="61">
                        <c:v>10.07</c:v>
                      </c:pt>
                      <c:pt idx="62">
                        <c:v>8</c:v>
                      </c:pt>
                      <c:pt idx="63">
                        <c:v>8.83</c:v>
                      </c:pt>
                      <c:pt idx="64">
                        <c:v>7.76</c:v>
                      </c:pt>
                      <c:pt idx="65">
                        <c:v>8.75</c:v>
                      </c:pt>
                      <c:pt idx="66">
                        <c:v>7.78</c:v>
                      </c:pt>
                      <c:pt idx="67">
                        <c:v>8.94</c:v>
                      </c:pt>
                      <c:pt idx="68">
                        <c:v>9.4700000000000006</c:v>
                      </c:pt>
                      <c:pt idx="69">
                        <c:v>9.5500000000000007</c:v>
                      </c:pt>
                      <c:pt idx="70">
                        <c:v>8.11</c:v>
                      </c:pt>
                      <c:pt idx="71">
                        <c:v>9.2899999999999991</c:v>
                      </c:pt>
                      <c:pt idx="72">
                        <c:v>10.19</c:v>
                      </c:pt>
                      <c:pt idx="73">
                        <c:v>8.44</c:v>
                      </c:pt>
                      <c:pt idx="74">
                        <c:v>9.51</c:v>
                      </c:pt>
                      <c:pt idx="75">
                        <c:v>9.75</c:v>
                      </c:pt>
                      <c:pt idx="76">
                        <c:v>9.7799999999999994</c:v>
                      </c:pt>
                      <c:pt idx="77">
                        <c:v>8.98</c:v>
                      </c:pt>
                      <c:pt idx="78">
                        <c:v>9.6300000000000008</c:v>
                      </c:pt>
                      <c:pt idx="79">
                        <c:v>7.2</c:v>
                      </c:pt>
                      <c:pt idx="80">
                        <c:v>8.2899999999999991</c:v>
                      </c:pt>
                      <c:pt idx="81">
                        <c:v>9.82</c:v>
                      </c:pt>
                      <c:pt idx="82">
                        <c:v>8.65</c:v>
                      </c:pt>
                      <c:pt idx="83">
                        <c:v>9.11</c:v>
                      </c:pt>
                      <c:pt idx="84">
                        <c:v>10.49</c:v>
                      </c:pt>
                      <c:pt idx="85">
                        <c:v>9.1300000000000008</c:v>
                      </c:pt>
                      <c:pt idx="86">
                        <c:v>9.0399999999999991</c:v>
                      </c:pt>
                      <c:pt idx="87">
                        <c:v>8.52</c:v>
                      </c:pt>
                      <c:pt idx="88">
                        <c:v>7.62</c:v>
                      </c:pt>
                      <c:pt idx="89">
                        <c:v>8.92</c:v>
                      </c:pt>
                      <c:pt idx="90">
                        <c:v>8.35</c:v>
                      </c:pt>
                      <c:pt idx="91">
                        <c:v>9.34</c:v>
                      </c:pt>
                      <c:pt idx="92">
                        <c:v>9.11</c:v>
                      </c:pt>
                      <c:pt idx="93">
                        <c:v>9.1999999999999993</c:v>
                      </c:pt>
                      <c:pt idx="94">
                        <c:v>8.24</c:v>
                      </c:pt>
                      <c:pt idx="95">
                        <c:v>7.99</c:v>
                      </c:pt>
                      <c:pt idx="96">
                        <c:v>10.26</c:v>
                      </c:pt>
                      <c:pt idx="97">
                        <c:v>8.6199999999999992</c:v>
                      </c:pt>
                      <c:pt idx="98">
                        <c:v>9.11</c:v>
                      </c:pt>
                      <c:pt idx="99">
                        <c:v>8.8000000000000007</c:v>
                      </c:pt>
                      <c:pt idx="100">
                        <c:v>8.4600000000000009</c:v>
                      </c:pt>
                      <c:pt idx="101">
                        <c:v>8.66</c:v>
                      </c:pt>
                      <c:pt idx="102">
                        <c:v>9.66</c:v>
                      </c:pt>
                      <c:pt idx="103">
                        <c:v>7.8</c:v>
                      </c:pt>
                      <c:pt idx="104">
                        <c:v>8.91</c:v>
                      </c:pt>
                      <c:pt idx="105">
                        <c:v>7.22</c:v>
                      </c:pt>
                      <c:pt idx="106">
                        <c:v>8.7899999999999991</c:v>
                      </c:pt>
                      <c:pt idx="107">
                        <c:v>9.82</c:v>
                      </c:pt>
                      <c:pt idx="108">
                        <c:v>8.57</c:v>
                      </c:pt>
                      <c:pt idx="109">
                        <c:v>9.81</c:v>
                      </c:pt>
                      <c:pt idx="110">
                        <c:v>7.84</c:v>
                      </c:pt>
                      <c:pt idx="111">
                        <c:v>9.02</c:v>
                      </c:pt>
                      <c:pt idx="112">
                        <c:v>9.5500000000000007</c:v>
                      </c:pt>
                      <c:pt idx="113">
                        <c:v>9.7100000000000009</c:v>
                      </c:pt>
                      <c:pt idx="114">
                        <c:v>7.77</c:v>
                      </c:pt>
                      <c:pt idx="115">
                        <c:v>9.3699999999999992</c:v>
                      </c:pt>
                      <c:pt idx="116">
                        <c:v>9.5</c:v>
                      </c:pt>
                      <c:pt idx="117">
                        <c:v>8.81</c:v>
                      </c:pt>
                      <c:pt idx="118">
                        <c:v>10.4</c:v>
                      </c:pt>
                      <c:pt idx="119">
                        <c:v>8.98</c:v>
                      </c:pt>
                      <c:pt idx="120">
                        <c:v>8.2100000000000009</c:v>
                      </c:pt>
                      <c:pt idx="121">
                        <c:v>7.96</c:v>
                      </c:pt>
                      <c:pt idx="122">
                        <c:v>10.07</c:v>
                      </c:pt>
                      <c:pt idx="123">
                        <c:v>9.27</c:v>
                      </c:pt>
                      <c:pt idx="124">
                        <c:v>9.06</c:v>
                      </c:pt>
                      <c:pt idx="125">
                        <c:v>8.86</c:v>
                      </c:pt>
                      <c:pt idx="126">
                        <c:v>9.11</c:v>
                      </c:pt>
                      <c:pt idx="127">
                        <c:v>9.11</c:v>
                      </c:pt>
                      <c:pt idx="128">
                        <c:v>9.2799999999999994</c:v>
                      </c:pt>
                      <c:pt idx="129">
                        <c:v>7.36</c:v>
                      </c:pt>
                      <c:pt idx="130">
                        <c:v>9.2899999999999991</c:v>
                      </c:pt>
                      <c:pt idx="131">
                        <c:v>8.27</c:v>
                      </c:pt>
                      <c:pt idx="132">
                        <c:v>9.1999999999999993</c:v>
                      </c:pt>
                      <c:pt idx="133">
                        <c:v>9</c:v>
                      </c:pt>
                      <c:pt idx="134">
                        <c:v>9.74</c:v>
                      </c:pt>
                      <c:pt idx="135">
                        <c:v>8.5500000000000007</c:v>
                      </c:pt>
                      <c:pt idx="136">
                        <c:v>8.8000000000000007</c:v>
                      </c:pt>
                      <c:pt idx="137">
                        <c:v>7.99</c:v>
                      </c:pt>
                      <c:pt idx="138">
                        <c:v>7.84</c:v>
                      </c:pt>
                      <c:pt idx="139">
                        <c:v>8.5399999999999991</c:v>
                      </c:pt>
                      <c:pt idx="140">
                        <c:v>8.26</c:v>
                      </c:pt>
                      <c:pt idx="141">
                        <c:v>8.4</c:v>
                      </c:pt>
                      <c:pt idx="142">
                        <c:v>8.34</c:v>
                      </c:pt>
                      <c:pt idx="143">
                        <c:v>9.3000000000000007</c:v>
                      </c:pt>
                      <c:pt idx="144">
                        <c:v>9.17</c:v>
                      </c:pt>
                      <c:pt idx="145">
                        <c:v>8.3800000000000008</c:v>
                      </c:pt>
                      <c:pt idx="146">
                        <c:v>8.8000000000000007</c:v>
                      </c:pt>
                      <c:pt idx="147">
                        <c:v>9</c:v>
                      </c:pt>
                      <c:pt idx="148">
                        <c:v>9.57</c:v>
                      </c:pt>
                      <c:pt idx="149">
                        <c:v>9.32</c:v>
                      </c:pt>
                      <c:pt idx="150">
                        <c:v>9.35</c:v>
                      </c:pt>
                      <c:pt idx="151">
                        <c:v>8.8000000000000007</c:v>
                      </c:pt>
                      <c:pt idx="152">
                        <c:v>8.32</c:v>
                      </c:pt>
                      <c:pt idx="153">
                        <c:v>9.2899999999999991</c:v>
                      </c:pt>
                      <c:pt idx="154">
                        <c:v>9.1199999999999992</c:v>
                      </c:pt>
                      <c:pt idx="155">
                        <c:v>8.8800000000000008</c:v>
                      </c:pt>
                      <c:pt idx="156">
                        <c:v>9.3000000000000007</c:v>
                      </c:pt>
                      <c:pt idx="157">
                        <c:v>8.73</c:v>
                      </c:pt>
                      <c:pt idx="158">
                        <c:v>8.6</c:v>
                      </c:pt>
                      <c:pt idx="159">
                        <c:v>8.3000000000000007</c:v>
                      </c:pt>
                      <c:pt idx="160">
                        <c:v>9.44</c:v>
                      </c:pt>
                      <c:pt idx="161">
                        <c:v>9.93</c:v>
                      </c:pt>
                      <c:pt idx="162">
                        <c:v>9.2100000000000009</c:v>
                      </c:pt>
                      <c:pt idx="163">
                        <c:v>9.64</c:v>
                      </c:pt>
                      <c:pt idx="164">
                        <c:v>9.69</c:v>
                      </c:pt>
                      <c:pt idx="165">
                        <c:v>8.8000000000000007</c:v>
                      </c:pt>
                      <c:pt idx="166">
                        <c:v>9.1999999999999993</c:v>
                      </c:pt>
                      <c:pt idx="167">
                        <c:v>8.32</c:v>
                      </c:pt>
                      <c:pt idx="168">
                        <c:v>9.3800000000000008</c:v>
                      </c:pt>
                      <c:pt idx="169">
                        <c:v>8.1</c:v>
                      </c:pt>
                      <c:pt idx="170">
                        <c:v>9.5</c:v>
                      </c:pt>
                      <c:pt idx="171">
                        <c:v>10.050000000000001</c:v>
                      </c:pt>
                      <c:pt idx="172">
                        <c:v>8.26</c:v>
                      </c:pt>
                      <c:pt idx="173">
                        <c:v>8.7799999999999994</c:v>
                      </c:pt>
                      <c:pt idx="174">
                        <c:v>8.6300000000000008</c:v>
                      </c:pt>
                      <c:pt idx="175">
                        <c:v>9.18</c:v>
                      </c:pt>
                      <c:pt idx="176">
                        <c:v>9.6300000000000008</c:v>
                      </c:pt>
                      <c:pt idx="177">
                        <c:v>8.99</c:v>
                      </c:pt>
                      <c:pt idx="178">
                        <c:v>9.36</c:v>
                      </c:pt>
                      <c:pt idx="179">
                        <c:v>8.4</c:v>
                      </c:pt>
                      <c:pt idx="180">
                        <c:v>9.76</c:v>
                      </c:pt>
                      <c:pt idx="181">
                        <c:v>8.83</c:v>
                      </c:pt>
                      <c:pt idx="182">
                        <c:v>9.44</c:v>
                      </c:pt>
                      <c:pt idx="183">
                        <c:v>9.1</c:v>
                      </c:pt>
                      <c:pt idx="184">
                        <c:v>10.220000000000001</c:v>
                      </c:pt>
                      <c:pt idx="185">
                        <c:v>9.65</c:v>
                      </c:pt>
                      <c:pt idx="186">
                        <c:v>9.44</c:v>
                      </c:pt>
                      <c:pt idx="187">
                        <c:v>9.57</c:v>
                      </c:pt>
                      <c:pt idx="188">
                        <c:v>9.7899999999999991</c:v>
                      </c:pt>
                      <c:pt idx="189">
                        <c:v>9.61</c:v>
                      </c:pt>
                      <c:pt idx="190">
                        <c:v>8.0500000000000007</c:v>
                      </c:pt>
                      <c:pt idx="191">
                        <c:v>8.5399999999999991</c:v>
                      </c:pt>
                      <c:pt idx="192">
                        <c:v>8.31</c:v>
                      </c:pt>
                      <c:pt idx="193">
                        <c:v>9.83</c:v>
                      </c:pt>
                      <c:pt idx="194">
                        <c:v>9.3800000000000008</c:v>
                      </c:pt>
                      <c:pt idx="195">
                        <c:v>10.029999999999999</c:v>
                      </c:pt>
                      <c:pt idx="196">
                        <c:v>9.17</c:v>
                      </c:pt>
                      <c:pt idx="197">
                        <c:v>9.41</c:v>
                      </c:pt>
                      <c:pt idx="198">
                        <c:v>9.9600000000000009</c:v>
                      </c:pt>
                      <c:pt idx="199">
                        <c:v>10.119999999999999</c:v>
                      </c:pt>
                      <c:pt idx="200">
                        <c:v>9.48</c:v>
                      </c:pt>
                      <c:pt idx="201">
                        <c:v>9.57</c:v>
                      </c:pt>
                      <c:pt idx="202">
                        <c:v>8.94</c:v>
                      </c:pt>
                      <c:pt idx="203">
                        <c:v>9.82</c:v>
                      </c:pt>
                      <c:pt idx="204">
                        <c:v>8.98</c:v>
                      </c:pt>
                      <c:pt idx="205">
                        <c:v>8.84</c:v>
                      </c:pt>
                      <c:pt idx="206">
                        <c:v>8.15</c:v>
                      </c:pt>
                      <c:pt idx="207">
                        <c:v>9.89</c:v>
                      </c:pt>
                      <c:pt idx="208">
                        <c:v>9.4</c:v>
                      </c:pt>
                      <c:pt idx="209">
                        <c:v>10.17</c:v>
                      </c:pt>
                      <c:pt idx="210">
                        <c:v>9.69</c:v>
                      </c:pt>
                      <c:pt idx="211">
                        <c:v>9.94</c:v>
                      </c:pt>
                      <c:pt idx="212">
                        <c:v>8.1199999999999992</c:v>
                      </c:pt>
                      <c:pt idx="213">
                        <c:v>7.81</c:v>
                      </c:pt>
                      <c:pt idx="214">
                        <c:v>9.18</c:v>
                      </c:pt>
                      <c:pt idx="215">
                        <c:v>8.74</c:v>
                      </c:pt>
                      <c:pt idx="216">
                        <c:v>9.4700000000000006</c:v>
                      </c:pt>
                      <c:pt idx="217">
                        <c:v>9.92</c:v>
                      </c:pt>
                      <c:pt idx="218">
                        <c:v>9.14</c:v>
                      </c:pt>
                      <c:pt idx="219">
                        <c:v>9.18</c:v>
                      </c:pt>
                      <c:pt idx="220">
                        <c:v>9.07</c:v>
                      </c:pt>
                      <c:pt idx="221">
                        <c:v>9.51</c:v>
                      </c:pt>
                      <c:pt idx="222">
                        <c:v>8.9600000000000009</c:v>
                      </c:pt>
                      <c:pt idx="223">
                        <c:v>9.44</c:v>
                      </c:pt>
                      <c:pt idx="224">
                        <c:v>9.73</c:v>
                      </c:pt>
                      <c:pt idx="225">
                        <c:v>9.8699999999999992</c:v>
                      </c:pt>
                      <c:pt idx="226">
                        <c:v>9.82</c:v>
                      </c:pt>
                      <c:pt idx="227">
                        <c:v>9.66</c:v>
                      </c:pt>
                      <c:pt idx="228">
                        <c:v>8.9499999999999993</c:v>
                      </c:pt>
                      <c:pt idx="229">
                        <c:v>8.4499999999999993</c:v>
                      </c:pt>
                      <c:pt idx="230">
                        <c:v>9.1199999999999992</c:v>
                      </c:pt>
                      <c:pt idx="231">
                        <c:v>9.26</c:v>
                      </c:pt>
                      <c:pt idx="232">
                        <c:v>9.98</c:v>
                      </c:pt>
                      <c:pt idx="233">
                        <c:v>9.9499999999999993</c:v>
                      </c:pt>
                      <c:pt idx="234">
                        <c:v>9.34</c:v>
                      </c:pt>
                      <c:pt idx="235">
                        <c:v>8.42</c:v>
                      </c:pt>
                      <c:pt idx="236">
                        <c:v>8.7899999999999991</c:v>
                      </c:pt>
                      <c:pt idx="237">
                        <c:v>8.66</c:v>
                      </c:pt>
                      <c:pt idx="238">
                        <c:v>10.210000000000001</c:v>
                      </c:pt>
                      <c:pt idx="239">
                        <c:v>10.57</c:v>
                      </c:pt>
                      <c:pt idx="240">
                        <c:v>10.63</c:v>
                      </c:pt>
                      <c:pt idx="241">
                        <c:v>9.32</c:v>
                      </c:pt>
                      <c:pt idx="242">
                        <c:v>10.39</c:v>
                      </c:pt>
                      <c:pt idx="243">
                        <c:v>9.4700000000000006</c:v>
                      </c:pt>
                      <c:pt idx="244">
                        <c:v>10.45</c:v>
                      </c:pt>
                      <c:pt idx="245">
                        <c:v>10.25</c:v>
                      </c:pt>
                      <c:pt idx="246">
                        <c:v>8.32</c:v>
                      </c:pt>
                      <c:pt idx="247">
                        <c:v>10.029999999999999</c:v>
                      </c:pt>
                      <c:pt idx="248">
                        <c:v>10.18</c:v>
                      </c:pt>
                      <c:pt idx="249">
                        <c:v>10.74</c:v>
                      </c:pt>
                      <c:pt idx="250">
                        <c:v>10.75</c:v>
                      </c:pt>
                      <c:pt idx="251">
                        <c:v>10.24</c:v>
                      </c:pt>
                      <c:pt idx="252">
                        <c:v>10.64</c:v>
                      </c:pt>
                      <c:pt idx="253">
                        <c:v>10.28</c:v>
                      </c:pt>
                      <c:pt idx="254">
                        <c:v>10.27</c:v>
                      </c:pt>
                      <c:pt idx="255">
                        <c:v>10.48</c:v>
                      </c:pt>
                      <c:pt idx="256">
                        <c:v>10.97</c:v>
                      </c:pt>
                      <c:pt idx="257">
                        <c:v>11.04</c:v>
                      </c:pt>
                      <c:pt idx="258">
                        <c:v>10.42</c:v>
                      </c:pt>
                      <c:pt idx="259">
                        <c:v>10.33</c:v>
                      </c:pt>
                      <c:pt idx="260">
                        <c:v>8.84</c:v>
                      </c:pt>
                      <c:pt idx="261">
                        <c:v>10.73</c:v>
                      </c:pt>
                      <c:pt idx="262">
                        <c:v>10.08</c:v>
                      </c:pt>
                      <c:pt idx="263">
                        <c:v>9.5399999999999991</c:v>
                      </c:pt>
                      <c:pt idx="265" formatCode="0.00">
                        <c:v>9.1312878787878748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505C-466E-BDB9-49167013899A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Blad2!$C$1</c15:sqref>
                        </c15:formulaRef>
                      </c:ext>
                    </c:extLst>
                    <c:strCache>
                      <c:ptCount val="1"/>
                      <c:pt idx="0">
                        <c:v>Global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trendline>
                  <c:spPr>
                    <a:ln w="19050" cap="rnd">
                      <a:solidFill>
                        <a:schemeClr val="accent4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Blad2!$A$2:$A$264</c15:sqref>
                        </c15:formulaRef>
                      </c:ext>
                    </c:extLst>
                    <c:numCache>
                      <c:formatCode>General</c:formatCode>
                      <c:ptCount val="263"/>
                      <c:pt idx="0">
                        <c:v>1750</c:v>
                      </c:pt>
                      <c:pt idx="1">
                        <c:v>1751</c:v>
                      </c:pt>
                      <c:pt idx="2">
                        <c:v>1752</c:v>
                      </c:pt>
                      <c:pt idx="3">
                        <c:v>1753</c:v>
                      </c:pt>
                      <c:pt idx="4">
                        <c:v>1754</c:v>
                      </c:pt>
                      <c:pt idx="5">
                        <c:v>1755</c:v>
                      </c:pt>
                      <c:pt idx="6">
                        <c:v>1756</c:v>
                      </c:pt>
                      <c:pt idx="7">
                        <c:v>1757</c:v>
                      </c:pt>
                      <c:pt idx="8">
                        <c:v>1758</c:v>
                      </c:pt>
                      <c:pt idx="9">
                        <c:v>1759</c:v>
                      </c:pt>
                      <c:pt idx="10">
                        <c:v>1760</c:v>
                      </c:pt>
                      <c:pt idx="11">
                        <c:v>1761</c:v>
                      </c:pt>
                      <c:pt idx="12">
                        <c:v>1762</c:v>
                      </c:pt>
                      <c:pt idx="13">
                        <c:v>1763</c:v>
                      </c:pt>
                      <c:pt idx="14">
                        <c:v>1764</c:v>
                      </c:pt>
                      <c:pt idx="15">
                        <c:v>1765</c:v>
                      </c:pt>
                      <c:pt idx="16">
                        <c:v>1766</c:v>
                      </c:pt>
                      <c:pt idx="17">
                        <c:v>1767</c:v>
                      </c:pt>
                      <c:pt idx="18">
                        <c:v>1768</c:v>
                      </c:pt>
                      <c:pt idx="19">
                        <c:v>1769</c:v>
                      </c:pt>
                      <c:pt idx="20">
                        <c:v>1770</c:v>
                      </c:pt>
                      <c:pt idx="21">
                        <c:v>1771</c:v>
                      </c:pt>
                      <c:pt idx="22">
                        <c:v>1772</c:v>
                      </c:pt>
                      <c:pt idx="23">
                        <c:v>1773</c:v>
                      </c:pt>
                      <c:pt idx="24">
                        <c:v>1774</c:v>
                      </c:pt>
                      <c:pt idx="25">
                        <c:v>1775</c:v>
                      </c:pt>
                      <c:pt idx="26">
                        <c:v>1776</c:v>
                      </c:pt>
                      <c:pt idx="27">
                        <c:v>1777</c:v>
                      </c:pt>
                      <c:pt idx="28">
                        <c:v>1778</c:v>
                      </c:pt>
                      <c:pt idx="29">
                        <c:v>1779</c:v>
                      </c:pt>
                      <c:pt idx="30">
                        <c:v>1780</c:v>
                      </c:pt>
                      <c:pt idx="31">
                        <c:v>1781</c:v>
                      </c:pt>
                      <c:pt idx="32">
                        <c:v>1782</c:v>
                      </c:pt>
                      <c:pt idx="33">
                        <c:v>1783</c:v>
                      </c:pt>
                      <c:pt idx="34">
                        <c:v>1784</c:v>
                      </c:pt>
                      <c:pt idx="35">
                        <c:v>1785</c:v>
                      </c:pt>
                      <c:pt idx="36">
                        <c:v>1786</c:v>
                      </c:pt>
                      <c:pt idx="37">
                        <c:v>1787</c:v>
                      </c:pt>
                      <c:pt idx="38">
                        <c:v>1788</c:v>
                      </c:pt>
                      <c:pt idx="39">
                        <c:v>1789</c:v>
                      </c:pt>
                      <c:pt idx="40">
                        <c:v>1790</c:v>
                      </c:pt>
                      <c:pt idx="41">
                        <c:v>1791</c:v>
                      </c:pt>
                      <c:pt idx="42">
                        <c:v>1792</c:v>
                      </c:pt>
                      <c:pt idx="43">
                        <c:v>1793</c:v>
                      </c:pt>
                      <c:pt idx="44">
                        <c:v>1794</c:v>
                      </c:pt>
                      <c:pt idx="45">
                        <c:v>1795</c:v>
                      </c:pt>
                      <c:pt idx="46">
                        <c:v>1796</c:v>
                      </c:pt>
                      <c:pt idx="47">
                        <c:v>1797</c:v>
                      </c:pt>
                      <c:pt idx="48">
                        <c:v>1798</c:v>
                      </c:pt>
                      <c:pt idx="49">
                        <c:v>1799</c:v>
                      </c:pt>
                      <c:pt idx="50">
                        <c:v>1800</c:v>
                      </c:pt>
                      <c:pt idx="51">
                        <c:v>1801</c:v>
                      </c:pt>
                      <c:pt idx="52">
                        <c:v>1802</c:v>
                      </c:pt>
                      <c:pt idx="53">
                        <c:v>1803</c:v>
                      </c:pt>
                      <c:pt idx="54">
                        <c:v>1804</c:v>
                      </c:pt>
                      <c:pt idx="55">
                        <c:v>1805</c:v>
                      </c:pt>
                      <c:pt idx="56">
                        <c:v>1806</c:v>
                      </c:pt>
                      <c:pt idx="57">
                        <c:v>1807</c:v>
                      </c:pt>
                      <c:pt idx="58">
                        <c:v>1808</c:v>
                      </c:pt>
                      <c:pt idx="59">
                        <c:v>1809</c:v>
                      </c:pt>
                      <c:pt idx="60">
                        <c:v>1810</c:v>
                      </c:pt>
                      <c:pt idx="61">
                        <c:v>1811</c:v>
                      </c:pt>
                      <c:pt idx="62">
                        <c:v>1812</c:v>
                      </c:pt>
                      <c:pt idx="63">
                        <c:v>1813</c:v>
                      </c:pt>
                      <c:pt idx="64">
                        <c:v>1814</c:v>
                      </c:pt>
                      <c:pt idx="65">
                        <c:v>1815</c:v>
                      </c:pt>
                      <c:pt idx="66">
                        <c:v>1816</c:v>
                      </c:pt>
                      <c:pt idx="67">
                        <c:v>1817</c:v>
                      </c:pt>
                      <c:pt idx="68">
                        <c:v>1818</c:v>
                      </c:pt>
                      <c:pt idx="69">
                        <c:v>1819</c:v>
                      </c:pt>
                      <c:pt idx="70">
                        <c:v>1820</c:v>
                      </c:pt>
                      <c:pt idx="71">
                        <c:v>1821</c:v>
                      </c:pt>
                      <c:pt idx="72">
                        <c:v>1822</c:v>
                      </c:pt>
                      <c:pt idx="73">
                        <c:v>1823</c:v>
                      </c:pt>
                      <c:pt idx="74">
                        <c:v>1824</c:v>
                      </c:pt>
                      <c:pt idx="75">
                        <c:v>1825</c:v>
                      </c:pt>
                      <c:pt idx="76">
                        <c:v>1826</c:v>
                      </c:pt>
                      <c:pt idx="77">
                        <c:v>1827</c:v>
                      </c:pt>
                      <c:pt idx="78">
                        <c:v>1828</c:v>
                      </c:pt>
                      <c:pt idx="79">
                        <c:v>1829</c:v>
                      </c:pt>
                      <c:pt idx="80">
                        <c:v>1830</c:v>
                      </c:pt>
                      <c:pt idx="81">
                        <c:v>1831</c:v>
                      </c:pt>
                      <c:pt idx="82">
                        <c:v>1832</c:v>
                      </c:pt>
                      <c:pt idx="83">
                        <c:v>1833</c:v>
                      </c:pt>
                      <c:pt idx="84">
                        <c:v>1834</c:v>
                      </c:pt>
                      <c:pt idx="85">
                        <c:v>1835</c:v>
                      </c:pt>
                      <c:pt idx="86">
                        <c:v>1836</c:v>
                      </c:pt>
                      <c:pt idx="87">
                        <c:v>1837</c:v>
                      </c:pt>
                      <c:pt idx="88">
                        <c:v>1838</c:v>
                      </c:pt>
                      <c:pt idx="89">
                        <c:v>1839</c:v>
                      </c:pt>
                      <c:pt idx="90">
                        <c:v>1840</c:v>
                      </c:pt>
                      <c:pt idx="91">
                        <c:v>1841</c:v>
                      </c:pt>
                      <c:pt idx="92">
                        <c:v>1842</c:v>
                      </c:pt>
                      <c:pt idx="93">
                        <c:v>1843</c:v>
                      </c:pt>
                      <c:pt idx="94">
                        <c:v>1844</c:v>
                      </c:pt>
                      <c:pt idx="95">
                        <c:v>1845</c:v>
                      </c:pt>
                      <c:pt idx="96">
                        <c:v>1846</c:v>
                      </c:pt>
                      <c:pt idx="97">
                        <c:v>1847</c:v>
                      </c:pt>
                      <c:pt idx="98">
                        <c:v>1848</c:v>
                      </c:pt>
                      <c:pt idx="99">
                        <c:v>1849</c:v>
                      </c:pt>
                      <c:pt idx="100">
                        <c:v>1850</c:v>
                      </c:pt>
                      <c:pt idx="101">
                        <c:v>1851</c:v>
                      </c:pt>
                      <c:pt idx="102">
                        <c:v>1852</c:v>
                      </c:pt>
                      <c:pt idx="103">
                        <c:v>1853</c:v>
                      </c:pt>
                      <c:pt idx="104">
                        <c:v>1854</c:v>
                      </c:pt>
                      <c:pt idx="105">
                        <c:v>1855</c:v>
                      </c:pt>
                      <c:pt idx="106">
                        <c:v>1856</c:v>
                      </c:pt>
                      <c:pt idx="107">
                        <c:v>1857</c:v>
                      </c:pt>
                      <c:pt idx="108">
                        <c:v>1858</c:v>
                      </c:pt>
                      <c:pt idx="109">
                        <c:v>1859</c:v>
                      </c:pt>
                      <c:pt idx="110">
                        <c:v>1860</c:v>
                      </c:pt>
                      <c:pt idx="111">
                        <c:v>1861</c:v>
                      </c:pt>
                      <c:pt idx="112">
                        <c:v>1862</c:v>
                      </c:pt>
                      <c:pt idx="113">
                        <c:v>1863</c:v>
                      </c:pt>
                      <c:pt idx="114">
                        <c:v>1864</c:v>
                      </c:pt>
                      <c:pt idx="115">
                        <c:v>1865</c:v>
                      </c:pt>
                      <c:pt idx="116">
                        <c:v>1866</c:v>
                      </c:pt>
                      <c:pt idx="117">
                        <c:v>1867</c:v>
                      </c:pt>
                      <c:pt idx="118">
                        <c:v>1868</c:v>
                      </c:pt>
                      <c:pt idx="119">
                        <c:v>1869</c:v>
                      </c:pt>
                      <c:pt idx="120">
                        <c:v>1870</c:v>
                      </c:pt>
                      <c:pt idx="121">
                        <c:v>1871</c:v>
                      </c:pt>
                      <c:pt idx="122">
                        <c:v>1872</c:v>
                      </c:pt>
                      <c:pt idx="123">
                        <c:v>1873</c:v>
                      </c:pt>
                      <c:pt idx="124">
                        <c:v>1874</c:v>
                      </c:pt>
                      <c:pt idx="125">
                        <c:v>1875</c:v>
                      </c:pt>
                      <c:pt idx="126">
                        <c:v>1876</c:v>
                      </c:pt>
                      <c:pt idx="127">
                        <c:v>1877</c:v>
                      </c:pt>
                      <c:pt idx="128">
                        <c:v>1878</c:v>
                      </c:pt>
                      <c:pt idx="129">
                        <c:v>1879</c:v>
                      </c:pt>
                      <c:pt idx="130">
                        <c:v>1880</c:v>
                      </c:pt>
                      <c:pt idx="131">
                        <c:v>1881</c:v>
                      </c:pt>
                      <c:pt idx="132">
                        <c:v>1882</c:v>
                      </c:pt>
                      <c:pt idx="133">
                        <c:v>1883</c:v>
                      </c:pt>
                      <c:pt idx="134">
                        <c:v>1884</c:v>
                      </c:pt>
                      <c:pt idx="135">
                        <c:v>1885</c:v>
                      </c:pt>
                      <c:pt idx="136">
                        <c:v>1886</c:v>
                      </c:pt>
                      <c:pt idx="137">
                        <c:v>1887</c:v>
                      </c:pt>
                      <c:pt idx="138">
                        <c:v>1888</c:v>
                      </c:pt>
                      <c:pt idx="139">
                        <c:v>1889</c:v>
                      </c:pt>
                      <c:pt idx="140">
                        <c:v>1890</c:v>
                      </c:pt>
                      <c:pt idx="141">
                        <c:v>1891</c:v>
                      </c:pt>
                      <c:pt idx="142">
                        <c:v>1892</c:v>
                      </c:pt>
                      <c:pt idx="143">
                        <c:v>1893</c:v>
                      </c:pt>
                      <c:pt idx="144">
                        <c:v>1894</c:v>
                      </c:pt>
                      <c:pt idx="145">
                        <c:v>1895</c:v>
                      </c:pt>
                      <c:pt idx="146">
                        <c:v>1896</c:v>
                      </c:pt>
                      <c:pt idx="147">
                        <c:v>1897</c:v>
                      </c:pt>
                      <c:pt idx="148">
                        <c:v>1898</c:v>
                      </c:pt>
                      <c:pt idx="149">
                        <c:v>1899</c:v>
                      </c:pt>
                      <c:pt idx="150">
                        <c:v>1900</c:v>
                      </c:pt>
                      <c:pt idx="151">
                        <c:v>1901</c:v>
                      </c:pt>
                      <c:pt idx="152">
                        <c:v>1902</c:v>
                      </c:pt>
                      <c:pt idx="153">
                        <c:v>1903</c:v>
                      </c:pt>
                      <c:pt idx="154">
                        <c:v>1904</c:v>
                      </c:pt>
                      <c:pt idx="155">
                        <c:v>1905</c:v>
                      </c:pt>
                      <c:pt idx="156">
                        <c:v>1906</c:v>
                      </c:pt>
                      <c:pt idx="157">
                        <c:v>1907</c:v>
                      </c:pt>
                      <c:pt idx="158">
                        <c:v>1908</c:v>
                      </c:pt>
                      <c:pt idx="159">
                        <c:v>1909</c:v>
                      </c:pt>
                      <c:pt idx="160">
                        <c:v>1910</c:v>
                      </c:pt>
                      <c:pt idx="161">
                        <c:v>1911</c:v>
                      </c:pt>
                      <c:pt idx="162">
                        <c:v>1912</c:v>
                      </c:pt>
                      <c:pt idx="163">
                        <c:v>1913</c:v>
                      </c:pt>
                      <c:pt idx="164">
                        <c:v>1914</c:v>
                      </c:pt>
                      <c:pt idx="165">
                        <c:v>1915</c:v>
                      </c:pt>
                      <c:pt idx="166">
                        <c:v>1916</c:v>
                      </c:pt>
                      <c:pt idx="167">
                        <c:v>1917</c:v>
                      </c:pt>
                      <c:pt idx="168">
                        <c:v>1918</c:v>
                      </c:pt>
                      <c:pt idx="169">
                        <c:v>1919</c:v>
                      </c:pt>
                      <c:pt idx="170">
                        <c:v>1920</c:v>
                      </c:pt>
                      <c:pt idx="171">
                        <c:v>1921</c:v>
                      </c:pt>
                      <c:pt idx="172">
                        <c:v>1922</c:v>
                      </c:pt>
                      <c:pt idx="173">
                        <c:v>1923</c:v>
                      </c:pt>
                      <c:pt idx="174">
                        <c:v>1924</c:v>
                      </c:pt>
                      <c:pt idx="175">
                        <c:v>1925</c:v>
                      </c:pt>
                      <c:pt idx="176">
                        <c:v>1926</c:v>
                      </c:pt>
                      <c:pt idx="177">
                        <c:v>1927</c:v>
                      </c:pt>
                      <c:pt idx="178">
                        <c:v>1928</c:v>
                      </c:pt>
                      <c:pt idx="179">
                        <c:v>1929</c:v>
                      </c:pt>
                      <c:pt idx="180">
                        <c:v>1930</c:v>
                      </c:pt>
                      <c:pt idx="181">
                        <c:v>1931</c:v>
                      </c:pt>
                      <c:pt idx="182">
                        <c:v>1932</c:v>
                      </c:pt>
                      <c:pt idx="183">
                        <c:v>1933</c:v>
                      </c:pt>
                      <c:pt idx="184">
                        <c:v>1934</c:v>
                      </c:pt>
                      <c:pt idx="185">
                        <c:v>1935</c:v>
                      </c:pt>
                      <c:pt idx="186">
                        <c:v>1936</c:v>
                      </c:pt>
                      <c:pt idx="187">
                        <c:v>1937</c:v>
                      </c:pt>
                      <c:pt idx="188">
                        <c:v>1938</c:v>
                      </c:pt>
                      <c:pt idx="189">
                        <c:v>1939</c:v>
                      </c:pt>
                      <c:pt idx="190">
                        <c:v>1940</c:v>
                      </c:pt>
                      <c:pt idx="191">
                        <c:v>1941</c:v>
                      </c:pt>
                      <c:pt idx="192">
                        <c:v>1942</c:v>
                      </c:pt>
                      <c:pt idx="193">
                        <c:v>1943</c:v>
                      </c:pt>
                      <c:pt idx="194">
                        <c:v>1944</c:v>
                      </c:pt>
                      <c:pt idx="195">
                        <c:v>1945</c:v>
                      </c:pt>
                      <c:pt idx="196">
                        <c:v>1946</c:v>
                      </c:pt>
                      <c:pt idx="197">
                        <c:v>1947</c:v>
                      </c:pt>
                      <c:pt idx="198">
                        <c:v>1948</c:v>
                      </c:pt>
                      <c:pt idx="199">
                        <c:v>1949</c:v>
                      </c:pt>
                      <c:pt idx="200">
                        <c:v>1950</c:v>
                      </c:pt>
                      <c:pt idx="201">
                        <c:v>1951</c:v>
                      </c:pt>
                      <c:pt idx="202">
                        <c:v>1952</c:v>
                      </c:pt>
                      <c:pt idx="203">
                        <c:v>1953</c:v>
                      </c:pt>
                      <c:pt idx="204">
                        <c:v>1954</c:v>
                      </c:pt>
                      <c:pt idx="205">
                        <c:v>1955</c:v>
                      </c:pt>
                      <c:pt idx="206">
                        <c:v>1956</c:v>
                      </c:pt>
                      <c:pt idx="207">
                        <c:v>1957</c:v>
                      </c:pt>
                      <c:pt idx="208">
                        <c:v>1958</c:v>
                      </c:pt>
                      <c:pt idx="209">
                        <c:v>1959</c:v>
                      </c:pt>
                      <c:pt idx="210">
                        <c:v>1960</c:v>
                      </c:pt>
                      <c:pt idx="211">
                        <c:v>1961</c:v>
                      </c:pt>
                      <c:pt idx="212">
                        <c:v>1962</c:v>
                      </c:pt>
                      <c:pt idx="213">
                        <c:v>1963</c:v>
                      </c:pt>
                      <c:pt idx="214">
                        <c:v>1964</c:v>
                      </c:pt>
                      <c:pt idx="215">
                        <c:v>1965</c:v>
                      </c:pt>
                      <c:pt idx="216">
                        <c:v>1966</c:v>
                      </c:pt>
                      <c:pt idx="217">
                        <c:v>1967</c:v>
                      </c:pt>
                      <c:pt idx="218">
                        <c:v>1968</c:v>
                      </c:pt>
                      <c:pt idx="219">
                        <c:v>1969</c:v>
                      </c:pt>
                      <c:pt idx="220">
                        <c:v>1970</c:v>
                      </c:pt>
                      <c:pt idx="221">
                        <c:v>1971</c:v>
                      </c:pt>
                      <c:pt idx="222">
                        <c:v>1972</c:v>
                      </c:pt>
                      <c:pt idx="223">
                        <c:v>1973</c:v>
                      </c:pt>
                      <c:pt idx="224">
                        <c:v>1974</c:v>
                      </c:pt>
                      <c:pt idx="225">
                        <c:v>1975</c:v>
                      </c:pt>
                      <c:pt idx="226">
                        <c:v>1976</c:v>
                      </c:pt>
                      <c:pt idx="227">
                        <c:v>1977</c:v>
                      </c:pt>
                      <c:pt idx="228">
                        <c:v>1978</c:v>
                      </c:pt>
                      <c:pt idx="229">
                        <c:v>1979</c:v>
                      </c:pt>
                      <c:pt idx="230">
                        <c:v>1980</c:v>
                      </c:pt>
                      <c:pt idx="231">
                        <c:v>1981</c:v>
                      </c:pt>
                      <c:pt idx="232">
                        <c:v>1982</c:v>
                      </c:pt>
                      <c:pt idx="233">
                        <c:v>1983</c:v>
                      </c:pt>
                      <c:pt idx="234">
                        <c:v>1984</c:v>
                      </c:pt>
                      <c:pt idx="235">
                        <c:v>1985</c:v>
                      </c:pt>
                      <c:pt idx="236">
                        <c:v>1986</c:v>
                      </c:pt>
                      <c:pt idx="237">
                        <c:v>1987</c:v>
                      </c:pt>
                      <c:pt idx="238">
                        <c:v>1988</c:v>
                      </c:pt>
                      <c:pt idx="239">
                        <c:v>1989</c:v>
                      </c:pt>
                      <c:pt idx="240">
                        <c:v>1990</c:v>
                      </c:pt>
                      <c:pt idx="241">
                        <c:v>1991</c:v>
                      </c:pt>
                      <c:pt idx="242">
                        <c:v>1992</c:v>
                      </c:pt>
                      <c:pt idx="243">
                        <c:v>1993</c:v>
                      </c:pt>
                      <c:pt idx="244">
                        <c:v>1994</c:v>
                      </c:pt>
                      <c:pt idx="245">
                        <c:v>1995</c:v>
                      </c:pt>
                      <c:pt idx="246">
                        <c:v>1996</c:v>
                      </c:pt>
                      <c:pt idx="247">
                        <c:v>1997</c:v>
                      </c:pt>
                      <c:pt idx="248">
                        <c:v>1998</c:v>
                      </c:pt>
                      <c:pt idx="249">
                        <c:v>1999</c:v>
                      </c:pt>
                      <c:pt idx="250">
                        <c:v>2000</c:v>
                      </c:pt>
                      <c:pt idx="251">
                        <c:v>2001</c:v>
                      </c:pt>
                      <c:pt idx="252">
                        <c:v>2002</c:v>
                      </c:pt>
                      <c:pt idx="253">
                        <c:v>2003</c:v>
                      </c:pt>
                      <c:pt idx="254">
                        <c:v>2004</c:v>
                      </c:pt>
                      <c:pt idx="255">
                        <c:v>2005</c:v>
                      </c:pt>
                      <c:pt idx="256">
                        <c:v>2006</c:v>
                      </c:pt>
                      <c:pt idx="257">
                        <c:v>2007</c:v>
                      </c:pt>
                      <c:pt idx="258">
                        <c:v>2008</c:v>
                      </c:pt>
                      <c:pt idx="259">
                        <c:v>2009</c:v>
                      </c:pt>
                      <c:pt idx="260">
                        <c:v>2010</c:v>
                      </c:pt>
                      <c:pt idx="261">
                        <c:v>2011</c:v>
                      </c:pt>
                      <c:pt idx="262">
                        <c:v>2012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Blad2!$C$2:$C$265</c15:sqref>
                        </c15:formulaRef>
                      </c:ext>
                    </c:extLst>
                    <c:numCache>
                      <c:formatCode>General</c:formatCode>
                      <c:ptCount val="264"/>
                      <c:pt idx="0">
                        <c:v>8.7200000000000006</c:v>
                      </c:pt>
                      <c:pt idx="1">
                        <c:v>7.98</c:v>
                      </c:pt>
                      <c:pt idx="2">
                        <c:v>5.78</c:v>
                      </c:pt>
                      <c:pt idx="3">
                        <c:v>8.39</c:v>
                      </c:pt>
                      <c:pt idx="4">
                        <c:v>8.4700000000000006</c:v>
                      </c:pt>
                      <c:pt idx="5">
                        <c:v>8.36</c:v>
                      </c:pt>
                      <c:pt idx="6">
                        <c:v>8.85</c:v>
                      </c:pt>
                      <c:pt idx="7">
                        <c:v>9.02</c:v>
                      </c:pt>
                      <c:pt idx="8">
                        <c:v>6.74</c:v>
                      </c:pt>
                      <c:pt idx="9">
                        <c:v>7.99</c:v>
                      </c:pt>
                      <c:pt idx="10">
                        <c:v>7.19</c:v>
                      </c:pt>
                      <c:pt idx="11">
                        <c:v>8.77</c:v>
                      </c:pt>
                      <c:pt idx="12">
                        <c:v>8.61</c:v>
                      </c:pt>
                      <c:pt idx="13">
                        <c:v>7.5</c:v>
                      </c:pt>
                      <c:pt idx="14">
                        <c:v>8.4</c:v>
                      </c:pt>
                      <c:pt idx="15">
                        <c:v>8.25</c:v>
                      </c:pt>
                      <c:pt idx="16">
                        <c:v>8.41</c:v>
                      </c:pt>
                      <c:pt idx="17">
                        <c:v>8.2200000000000006</c:v>
                      </c:pt>
                      <c:pt idx="18">
                        <c:v>6.78</c:v>
                      </c:pt>
                      <c:pt idx="19">
                        <c:v>7.69</c:v>
                      </c:pt>
                      <c:pt idx="20">
                        <c:v>7.69</c:v>
                      </c:pt>
                      <c:pt idx="21">
                        <c:v>7.85</c:v>
                      </c:pt>
                      <c:pt idx="22">
                        <c:v>8.19</c:v>
                      </c:pt>
                      <c:pt idx="23">
                        <c:v>8.2200000000000006</c:v>
                      </c:pt>
                      <c:pt idx="24">
                        <c:v>8.77</c:v>
                      </c:pt>
                      <c:pt idx="25">
                        <c:v>9.18</c:v>
                      </c:pt>
                      <c:pt idx="26">
                        <c:v>8.3000000000000007</c:v>
                      </c:pt>
                      <c:pt idx="27">
                        <c:v>8.26</c:v>
                      </c:pt>
                      <c:pt idx="28">
                        <c:v>8.5399999999999991</c:v>
                      </c:pt>
                      <c:pt idx="29">
                        <c:v>8.98</c:v>
                      </c:pt>
                      <c:pt idx="30">
                        <c:v>9.43</c:v>
                      </c:pt>
                      <c:pt idx="31">
                        <c:v>8.1</c:v>
                      </c:pt>
                      <c:pt idx="32">
                        <c:v>7.9</c:v>
                      </c:pt>
                      <c:pt idx="33">
                        <c:v>7.68</c:v>
                      </c:pt>
                      <c:pt idx="34">
                        <c:v>7.86</c:v>
                      </c:pt>
                      <c:pt idx="35">
                        <c:v>7.36</c:v>
                      </c:pt>
                      <c:pt idx="36">
                        <c:v>8.26</c:v>
                      </c:pt>
                      <c:pt idx="37">
                        <c:v>8.0299999999999994</c:v>
                      </c:pt>
                      <c:pt idx="38">
                        <c:v>8.4499999999999993</c:v>
                      </c:pt>
                      <c:pt idx="39">
                        <c:v>8.33</c:v>
                      </c:pt>
                      <c:pt idx="40">
                        <c:v>7.98</c:v>
                      </c:pt>
                      <c:pt idx="41">
                        <c:v>8.23</c:v>
                      </c:pt>
                      <c:pt idx="42">
                        <c:v>8.09</c:v>
                      </c:pt>
                      <c:pt idx="43">
                        <c:v>8.23</c:v>
                      </c:pt>
                      <c:pt idx="44">
                        <c:v>8.5299999999999994</c:v>
                      </c:pt>
                      <c:pt idx="45">
                        <c:v>8.35</c:v>
                      </c:pt>
                      <c:pt idx="46">
                        <c:v>8.27</c:v>
                      </c:pt>
                      <c:pt idx="47">
                        <c:v>8.51</c:v>
                      </c:pt>
                      <c:pt idx="48">
                        <c:v>8.67</c:v>
                      </c:pt>
                      <c:pt idx="49">
                        <c:v>8.51</c:v>
                      </c:pt>
                      <c:pt idx="50">
                        <c:v>8.48</c:v>
                      </c:pt>
                      <c:pt idx="51">
                        <c:v>8.59</c:v>
                      </c:pt>
                      <c:pt idx="52">
                        <c:v>8.58</c:v>
                      </c:pt>
                      <c:pt idx="53">
                        <c:v>8.5</c:v>
                      </c:pt>
                      <c:pt idx="54">
                        <c:v>8.84</c:v>
                      </c:pt>
                      <c:pt idx="55">
                        <c:v>8.56</c:v>
                      </c:pt>
                      <c:pt idx="56">
                        <c:v>8.43</c:v>
                      </c:pt>
                      <c:pt idx="57">
                        <c:v>8.2799999999999994</c:v>
                      </c:pt>
                      <c:pt idx="58">
                        <c:v>7.63</c:v>
                      </c:pt>
                      <c:pt idx="59">
                        <c:v>7.08</c:v>
                      </c:pt>
                      <c:pt idx="60">
                        <c:v>6.92</c:v>
                      </c:pt>
                      <c:pt idx="61">
                        <c:v>6.86</c:v>
                      </c:pt>
                      <c:pt idx="62">
                        <c:v>7.05</c:v>
                      </c:pt>
                      <c:pt idx="63">
                        <c:v>7.74</c:v>
                      </c:pt>
                      <c:pt idx="64">
                        <c:v>7.59</c:v>
                      </c:pt>
                      <c:pt idx="65">
                        <c:v>7.24</c:v>
                      </c:pt>
                      <c:pt idx="66">
                        <c:v>6.94</c:v>
                      </c:pt>
                      <c:pt idx="67">
                        <c:v>6.98</c:v>
                      </c:pt>
                      <c:pt idx="68">
                        <c:v>7.83</c:v>
                      </c:pt>
                      <c:pt idx="69">
                        <c:v>7.37</c:v>
                      </c:pt>
                      <c:pt idx="70">
                        <c:v>7.62</c:v>
                      </c:pt>
                      <c:pt idx="71">
                        <c:v>8.09</c:v>
                      </c:pt>
                      <c:pt idx="72">
                        <c:v>8.19</c:v>
                      </c:pt>
                      <c:pt idx="73">
                        <c:v>7.72</c:v>
                      </c:pt>
                      <c:pt idx="74">
                        <c:v>8.5500000000000007</c:v>
                      </c:pt>
                      <c:pt idx="75">
                        <c:v>8.39</c:v>
                      </c:pt>
                      <c:pt idx="76">
                        <c:v>8.36</c:v>
                      </c:pt>
                      <c:pt idx="77">
                        <c:v>8.81</c:v>
                      </c:pt>
                      <c:pt idx="78">
                        <c:v>8.17</c:v>
                      </c:pt>
                      <c:pt idx="79">
                        <c:v>7.94</c:v>
                      </c:pt>
                      <c:pt idx="80">
                        <c:v>8.52</c:v>
                      </c:pt>
                      <c:pt idx="81">
                        <c:v>7.64</c:v>
                      </c:pt>
                      <c:pt idx="82">
                        <c:v>7.45</c:v>
                      </c:pt>
                      <c:pt idx="83">
                        <c:v>8.01</c:v>
                      </c:pt>
                      <c:pt idx="84">
                        <c:v>8.15</c:v>
                      </c:pt>
                      <c:pt idx="85">
                        <c:v>7.39</c:v>
                      </c:pt>
                      <c:pt idx="86">
                        <c:v>7.7</c:v>
                      </c:pt>
                      <c:pt idx="87">
                        <c:v>7.38</c:v>
                      </c:pt>
                      <c:pt idx="88">
                        <c:v>7.51</c:v>
                      </c:pt>
                      <c:pt idx="89">
                        <c:v>7.63</c:v>
                      </c:pt>
                      <c:pt idx="90">
                        <c:v>7.8</c:v>
                      </c:pt>
                      <c:pt idx="91">
                        <c:v>7.69</c:v>
                      </c:pt>
                      <c:pt idx="92">
                        <c:v>8.02</c:v>
                      </c:pt>
                      <c:pt idx="93">
                        <c:v>8.17</c:v>
                      </c:pt>
                      <c:pt idx="94">
                        <c:v>7.65</c:v>
                      </c:pt>
                      <c:pt idx="95">
                        <c:v>7.85</c:v>
                      </c:pt>
                      <c:pt idx="96">
                        <c:v>8.5500000000000007</c:v>
                      </c:pt>
                      <c:pt idx="97">
                        <c:v>8.09</c:v>
                      </c:pt>
                      <c:pt idx="98">
                        <c:v>7.98</c:v>
                      </c:pt>
                      <c:pt idx="99">
                        <c:v>7.98</c:v>
                      </c:pt>
                      <c:pt idx="100">
                        <c:v>7.9</c:v>
                      </c:pt>
                      <c:pt idx="101">
                        <c:v>8.18</c:v>
                      </c:pt>
                      <c:pt idx="102">
                        <c:v>8.1</c:v>
                      </c:pt>
                      <c:pt idx="103">
                        <c:v>8.0399999999999991</c:v>
                      </c:pt>
                      <c:pt idx="104">
                        <c:v>8.2100000000000009</c:v>
                      </c:pt>
                      <c:pt idx="105">
                        <c:v>8.11</c:v>
                      </c:pt>
                      <c:pt idx="106">
                        <c:v>8</c:v>
                      </c:pt>
                      <c:pt idx="107">
                        <c:v>7.76</c:v>
                      </c:pt>
                      <c:pt idx="108">
                        <c:v>8.1</c:v>
                      </c:pt>
                      <c:pt idx="109">
                        <c:v>8.25</c:v>
                      </c:pt>
                      <c:pt idx="110">
                        <c:v>7.96</c:v>
                      </c:pt>
                      <c:pt idx="111">
                        <c:v>7.85</c:v>
                      </c:pt>
                      <c:pt idx="112">
                        <c:v>7.56</c:v>
                      </c:pt>
                      <c:pt idx="113">
                        <c:v>8.11</c:v>
                      </c:pt>
                      <c:pt idx="114">
                        <c:v>7.98</c:v>
                      </c:pt>
                      <c:pt idx="115">
                        <c:v>8.18</c:v>
                      </c:pt>
                      <c:pt idx="116">
                        <c:v>8.2899999999999991</c:v>
                      </c:pt>
                      <c:pt idx="117">
                        <c:v>8.44</c:v>
                      </c:pt>
                      <c:pt idx="118">
                        <c:v>8.25</c:v>
                      </c:pt>
                      <c:pt idx="119">
                        <c:v>8.43</c:v>
                      </c:pt>
                      <c:pt idx="120">
                        <c:v>8.1999999999999993</c:v>
                      </c:pt>
                      <c:pt idx="121">
                        <c:v>8.1199999999999992</c:v>
                      </c:pt>
                      <c:pt idx="122">
                        <c:v>8.19</c:v>
                      </c:pt>
                      <c:pt idx="123">
                        <c:v>8.35</c:v>
                      </c:pt>
                      <c:pt idx="124">
                        <c:v>8.43</c:v>
                      </c:pt>
                      <c:pt idx="125">
                        <c:v>7.86</c:v>
                      </c:pt>
                      <c:pt idx="126">
                        <c:v>8.08</c:v>
                      </c:pt>
                      <c:pt idx="127">
                        <c:v>8.5399999999999991</c:v>
                      </c:pt>
                      <c:pt idx="128">
                        <c:v>8.83</c:v>
                      </c:pt>
                      <c:pt idx="129">
                        <c:v>8.17</c:v>
                      </c:pt>
                      <c:pt idx="130">
                        <c:v>8.1199999999999992</c:v>
                      </c:pt>
                      <c:pt idx="131">
                        <c:v>8.27</c:v>
                      </c:pt>
                      <c:pt idx="132">
                        <c:v>8.1300000000000008</c:v>
                      </c:pt>
                      <c:pt idx="133">
                        <c:v>7.98</c:v>
                      </c:pt>
                      <c:pt idx="134">
                        <c:v>7.77</c:v>
                      </c:pt>
                      <c:pt idx="135">
                        <c:v>7.92</c:v>
                      </c:pt>
                      <c:pt idx="136">
                        <c:v>7.95</c:v>
                      </c:pt>
                      <c:pt idx="137">
                        <c:v>7.91</c:v>
                      </c:pt>
                      <c:pt idx="138">
                        <c:v>8.09</c:v>
                      </c:pt>
                      <c:pt idx="139">
                        <c:v>8.32</c:v>
                      </c:pt>
                      <c:pt idx="140">
                        <c:v>7.97</c:v>
                      </c:pt>
                      <c:pt idx="141">
                        <c:v>8.02</c:v>
                      </c:pt>
                      <c:pt idx="142">
                        <c:v>8.07</c:v>
                      </c:pt>
                      <c:pt idx="143">
                        <c:v>8.06</c:v>
                      </c:pt>
                      <c:pt idx="144">
                        <c:v>8.16</c:v>
                      </c:pt>
                      <c:pt idx="145">
                        <c:v>8.15</c:v>
                      </c:pt>
                      <c:pt idx="146">
                        <c:v>8.2100000000000009</c:v>
                      </c:pt>
                      <c:pt idx="147">
                        <c:v>8.2899999999999991</c:v>
                      </c:pt>
                      <c:pt idx="148">
                        <c:v>8.18</c:v>
                      </c:pt>
                      <c:pt idx="149">
                        <c:v>8.4</c:v>
                      </c:pt>
                      <c:pt idx="150">
                        <c:v>8.5</c:v>
                      </c:pt>
                      <c:pt idx="151">
                        <c:v>8.5399999999999991</c:v>
                      </c:pt>
                      <c:pt idx="152">
                        <c:v>8.3000000000000007</c:v>
                      </c:pt>
                      <c:pt idx="153">
                        <c:v>8.2200000000000006</c:v>
                      </c:pt>
                      <c:pt idx="154">
                        <c:v>8.09</c:v>
                      </c:pt>
                      <c:pt idx="155">
                        <c:v>8.23</c:v>
                      </c:pt>
                      <c:pt idx="156">
                        <c:v>8.3800000000000008</c:v>
                      </c:pt>
                      <c:pt idx="157">
                        <c:v>7.95</c:v>
                      </c:pt>
                      <c:pt idx="158">
                        <c:v>8.19</c:v>
                      </c:pt>
                      <c:pt idx="159">
                        <c:v>8.18</c:v>
                      </c:pt>
                      <c:pt idx="160">
                        <c:v>8.2200000000000006</c:v>
                      </c:pt>
                      <c:pt idx="161">
                        <c:v>8.18</c:v>
                      </c:pt>
                      <c:pt idx="162">
                        <c:v>8.17</c:v>
                      </c:pt>
                      <c:pt idx="163">
                        <c:v>8.3000000000000007</c:v>
                      </c:pt>
                      <c:pt idx="164">
                        <c:v>8.59</c:v>
                      </c:pt>
                      <c:pt idx="165">
                        <c:v>8.59</c:v>
                      </c:pt>
                      <c:pt idx="166">
                        <c:v>8.23</c:v>
                      </c:pt>
                      <c:pt idx="167">
                        <c:v>8.02</c:v>
                      </c:pt>
                      <c:pt idx="168">
                        <c:v>8.1300000000000008</c:v>
                      </c:pt>
                      <c:pt idx="169">
                        <c:v>8.3800000000000008</c:v>
                      </c:pt>
                      <c:pt idx="170">
                        <c:v>8.36</c:v>
                      </c:pt>
                      <c:pt idx="171">
                        <c:v>8.57</c:v>
                      </c:pt>
                      <c:pt idx="172">
                        <c:v>8.41</c:v>
                      </c:pt>
                      <c:pt idx="173">
                        <c:v>8.42</c:v>
                      </c:pt>
                      <c:pt idx="174">
                        <c:v>8.51</c:v>
                      </c:pt>
                      <c:pt idx="175">
                        <c:v>8.5299999999999994</c:v>
                      </c:pt>
                      <c:pt idx="176">
                        <c:v>8.73</c:v>
                      </c:pt>
                      <c:pt idx="177">
                        <c:v>8.52</c:v>
                      </c:pt>
                      <c:pt idx="178">
                        <c:v>8.6300000000000008</c:v>
                      </c:pt>
                      <c:pt idx="179">
                        <c:v>8.24</c:v>
                      </c:pt>
                      <c:pt idx="180">
                        <c:v>8.6300000000000008</c:v>
                      </c:pt>
                      <c:pt idx="181">
                        <c:v>8.7200000000000006</c:v>
                      </c:pt>
                      <c:pt idx="182">
                        <c:v>8.7100000000000009</c:v>
                      </c:pt>
                      <c:pt idx="183">
                        <c:v>8.34</c:v>
                      </c:pt>
                      <c:pt idx="184">
                        <c:v>8.6300000000000008</c:v>
                      </c:pt>
                      <c:pt idx="185">
                        <c:v>8.52</c:v>
                      </c:pt>
                      <c:pt idx="186">
                        <c:v>8.5500000000000007</c:v>
                      </c:pt>
                      <c:pt idx="187">
                        <c:v>8.6999999999999993</c:v>
                      </c:pt>
                      <c:pt idx="188">
                        <c:v>8.86</c:v>
                      </c:pt>
                      <c:pt idx="189">
                        <c:v>8.76</c:v>
                      </c:pt>
                      <c:pt idx="190">
                        <c:v>8.76</c:v>
                      </c:pt>
                      <c:pt idx="191">
                        <c:v>8.77</c:v>
                      </c:pt>
                      <c:pt idx="192">
                        <c:v>8.73</c:v>
                      </c:pt>
                      <c:pt idx="193">
                        <c:v>8.76</c:v>
                      </c:pt>
                      <c:pt idx="194">
                        <c:v>8.85</c:v>
                      </c:pt>
                      <c:pt idx="195">
                        <c:v>8.58</c:v>
                      </c:pt>
                      <c:pt idx="196">
                        <c:v>8.68</c:v>
                      </c:pt>
                      <c:pt idx="197">
                        <c:v>8.8000000000000007</c:v>
                      </c:pt>
                      <c:pt idx="198">
                        <c:v>8.75</c:v>
                      </c:pt>
                      <c:pt idx="199">
                        <c:v>8.59</c:v>
                      </c:pt>
                      <c:pt idx="200">
                        <c:v>8.3699999999999992</c:v>
                      </c:pt>
                      <c:pt idx="201">
                        <c:v>8.6300000000000008</c:v>
                      </c:pt>
                      <c:pt idx="202">
                        <c:v>8.64</c:v>
                      </c:pt>
                      <c:pt idx="203">
                        <c:v>8.8699999999999992</c:v>
                      </c:pt>
                      <c:pt idx="204">
                        <c:v>8.56</c:v>
                      </c:pt>
                      <c:pt idx="205">
                        <c:v>8.6300000000000008</c:v>
                      </c:pt>
                      <c:pt idx="206">
                        <c:v>8.2799999999999994</c:v>
                      </c:pt>
                      <c:pt idx="207">
                        <c:v>8.73</c:v>
                      </c:pt>
                      <c:pt idx="208">
                        <c:v>8.77</c:v>
                      </c:pt>
                      <c:pt idx="209">
                        <c:v>8.73</c:v>
                      </c:pt>
                      <c:pt idx="210">
                        <c:v>8.58</c:v>
                      </c:pt>
                      <c:pt idx="211">
                        <c:v>8.8000000000000007</c:v>
                      </c:pt>
                      <c:pt idx="212">
                        <c:v>8.75</c:v>
                      </c:pt>
                      <c:pt idx="213">
                        <c:v>8.86</c:v>
                      </c:pt>
                      <c:pt idx="214">
                        <c:v>8.41</c:v>
                      </c:pt>
                      <c:pt idx="215">
                        <c:v>8.5299999999999994</c:v>
                      </c:pt>
                      <c:pt idx="216">
                        <c:v>8.6</c:v>
                      </c:pt>
                      <c:pt idx="217">
                        <c:v>8.6999999999999993</c:v>
                      </c:pt>
                      <c:pt idx="218">
                        <c:v>8.52</c:v>
                      </c:pt>
                      <c:pt idx="219">
                        <c:v>8.6</c:v>
                      </c:pt>
                      <c:pt idx="220">
                        <c:v>8.6999999999999993</c:v>
                      </c:pt>
                      <c:pt idx="221">
                        <c:v>8.6</c:v>
                      </c:pt>
                      <c:pt idx="222">
                        <c:v>8.5</c:v>
                      </c:pt>
                      <c:pt idx="223">
                        <c:v>8.9499999999999993</c:v>
                      </c:pt>
                      <c:pt idx="224">
                        <c:v>8.4700000000000006</c:v>
                      </c:pt>
                      <c:pt idx="225">
                        <c:v>8.74</c:v>
                      </c:pt>
                      <c:pt idx="226">
                        <c:v>8.35</c:v>
                      </c:pt>
                      <c:pt idx="227">
                        <c:v>8.85</c:v>
                      </c:pt>
                      <c:pt idx="228">
                        <c:v>8.69</c:v>
                      </c:pt>
                      <c:pt idx="229">
                        <c:v>8.73</c:v>
                      </c:pt>
                      <c:pt idx="230">
                        <c:v>8.98</c:v>
                      </c:pt>
                      <c:pt idx="231">
                        <c:v>9.17</c:v>
                      </c:pt>
                      <c:pt idx="232">
                        <c:v>8.64</c:v>
                      </c:pt>
                      <c:pt idx="233">
                        <c:v>9.0299999999999994</c:v>
                      </c:pt>
                      <c:pt idx="234">
                        <c:v>8.69</c:v>
                      </c:pt>
                      <c:pt idx="235">
                        <c:v>8.66</c:v>
                      </c:pt>
                      <c:pt idx="236">
                        <c:v>8.83</c:v>
                      </c:pt>
                      <c:pt idx="237">
                        <c:v>8.99</c:v>
                      </c:pt>
                      <c:pt idx="238">
                        <c:v>9.1999999999999993</c:v>
                      </c:pt>
                      <c:pt idx="239">
                        <c:v>8.92</c:v>
                      </c:pt>
                      <c:pt idx="240">
                        <c:v>9.23</c:v>
                      </c:pt>
                      <c:pt idx="241">
                        <c:v>9.18</c:v>
                      </c:pt>
                      <c:pt idx="242">
                        <c:v>8.84</c:v>
                      </c:pt>
                      <c:pt idx="243">
                        <c:v>8.8699999999999992</c:v>
                      </c:pt>
                      <c:pt idx="244">
                        <c:v>9.0399999999999991</c:v>
                      </c:pt>
                      <c:pt idx="245">
                        <c:v>9.35</c:v>
                      </c:pt>
                      <c:pt idx="246">
                        <c:v>9.0399999999999991</c:v>
                      </c:pt>
                      <c:pt idx="247">
                        <c:v>9.1999999999999993</c:v>
                      </c:pt>
                      <c:pt idx="248">
                        <c:v>9.52</c:v>
                      </c:pt>
                      <c:pt idx="249">
                        <c:v>9.2899999999999991</c:v>
                      </c:pt>
                      <c:pt idx="250">
                        <c:v>9.1999999999999993</c:v>
                      </c:pt>
                      <c:pt idx="251">
                        <c:v>9.41</c:v>
                      </c:pt>
                      <c:pt idx="252">
                        <c:v>9.57</c:v>
                      </c:pt>
                      <c:pt idx="253">
                        <c:v>9.5299999999999994</c:v>
                      </c:pt>
                      <c:pt idx="254">
                        <c:v>9.32</c:v>
                      </c:pt>
                      <c:pt idx="255">
                        <c:v>9.6999999999999993</c:v>
                      </c:pt>
                      <c:pt idx="256">
                        <c:v>9.5299999999999994</c:v>
                      </c:pt>
                      <c:pt idx="257">
                        <c:v>9.73</c:v>
                      </c:pt>
                      <c:pt idx="258">
                        <c:v>9.43</c:v>
                      </c:pt>
                      <c:pt idx="259">
                        <c:v>9.51</c:v>
                      </c:pt>
                      <c:pt idx="260">
                        <c:v>9.6999999999999993</c:v>
                      </c:pt>
                      <c:pt idx="261">
                        <c:v>9.52</c:v>
                      </c:pt>
                      <c:pt idx="262">
                        <c:v>9.51</c:v>
                      </c:pt>
                      <c:pt idx="263">
                        <c:v>9.61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505C-466E-BDB9-49167013899A}"/>
                  </c:ext>
                </c:extLst>
              </c15:ser>
            </c15:filteredLineSeries>
          </c:ext>
        </c:extLst>
      </c:lineChart>
      <c:catAx>
        <c:axId val="479366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79363600"/>
        <c:crosses val="autoZero"/>
        <c:auto val="1"/>
        <c:lblAlgn val="ctr"/>
        <c:lblOffset val="100"/>
        <c:tickLblSkip val="10"/>
        <c:noMultiLvlLbl val="0"/>
      </c:catAx>
      <c:valAx>
        <c:axId val="47936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Average termperature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79366552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749096956939789"/>
          <c:y val="0.62522048088040438"/>
          <c:w val="0.20369737482623468"/>
          <c:h val="0.135652074841127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266700</xdr:colOff>
      <xdr:row>1</xdr:row>
      <xdr:rowOff>60960</xdr:rowOff>
    </xdr:from>
    <xdr:to>
      <xdr:col>20</xdr:col>
      <xdr:colOff>38100</xdr:colOff>
      <xdr:row>27</xdr:row>
      <xdr:rowOff>45720</xdr:rowOff>
    </xdr:to>
    <xdr:graphicFrame macro="">
      <xdr:nvGraphicFramePr>
        <xdr:cNvPr id="4" name="Grafiek 3">
          <a:extLst>
            <a:ext uri="{FF2B5EF4-FFF2-40B4-BE49-F238E27FC236}">
              <a16:creationId xmlns:a16="http://schemas.microsoft.com/office/drawing/2014/main" id="{937C2545-FFA5-487B-8E92-100DAA3D1B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Gegevens_1" connectionId="1" xr16:uid="{E9864403-B681-40FE-BC8D-DA67D8AF662C}" autoFormatId="16" applyNumberFormats="0" applyBorderFormats="0" applyFontFormats="0" applyPatternFormats="0" applyAlignmentFormats="0" applyWidthHeightFormats="0">
  <queryTableRefresh nextId="8" unboundColumnsRight="4">
    <queryTableFields count="6">
      <queryTableField id="1" name="Column1" tableColumnId="3"/>
      <queryTableField id="2" name="Column4" tableColumnId="2"/>
      <queryTableField id="3" dataBound="0" tableColumnId="4"/>
      <queryTableField id="7" dataBound="0" tableColumnId="8"/>
      <queryTableField id="4" dataBound="0" tableColumnId="5"/>
      <queryTableField id="5" dataBound="0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Gegevens_1" connectionId="4" xr16:uid="{CEECD00E-C726-4D37-9AB6-C06060653F9D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3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53A8A42-CEF7-4373-991D-DC895D67A81C}" name="city_data_Amsterdam" displayName="city_data_Amsterdam" ref="A1:F265" tableType="queryTable" totalsRowShown="0">
  <autoFilter ref="A1:F265" xr:uid="{3538C0D7-BB8D-4E68-A9BF-49FBAE508EFA}"/>
  <tableColumns count="6">
    <tableColumn id="3" xr3:uid="{42C9FF3A-9F8C-4526-A87D-3953A3CC03CC}" uniqueName="3" name="Year" queryTableFieldId="1"/>
    <tableColumn id="2" xr3:uid="{57031AE3-7037-46E0-9F07-7011D737B62D}" uniqueName="2" name="Amsterdam" queryTableFieldId="2"/>
    <tableColumn id="4" xr3:uid="{6F6BB6B6-0650-4027-861C-1F869FC71B5A}" uniqueName="4" name="Global" queryTableFieldId="3"/>
    <tableColumn id="8" xr3:uid="{78D3E8F2-D196-4207-B7AD-11CA6309D377}" uniqueName="8" name="Difference" queryTableFieldId="7" dataDxfId="0">
      <calculatedColumnFormula>city_data_Amsterdam[[#This Row],[Amsterdam]]-city_data_Amsterdam[[#This Row],[Global]]</calculatedColumnFormula>
    </tableColumn>
    <tableColumn id="5" xr3:uid="{981DBF30-689C-407F-BD19-E0B508785319}" uniqueName="5" name="10-Y-MA-Amsterdam" queryTableFieldId="4"/>
    <tableColumn id="6" xr3:uid="{1E46A633-F7C8-4BCB-B3DB-E4FB68C8DD3A}" uniqueName="6" name="10-Y-MA-Global" queryTableFieldId="5" dataDxfId="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C87E2D-6BE5-4DE9-9D6D-9A36D65506C0}" name="global_average_temperature__3" displayName="global_average_temperature__3" ref="A1:B268" tableType="queryTable" totalsRowShown="0">
  <autoFilter ref="A1:B268" xr:uid="{8798C9BC-E4E9-46DA-8B16-3C7F6F66184C}"/>
  <tableColumns count="2">
    <tableColumn id="3" xr3:uid="{3B5DEC40-FC25-40BC-B70D-E62900726FE9}" uniqueName="3" name="Column1" queryTableFieldId="1" dataDxfId="2"/>
    <tableColumn id="2" xr3:uid="{2BFAEB2C-99AE-4495-B51A-1DE48B485F24}" uniqueName="2" name="Column2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35573-084D-4409-8A5C-C3FFFE622327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51DAE-6AFE-4540-AA43-F9E7B781B987}">
  <dimension ref="A1:H267"/>
  <sheetViews>
    <sheetView tabSelected="1" workbookViewId="0">
      <selection activeCell="E239" sqref="E239"/>
    </sheetView>
  </sheetViews>
  <sheetFormatPr defaultRowHeight="14.4" x14ac:dyDescent="0.3"/>
  <cols>
    <col min="1" max="1" width="10.77734375" bestFit="1" customWidth="1"/>
    <col min="2" max="2" width="12.77734375" customWidth="1"/>
    <col min="3" max="3" width="8.33203125" customWidth="1"/>
    <col min="4" max="4" width="7.33203125" customWidth="1"/>
    <col min="5" max="5" width="18.77734375" customWidth="1"/>
    <col min="6" max="6" width="16.21875" customWidth="1"/>
    <col min="8" max="8" width="12.88671875" customWidth="1"/>
  </cols>
  <sheetData>
    <row r="1" spans="1:6" x14ac:dyDescent="0.3">
      <c r="A1" s="1" t="s">
        <v>1</v>
      </c>
      <c r="B1" s="1" t="s">
        <v>2</v>
      </c>
      <c r="C1" t="s">
        <v>4</v>
      </c>
      <c r="D1" t="s">
        <v>274</v>
      </c>
      <c r="E1" t="s">
        <v>272</v>
      </c>
      <c r="F1" t="s">
        <v>273</v>
      </c>
    </row>
    <row r="2" spans="1:6" x14ac:dyDescent="0.3">
      <c r="A2" s="1">
        <v>1750</v>
      </c>
      <c r="B2" s="1">
        <v>10.039999999999999</v>
      </c>
      <c r="C2" s="1">
        <v>8.7200000000000006</v>
      </c>
      <c r="D2" s="1">
        <f>city_data_Amsterdam[[#This Row],[Amsterdam]]-city_data_Amsterdam[[#This Row],[Global]]</f>
        <v>1.3199999999999985</v>
      </c>
    </row>
    <row r="3" spans="1:6" x14ac:dyDescent="0.3">
      <c r="A3" s="1">
        <v>1751</v>
      </c>
      <c r="B3" s="1">
        <v>9.6300000000000008</v>
      </c>
      <c r="C3" s="1">
        <v>7.98</v>
      </c>
      <c r="D3" s="1">
        <f>city_data_Amsterdam[[#This Row],[Amsterdam]]-city_data_Amsterdam[[#This Row],[Global]]</f>
        <v>1.6500000000000004</v>
      </c>
    </row>
    <row r="4" spans="1:6" x14ac:dyDescent="0.3">
      <c r="A4" s="1">
        <v>1752</v>
      </c>
      <c r="B4" s="1">
        <v>5.97</v>
      </c>
      <c r="C4" s="1">
        <v>5.78</v>
      </c>
      <c r="D4" s="1">
        <f>city_data_Amsterdam[[#This Row],[Amsterdam]]-city_data_Amsterdam[[#This Row],[Global]]</f>
        <v>0.1899999999999995</v>
      </c>
    </row>
    <row r="5" spans="1:6" x14ac:dyDescent="0.3">
      <c r="A5" s="1">
        <v>1753</v>
      </c>
      <c r="B5" s="1">
        <v>9.08</v>
      </c>
      <c r="C5" s="1">
        <v>8.39</v>
      </c>
      <c r="D5" s="1">
        <f>city_data_Amsterdam[[#This Row],[Amsterdam]]-city_data_Amsterdam[[#This Row],[Global]]</f>
        <v>0.6899999999999995</v>
      </c>
    </row>
    <row r="6" spans="1:6" x14ac:dyDescent="0.3">
      <c r="A6" s="1">
        <v>1754</v>
      </c>
      <c r="B6" s="1">
        <v>8.7200000000000006</v>
      </c>
      <c r="C6" s="1">
        <v>8.4700000000000006</v>
      </c>
      <c r="D6" s="1">
        <f>city_data_Amsterdam[[#This Row],[Amsterdam]]-city_data_Amsterdam[[#This Row],[Global]]</f>
        <v>0.25</v>
      </c>
    </row>
    <row r="7" spans="1:6" x14ac:dyDescent="0.3">
      <c r="A7" s="1">
        <v>1755</v>
      </c>
      <c r="B7" s="1">
        <v>8.5500000000000007</v>
      </c>
      <c r="C7" s="1">
        <v>8.36</v>
      </c>
      <c r="D7" s="1">
        <f>city_data_Amsterdam[[#This Row],[Amsterdam]]-city_data_Amsterdam[[#This Row],[Global]]</f>
        <v>0.19000000000000128</v>
      </c>
    </row>
    <row r="8" spans="1:6" x14ac:dyDescent="0.3">
      <c r="A8" s="1">
        <v>1756</v>
      </c>
      <c r="B8" s="1">
        <v>9.17</v>
      </c>
      <c r="C8" s="1">
        <v>8.85</v>
      </c>
      <c r="D8" s="1">
        <f>city_data_Amsterdam[[#This Row],[Amsterdam]]-city_data_Amsterdam[[#This Row],[Global]]</f>
        <v>0.32000000000000028</v>
      </c>
    </row>
    <row r="9" spans="1:6" x14ac:dyDescent="0.3">
      <c r="A9" s="1">
        <v>1757</v>
      </c>
      <c r="B9" s="1">
        <v>9.0500000000000007</v>
      </c>
      <c r="C9" s="1">
        <v>9.02</v>
      </c>
      <c r="D9" s="1">
        <f>city_data_Amsterdam[[#This Row],[Amsterdam]]-city_data_Amsterdam[[#This Row],[Global]]</f>
        <v>3.0000000000001137E-2</v>
      </c>
    </row>
    <row r="10" spans="1:6" x14ac:dyDescent="0.3">
      <c r="A10" s="1">
        <v>1758</v>
      </c>
      <c r="B10" s="1">
        <v>8.7899999999999991</v>
      </c>
      <c r="C10" s="1">
        <v>6.74</v>
      </c>
      <c r="D10" s="1">
        <f>city_data_Amsterdam[[#This Row],[Amsterdam]]-city_data_Amsterdam[[#This Row],[Global]]</f>
        <v>2.0499999999999989</v>
      </c>
    </row>
    <row r="11" spans="1:6" x14ac:dyDescent="0.3">
      <c r="A11" s="1">
        <v>1759</v>
      </c>
      <c r="B11" s="1">
        <v>9.64</v>
      </c>
      <c r="C11" s="1">
        <v>7.99</v>
      </c>
      <c r="D11" s="1">
        <f>city_data_Amsterdam[[#This Row],[Amsterdam]]-city_data_Amsterdam[[#This Row],[Global]]</f>
        <v>1.6500000000000004</v>
      </c>
      <c r="E11">
        <f>AVERAGE(B2:B11)</f>
        <v>8.8640000000000008</v>
      </c>
      <c r="F11">
        <f>AVERAGE(C2:C11)</f>
        <v>8.0299999999999994</v>
      </c>
    </row>
    <row r="12" spans="1:6" x14ac:dyDescent="0.3">
      <c r="A12" s="1">
        <v>1760</v>
      </c>
      <c r="B12" s="1">
        <v>9.14</v>
      </c>
      <c r="C12" s="1">
        <v>7.19</v>
      </c>
      <c r="D12" s="1">
        <f>city_data_Amsterdam[[#This Row],[Amsterdam]]-city_data_Amsterdam[[#This Row],[Global]]</f>
        <v>1.9500000000000002</v>
      </c>
      <c r="E12">
        <f t="shared" ref="E12:E75" si="0">AVERAGE(B3:B12)</f>
        <v>8.7740000000000009</v>
      </c>
      <c r="F12">
        <f t="shared" ref="F12:F75" si="1">AVERAGE(C3:C12)</f>
        <v>7.8770000000000007</v>
      </c>
    </row>
    <row r="13" spans="1:6" x14ac:dyDescent="0.3">
      <c r="A13" s="1">
        <v>1761</v>
      </c>
      <c r="B13" s="1">
        <v>9.41</v>
      </c>
      <c r="C13" s="1">
        <v>8.77</v>
      </c>
      <c r="D13" s="1">
        <f>city_data_Amsterdam[[#This Row],[Amsterdam]]-city_data_Amsterdam[[#This Row],[Global]]</f>
        <v>0.64000000000000057</v>
      </c>
      <c r="E13">
        <f t="shared" si="0"/>
        <v>8.7519999999999989</v>
      </c>
      <c r="F13">
        <f t="shared" si="1"/>
        <v>7.9560000000000004</v>
      </c>
    </row>
    <row r="14" spans="1:6" x14ac:dyDescent="0.3">
      <c r="A14" s="1">
        <v>1762</v>
      </c>
      <c r="B14" s="1">
        <v>8.58</v>
      </c>
      <c r="C14" s="1">
        <v>8.61</v>
      </c>
      <c r="D14" s="1">
        <f>city_data_Amsterdam[[#This Row],[Amsterdam]]-city_data_Amsterdam[[#This Row],[Global]]</f>
        <v>-2.9999999999999361E-2</v>
      </c>
      <c r="E14">
        <f t="shared" si="0"/>
        <v>9.0130000000000017</v>
      </c>
      <c r="F14">
        <f t="shared" si="1"/>
        <v>8.2390000000000008</v>
      </c>
    </row>
    <row r="15" spans="1:6" x14ac:dyDescent="0.3">
      <c r="A15" s="1">
        <v>1763</v>
      </c>
      <c r="B15" s="1">
        <v>8.44</v>
      </c>
      <c r="C15" s="1">
        <v>7.5</v>
      </c>
      <c r="D15" s="1">
        <f>city_data_Amsterdam[[#This Row],[Amsterdam]]-city_data_Amsterdam[[#This Row],[Global]]</f>
        <v>0.9399999999999995</v>
      </c>
      <c r="E15">
        <f t="shared" si="0"/>
        <v>8.9490000000000016</v>
      </c>
      <c r="F15">
        <f t="shared" si="1"/>
        <v>8.15</v>
      </c>
    </row>
    <row r="16" spans="1:6" x14ac:dyDescent="0.3">
      <c r="A16" s="1">
        <v>1764</v>
      </c>
      <c r="B16" s="1">
        <v>9.07</v>
      </c>
      <c r="C16" s="1">
        <v>8.4</v>
      </c>
      <c r="D16" s="1">
        <f>city_data_Amsterdam[[#This Row],[Amsterdam]]-city_data_Amsterdam[[#This Row],[Global]]</f>
        <v>0.66999999999999993</v>
      </c>
      <c r="E16">
        <f t="shared" si="0"/>
        <v>8.984</v>
      </c>
      <c r="F16">
        <f t="shared" si="1"/>
        <v>8.1430000000000007</v>
      </c>
    </row>
    <row r="17" spans="1:6" x14ac:dyDescent="0.3">
      <c r="A17" s="1">
        <v>1765</v>
      </c>
      <c r="B17" s="1">
        <v>8.8699999999999992</v>
      </c>
      <c r="C17" s="1">
        <v>8.25</v>
      </c>
      <c r="D17" s="1">
        <f>city_data_Amsterdam[[#This Row],[Amsterdam]]-city_data_Amsterdam[[#This Row],[Global]]</f>
        <v>0.61999999999999922</v>
      </c>
      <c r="E17">
        <f t="shared" si="0"/>
        <v>9.016</v>
      </c>
      <c r="F17">
        <f t="shared" si="1"/>
        <v>8.1320000000000014</v>
      </c>
    </row>
    <row r="18" spans="1:6" x14ac:dyDescent="0.3">
      <c r="A18" s="1">
        <v>1766</v>
      </c>
      <c r="B18" s="1">
        <v>8.85</v>
      </c>
      <c r="C18" s="1">
        <v>8.41</v>
      </c>
      <c r="D18" s="1">
        <f>city_data_Amsterdam[[#This Row],[Amsterdam]]-city_data_Amsterdam[[#This Row],[Global]]</f>
        <v>0.4399999999999995</v>
      </c>
      <c r="E18">
        <f t="shared" si="0"/>
        <v>8.984</v>
      </c>
      <c r="F18">
        <f t="shared" si="1"/>
        <v>8.0879999999999992</v>
      </c>
    </row>
    <row r="19" spans="1:6" x14ac:dyDescent="0.3">
      <c r="A19" s="1">
        <v>1767</v>
      </c>
      <c r="B19" s="1">
        <v>8.5</v>
      </c>
      <c r="C19" s="1">
        <v>8.2200000000000006</v>
      </c>
      <c r="D19" s="1">
        <f>city_data_Amsterdam[[#This Row],[Amsterdam]]-city_data_Amsterdam[[#This Row],[Global]]</f>
        <v>0.27999999999999936</v>
      </c>
      <c r="E19">
        <f t="shared" si="0"/>
        <v>8.9289999999999985</v>
      </c>
      <c r="F19">
        <f t="shared" si="1"/>
        <v>8.0079999999999991</v>
      </c>
    </row>
    <row r="20" spans="1:6" x14ac:dyDescent="0.3">
      <c r="A20" s="1">
        <v>1768</v>
      </c>
      <c r="B20" s="1">
        <v>8.61</v>
      </c>
      <c r="C20" s="1">
        <v>6.78</v>
      </c>
      <c r="D20" s="1">
        <f>city_data_Amsterdam[[#This Row],[Amsterdam]]-city_data_Amsterdam[[#This Row],[Global]]</f>
        <v>1.8299999999999992</v>
      </c>
      <c r="E20">
        <f t="shared" si="0"/>
        <v>8.9109999999999996</v>
      </c>
      <c r="F20">
        <f t="shared" si="1"/>
        <v>8.0120000000000005</v>
      </c>
    </row>
    <row r="21" spans="1:6" x14ac:dyDescent="0.3">
      <c r="A21" s="1">
        <v>1769</v>
      </c>
      <c r="B21" s="1">
        <v>8.81</v>
      </c>
      <c r="C21" s="1">
        <v>7.69</v>
      </c>
      <c r="D21" s="1">
        <f>city_data_Amsterdam[[#This Row],[Amsterdam]]-city_data_Amsterdam[[#This Row],[Global]]</f>
        <v>1.1200000000000001</v>
      </c>
      <c r="E21">
        <f t="shared" si="0"/>
        <v>8.8279999999999994</v>
      </c>
      <c r="F21">
        <f t="shared" si="1"/>
        <v>7.9819999999999993</v>
      </c>
    </row>
    <row r="22" spans="1:6" x14ac:dyDescent="0.3">
      <c r="A22" s="1">
        <v>1770</v>
      </c>
      <c r="B22" s="1">
        <v>8.84</v>
      </c>
      <c r="C22" s="1">
        <v>7.69</v>
      </c>
      <c r="D22" s="1">
        <f>city_data_Amsterdam[[#This Row],[Amsterdam]]-city_data_Amsterdam[[#This Row],[Global]]</f>
        <v>1.1499999999999995</v>
      </c>
      <c r="E22">
        <f t="shared" si="0"/>
        <v>8.798</v>
      </c>
      <c r="F22">
        <f t="shared" si="1"/>
        <v>8.032</v>
      </c>
    </row>
    <row r="23" spans="1:6" x14ac:dyDescent="0.3">
      <c r="A23" s="1">
        <v>1771</v>
      </c>
      <c r="B23" s="1">
        <v>8.2200000000000006</v>
      </c>
      <c r="C23" s="1">
        <v>7.85</v>
      </c>
      <c r="D23" s="1">
        <f>city_data_Amsterdam[[#This Row],[Amsterdam]]-city_data_Amsterdam[[#This Row],[Global]]</f>
        <v>0.37000000000000099</v>
      </c>
      <c r="E23">
        <f t="shared" si="0"/>
        <v>8.6790000000000003</v>
      </c>
      <c r="F23">
        <f t="shared" si="1"/>
        <v>7.9399999999999995</v>
      </c>
    </row>
    <row r="24" spans="1:6" x14ac:dyDescent="0.3">
      <c r="A24" s="1">
        <v>1772</v>
      </c>
      <c r="B24" s="1">
        <v>9.3000000000000007</v>
      </c>
      <c r="C24" s="1">
        <v>8.19</v>
      </c>
      <c r="D24" s="1">
        <f>city_data_Amsterdam[[#This Row],[Amsterdam]]-city_data_Amsterdam[[#This Row],[Global]]</f>
        <v>1.1100000000000012</v>
      </c>
      <c r="E24">
        <f t="shared" si="0"/>
        <v>8.7509999999999994</v>
      </c>
      <c r="F24">
        <f t="shared" si="1"/>
        <v>7.8979999999999988</v>
      </c>
    </row>
    <row r="25" spans="1:6" x14ac:dyDescent="0.3">
      <c r="A25" s="1">
        <v>1773</v>
      </c>
      <c r="B25" s="1">
        <v>9.5399999999999991</v>
      </c>
      <c r="C25" s="1">
        <v>8.2200000000000006</v>
      </c>
      <c r="D25" s="1">
        <f>city_data_Amsterdam[[#This Row],[Amsterdam]]-city_data_Amsterdam[[#This Row],[Global]]</f>
        <v>1.3199999999999985</v>
      </c>
      <c r="E25">
        <f t="shared" si="0"/>
        <v>8.8609999999999989</v>
      </c>
      <c r="F25">
        <f t="shared" si="1"/>
        <v>7.9700000000000006</v>
      </c>
    </row>
    <row r="26" spans="1:6" x14ac:dyDescent="0.3">
      <c r="A26" s="1">
        <v>1774</v>
      </c>
      <c r="B26" s="1">
        <v>8.9</v>
      </c>
      <c r="C26" s="1">
        <v>8.77</v>
      </c>
      <c r="D26" s="1">
        <f>city_data_Amsterdam[[#This Row],[Amsterdam]]-city_data_Amsterdam[[#This Row],[Global]]</f>
        <v>0.13000000000000078</v>
      </c>
      <c r="E26">
        <f t="shared" si="0"/>
        <v>8.8439999999999994</v>
      </c>
      <c r="F26">
        <f t="shared" si="1"/>
        <v>8.0069999999999997</v>
      </c>
    </row>
    <row r="27" spans="1:6" x14ac:dyDescent="0.3">
      <c r="A27" s="1">
        <v>1775</v>
      </c>
      <c r="B27" s="1">
        <v>9.93</v>
      </c>
      <c r="C27" s="1">
        <v>9.18</v>
      </c>
      <c r="D27" s="1">
        <f>city_data_Amsterdam[[#This Row],[Amsterdam]]-city_data_Amsterdam[[#This Row],[Global]]</f>
        <v>0.75</v>
      </c>
      <c r="E27">
        <f t="shared" si="0"/>
        <v>8.9499999999999993</v>
      </c>
      <c r="F27">
        <f t="shared" si="1"/>
        <v>8.1</v>
      </c>
    </row>
    <row r="28" spans="1:6" x14ac:dyDescent="0.3">
      <c r="A28" s="1">
        <v>1776</v>
      </c>
      <c r="B28" s="1">
        <v>8.89</v>
      </c>
      <c r="C28" s="1">
        <v>8.3000000000000007</v>
      </c>
      <c r="D28" s="1">
        <f>city_data_Amsterdam[[#This Row],[Amsterdam]]-city_data_Amsterdam[[#This Row],[Global]]</f>
        <v>0.58999999999999986</v>
      </c>
      <c r="E28">
        <f t="shared" si="0"/>
        <v>8.9540000000000006</v>
      </c>
      <c r="F28">
        <f t="shared" si="1"/>
        <v>8.0890000000000004</v>
      </c>
    </row>
    <row r="29" spans="1:6" x14ac:dyDescent="0.3">
      <c r="A29" s="1">
        <v>1777</v>
      </c>
      <c r="B29" s="1">
        <v>8.7799999999999994</v>
      </c>
      <c r="C29" s="1">
        <v>8.26</v>
      </c>
      <c r="D29" s="1">
        <f>city_data_Amsterdam[[#This Row],[Amsterdam]]-city_data_Amsterdam[[#This Row],[Global]]</f>
        <v>0.51999999999999957</v>
      </c>
      <c r="E29">
        <f t="shared" si="0"/>
        <v>8.9820000000000011</v>
      </c>
      <c r="F29">
        <f t="shared" si="1"/>
        <v>8.093</v>
      </c>
    </row>
    <row r="30" spans="1:6" x14ac:dyDescent="0.3">
      <c r="A30" s="1">
        <v>1778</v>
      </c>
      <c r="B30" s="1">
        <v>9.56</v>
      </c>
      <c r="C30" s="1">
        <v>8.5399999999999991</v>
      </c>
      <c r="D30" s="1">
        <f>city_data_Amsterdam[[#This Row],[Amsterdam]]-city_data_Amsterdam[[#This Row],[Global]]</f>
        <v>1.0200000000000014</v>
      </c>
      <c r="E30">
        <f t="shared" si="0"/>
        <v>9.0770000000000017</v>
      </c>
      <c r="F30">
        <f t="shared" si="1"/>
        <v>8.2690000000000001</v>
      </c>
    </row>
    <row r="31" spans="1:6" x14ac:dyDescent="0.3">
      <c r="A31" s="1">
        <v>1779</v>
      </c>
      <c r="B31" s="1">
        <v>10.57</v>
      </c>
      <c r="C31" s="1">
        <v>8.98</v>
      </c>
      <c r="D31" s="1">
        <f>city_data_Amsterdam[[#This Row],[Amsterdam]]-city_data_Amsterdam[[#This Row],[Global]]</f>
        <v>1.5899999999999999</v>
      </c>
      <c r="E31">
        <f t="shared" si="0"/>
        <v>9.2530000000000001</v>
      </c>
      <c r="F31">
        <f t="shared" si="1"/>
        <v>8.3979999999999997</v>
      </c>
    </row>
    <row r="32" spans="1:6" x14ac:dyDescent="0.3">
      <c r="A32" s="1">
        <v>1780</v>
      </c>
      <c r="B32" s="1">
        <v>9.25</v>
      </c>
      <c r="C32" s="1">
        <v>9.43</v>
      </c>
      <c r="D32" s="1">
        <f>city_data_Amsterdam[[#This Row],[Amsterdam]]-city_data_Amsterdam[[#This Row],[Global]]</f>
        <v>-0.17999999999999972</v>
      </c>
      <c r="E32">
        <f t="shared" si="0"/>
        <v>9.2940000000000005</v>
      </c>
      <c r="F32">
        <f t="shared" si="1"/>
        <v>8.5719999999999992</v>
      </c>
    </row>
    <row r="33" spans="1:6" x14ac:dyDescent="0.3">
      <c r="A33" s="1">
        <v>1781</v>
      </c>
      <c r="B33" s="1">
        <v>10.119999999999999</v>
      </c>
      <c r="C33" s="1">
        <v>8.1</v>
      </c>
      <c r="D33" s="1">
        <f>city_data_Amsterdam[[#This Row],[Amsterdam]]-city_data_Amsterdam[[#This Row],[Global]]</f>
        <v>2.0199999999999996</v>
      </c>
      <c r="E33">
        <f t="shared" si="0"/>
        <v>9.484</v>
      </c>
      <c r="F33">
        <f t="shared" si="1"/>
        <v>8.5969999999999995</v>
      </c>
    </row>
    <row r="34" spans="1:6" x14ac:dyDescent="0.3">
      <c r="A34" s="1">
        <v>1782</v>
      </c>
      <c r="B34" s="1">
        <v>8.36</v>
      </c>
      <c r="C34" s="1">
        <v>7.9</v>
      </c>
      <c r="D34" s="1">
        <f>city_data_Amsterdam[[#This Row],[Amsterdam]]-city_data_Amsterdam[[#This Row],[Global]]</f>
        <v>0.45999999999999908</v>
      </c>
      <c r="E34">
        <f t="shared" si="0"/>
        <v>9.39</v>
      </c>
      <c r="F34">
        <f t="shared" si="1"/>
        <v>8.5680000000000014</v>
      </c>
    </row>
    <row r="35" spans="1:6" x14ac:dyDescent="0.3">
      <c r="A35" s="1">
        <v>1783</v>
      </c>
      <c r="B35" s="1">
        <v>9.7799999999999994</v>
      </c>
      <c r="C35" s="1">
        <v>7.68</v>
      </c>
      <c r="D35" s="1">
        <f>city_data_Amsterdam[[#This Row],[Amsterdam]]-city_data_Amsterdam[[#This Row],[Global]]</f>
        <v>2.0999999999999996</v>
      </c>
      <c r="E35">
        <f t="shared" si="0"/>
        <v>9.4139999999999997</v>
      </c>
      <c r="F35">
        <f t="shared" si="1"/>
        <v>8.5140000000000011</v>
      </c>
    </row>
    <row r="36" spans="1:6" x14ac:dyDescent="0.3">
      <c r="A36" s="1">
        <v>1784</v>
      </c>
      <c r="B36" s="1">
        <v>7.8</v>
      </c>
      <c r="C36" s="1">
        <v>7.86</v>
      </c>
      <c r="D36" s="1">
        <f>city_data_Amsterdam[[#This Row],[Amsterdam]]-city_data_Amsterdam[[#This Row],[Global]]</f>
        <v>-6.0000000000000497E-2</v>
      </c>
      <c r="E36">
        <f t="shared" si="0"/>
        <v>9.3040000000000003</v>
      </c>
      <c r="F36">
        <f t="shared" si="1"/>
        <v>8.423</v>
      </c>
    </row>
    <row r="37" spans="1:6" x14ac:dyDescent="0.3">
      <c r="A37" s="1">
        <v>1785</v>
      </c>
      <c r="B37" s="1">
        <v>8</v>
      </c>
      <c r="C37" s="1">
        <v>7.36</v>
      </c>
      <c r="D37" s="1">
        <f>city_data_Amsterdam[[#This Row],[Amsterdam]]-city_data_Amsterdam[[#This Row],[Global]]</f>
        <v>0.63999999999999968</v>
      </c>
      <c r="E37">
        <f t="shared" si="0"/>
        <v>9.1110000000000007</v>
      </c>
      <c r="F37">
        <f t="shared" si="1"/>
        <v>8.2409999999999997</v>
      </c>
    </row>
    <row r="38" spans="1:6" x14ac:dyDescent="0.3">
      <c r="A38" s="1">
        <v>1786</v>
      </c>
      <c r="B38" s="1">
        <v>7.96</v>
      </c>
      <c r="C38" s="1">
        <v>8.26</v>
      </c>
      <c r="D38" s="1">
        <f>city_data_Amsterdam[[#This Row],[Amsterdam]]-city_data_Amsterdam[[#This Row],[Global]]</f>
        <v>-0.29999999999999982</v>
      </c>
      <c r="E38">
        <f t="shared" si="0"/>
        <v>9.0179999999999971</v>
      </c>
      <c r="F38">
        <f t="shared" si="1"/>
        <v>8.2370000000000001</v>
      </c>
    </row>
    <row r="39" spans="1:6" x14ac:dyDescent="0.3">
      <c r="A39" s="1">
        <v>1787</v>
      </c>
      <c r="B39" s="1">
        <v>9.18</v>
      </c>
      <c r="C39" s="1">
        <v>8.0299999999999994</v>
      </c>
      <c r="D39" s="1">
        <f>city_data_Amsterdam[[#This Row],[Amsterdam]]-city_data_Amsterdam[[#This Row],[Global]]</f>
        <v>1.1500000000000004</v>
      </c>
      <c r="E39">
        <f t="shared" si="0"/>
        <v>9.0579999999999981</v>
      </c>
      <c r="F39">
        <f t="shared" si="1"/>
        <v>8.2140000000000004</v>
      </c>
    </row>
    <row r="40" spans="1:6" x14ac:dyDescent="0.3">
      <c r="A40" s="1">
        <v>1788</v>
      </c>
      <c r="B40" s="1">
        <v>8.84</v>
      </c>
      <c r="C40" s="1">
        <v>8.4499999999999993</v>
      </c>
      <c r="D40" s="1">
        <f>city_data_Amsterdam[[#This Row],[Amsterdam]]-city_data_Amsterdam[[#This Row],[Global]]</f>
        <v>0.39000000000000057</v>
      </c>
      <c r="E40">
        <f t="shared" si="0"/>
        <v>8.9859999999999989</v>
      </c>
      <c r="F40">
        <f t="shared" si="1"/>
        <v>8.2050000000000001</v>
      </c>
    </row>
    <row r="41" spans="1:6" x14ac:dyDescent="0.3">
      <c r="A41" s="1">
        <v>1789</v>
      </c>
      <c r="B41" s="1">
        <v>8.64</v>
      </c>
      <c r="C41" s="1">
        <v>8.33</v>
      </c>
      <c r="D41" s="1">
        <f>city_data_Amsterdam[[#This Row],[Amsterdam]]-city_data_Amsterdam[[#This Row],[Global]]</f>
        <v>0.3100000000000005</v>
      </c>
      <c r="E41">
        <f t="shared" si="0"/>
        <v>8.7929999999999993</v>
      </c>
      <c r="F41">
        <f t="shared" si="1"/>
        <v>8.1399999999999988</v>
      </c>
    </row>
    <row r="42" spans="1:6" x14ac:dyDescent="0.3">
      <c r="A42" s="1">
        <v>1790</v>
      </c>
      <c r="B42" s="1">
        <v>9.16</v>
      </c>
      <c r="C42" s="1">
        <v>7.98</v>
      </c>
      <c r="D42" s="1">
        <f>city_data_Amsterdam[[#This Row],[Amsterdam]]-city_data_Amsterdam[[#This Row],[Global]]</f>
        <v>1.1799999999999997</v>
      </c>
      <c r="E42">
        <f t="shared" si="0"/>
        <v>8.7839999999999989</v>
      </c>
      <c r="F42">
        <f t="shared" si="1"/>
        <v>7.9950000000000001</v>
      </c>
    </row>
    <row r="43" spans="1:6" x14ac:dyDescent="0.3">
      <c r="A43" s="1">
        <v>1791</v>
      </c>
      <c r="B43" s="1">
        <v>9.2899999999999991</v>
      </c>
      <c r="C43" s="1">
        <v>8.23</v>
      </c>
      <c r="D43" s="1">
        <f>city_data_Amsterdam[[#This Row],[Amsterdam]]-city_data_Amsterdam[[#This Row],[Global]]</f>
        <v>1.0599999999999987</v>
      </c>
      <c r="E43">
        <f t="shared" si="0"/>
        <v>8.7009999999999987</v>
      </c>
      <c r="F43">
        <f t="shared" si="1"/>
        <v>8.0080000000000009</v>
      </c>
    </row>
    <row r="44" spans="1:6" x14ac:dyDescent="0.3">
      <c r="A44" s="1">
        <v>1792</v>
      </c>
      <c r="B44" s="1">
        <v>9.1</v>
      </c>
      <c r="C44" s="1">
        <v>8.09</v>
      </c>
      <c r="D44" s="1">
        <f>city_data_Amsterdam[[#This Row],[Amsterdam]]-city_data_Amsterdam[[#This Row],[Global]]</f>
        <v>1.0099999999999998</v>
      </c>
      <c r="E44">
        <f t="shared" si="0"/>
        <v>8.7750000000000004</v>
      </c>
      <c r="F44">
        <f t="shared" si="1"/>
        <v>8.027000000000001</v>
      </c>
    </row>
    <row r="45" spans="1:6" x14ac:dyDescent="0.3">
      <c r="A45" s="1">
        <v>1793</v>
      </c>
      <c r="B45" s="1">
        <v>9.17</v>
      </c>
      <c r="C45" s="1">
        <v>8.23</v>
      </c>
      <c r="D45" s="1">
        <f>city_data_Amsterdam[[#This Row],[Amsterdam]]-city_data_Amsterdam[[#This Row],[Global]]</f>
        <v>0.9399999999999995</v>
      </c>
      <c r="E45">
        <f t="shared" si="0"/>
        <v>8.7140000000000004</v>
      </c>
      <c r="F45">
        <f t="shared" si="1"/>
        <v>8.0820000000000007</v>
      </c>
    </row>
    <row r="46" spans="1:6" x14ac:dyDescent="0.3">
      <c r="A46" s="1">
        <v>1794</v>
      </c>
      <c r="B46" s="1">
        <v>9.6999999999999993</v>
      </c>
      <c r="C46" s="1">
        <v>8.5299999999999994</v>
      </c>
      <c r="D46" s="1">
        <f>city_data_Amsterdam[[#This Row],[Amsterdam]]-city_data_Amsterdam[[#This Row],[Global]]</f>
        <v>1.17</v>
      </c>
      <c r="E46">
        <f t="shared" si="0"/>
        <v>8.9039999999999999</v>
      </c>
      <c r="F46">
        <f t="shared" si="1"/>
        <v>8.1490000000000009</v>
      </c>
    </row>
    <row r="47" spans="1:6" x14ac:dyDescent="0.3">
      <c r="A47" s="1">
        <v>1795</v>
      </c>
      <c r="B47" s="1">
        <v>8.84</v>
      </c>
      <c r="C47" s="1">
        <v>8.35</v>
      </c>
      <c r="D47" s="1">
        <f>city_data_Amsterdam[[#This Row],[Amsterdam]]-city_data_Amsterdam[[#This Row],[Global]]</f>
        <v>0.49000000000000021</v>
      </c>
      <c r="E47">
        <f t="shared" si="0"/>
        <v>8.9880000000000013</v>
      </c>
      <c r="F47">
        <f t="shared" si="1"/>
        <v>8.2480000000000011</v>
      </c>
    </row>
    <row r="48" spans="1:6" x14ac:dyDescent="0.3">
      <c r="A48" s="1">
        <v>1796</v>
      </c>
      <c r="B48" s="1">
        <v>9.18</v>
      </c>
      <c r="C48" s="1">
        <v>8.27</v>
      </c>
      <c r="D48" s="1">
        <f>city_data_Amsterdam[[#This Row],[Amsterdam]]-city_data_Amsterdam[[#This Row],[Global]]</f>
        <v>0.91000000000000014</v>
      </c>
      <c r="E48">
        <f t="shared" si="0"/>
        <v>9.11</v>
      </c>
      <c r="F48">
        <f t="shared" si="1"/>
        <v>8.2489999999999988</v>
      </c>
    </row>
    <row r="49" spans="1:6" x14ac:dyDescent="0.3">
      <c r="A49" s="1">
        <v>1797</v>
      </c>
      <c r="B49" s="1">
        <v>9.52</v>
      </c>
      <c r="C49" s="1">
        <v>8.51</v>
      </c>
      <c r="D49" s="1">
        <f>city_data_Amsterdam[[#This Row],[Amsterdam]]-city_data_Amsterdam[[#This Row],[Global]]</f>
        <v>1.0099999999999998</v>
      </c>
      <c r="E49">
        <f t="shared" si="0"/>
        <v>9.1440000000000019</v>
      </c>
      <c r="F49">
        <f t="shared" si="1"/>
        <v>8.2970000000000006</v>
      </c>
    </row>
    <row r="50" spans="1:6" x14ac:dyDescent="0.3">
      <c r="A50" s="1">
        <v>1798</v>
      </c>
      <c r="B50" s="1">
        <v>9.41</v>
      </c>
      <c r="C50" s="1">
        <v>8.67</v>
      </c>
      <c r="D50" s="1">
        <f>city_data_Amsterdam[[#This Row],[Amsterdam]]-city_data_Amsterdam[[#This Row],[Global]]</f>
        <v>0.74000000000000021</v>
      </c>
      <c r="E50">
        <f t="shared" si="0"/>
        <v>9.2010000000000005</v>
      </c>
      <c r="F50">
        <f t="shared" si="1"/>
        <v>8.3190000000000008</v>
      </c>
    </row>
    <row r="51" spans="1:6" x14ac:dyDescent="0.3">
      <c r="A51" s="1">
        <v>1799</v>
      </c>
      <c r="B51" s="1">
        <v>7.26</v>
      </c>
      <c r="C51" s="1">
        <v>8.51</v>
      </c>
      <c r="D51" s="1">
        <f>city_data_Amsterdam[[#This Row],[Amsterdam]]-city_data_Amsterdam[[#This Row],[Global]]</f>
        <v>-1.25</v>
      </c>
      <c r="E51">
        <f t="shared" si="0"/>
        <v>9.0629999999999988</v>
      </c>
      <c r="F51">
        <f t="shared" si="1"/>
        <v>8.3370000000000015</v>
      </c>
    </row>
    <row r="52" spans="1:6" x14ac:dyDescent="0.3">
      <c r="A52" s="1">
        <v>1800</v>
      </c>
      <c r="B52" s="1">
        <v>8.8800000000000008</v>
      </c>
      <c r="C52" s="1">
        <v>8.48</v>
      </c>
      <c r="D52" s="1">
        <f>city_data_Amsterdam[[#This Row],[Amsterdam]]-city_data_Amsterdam[[#This Row],[Global]]</f>
        <v>0.40000000000000036</v>
      </c>
      <c r="E52">
        <f t="shared" si="0"/>
        <v>9.0350000000000001</v>
      </c>
      <c r="F52">
        <f t="shared" si="1"/>
        <v>8.3870000000000005</v>
      </c>
    </row>
    <row r="53" spans="1:6" x14ac:dyDescent="0.3">
      <c r="A53" s="1">
        <v>1801</v>
      </c>
      <c r="B53" s="1">
        <v>9.36</v>
      </c>
      <c r="C53" s="1">
        <v>8.59</v>
      </c>
      <c r="D53" s="1">
        <f>city_data_Amsterdam[[#This Row],[Amsterdam]]-city_data_Amsterdam[[#This Row],[Global]]</f>
        <v>0.76999999999999957</v>
      </c>
      <c r="E53">
        <f t="shared" si="0"/>
        <v>9.0419999999999998</v>
      </c>
      <c r="F53">
        <f t="shared" si="1"/>
        <v>8.423</v>
      </c>
    </row>
    <row r="54" spans="1:6" x14ac:dyDescent="0.3">
      <c r="A54" s="1">
        <v>1802</v>
      </c>
      <c r="B54" s="1">
        <v>8.86</v>
      </c>
      <c r="C54" s="1">
        <v>8.58</v>
      </c>
      <c r="D54" s="1">
        <f>city_data_Amsterdam[[#This Row],[Amsterdam]]-city_data_Amsterdam[[#This Row],[Global]]</f>
        <v>0.27999999999999936</v>
      </c>
      <c r="E54">
        <f t="shared" si="0"/>
        <v>9.0179999999999989</v>
      </c>
      <c r="F54">
        <f t="shared" si="1"/>
        <v>8.4719999999999995</v>
      </c>
    </row>
    <row r="55" spans="1:6" x14ac:dyDescent="0.3">
      <c r="A55" s="1">
        <v>1803</v>
      </c>
      <c r="B55" s="1">
        <v>8.09</v>
      </c>
      <c r="C55" s="1">
        <v>8.5</v>
      </c>
      <c r="D55" s="1">
        <f>city_data_Amsterdam[[#This Row],[Amsterdam]]-city_data_Amsterdam[[#This Row],[Global]]</f>
        <v>-0.41000000000000014</v>
      </c>
      <c r="E55">
        <f t="shared" si="0"/>
        <v>8.91</v>
      </c>
      <c r="F55">
        <f t="shared" si="1"/>
        <v>8.4989999999999988</v>
      </c>
    </row>
    <row r="56" spans="1:6" x14ac:dyDescent="0.3">
      <c r="A56" s="1">
        <v>1804</v>
      </c>
      <c r="B56" s="1">
        <v>8.59</v>
      </c>
      <c r="C56" s="1">
        <v>8.84</v>
      </c>
      <c r="D56" s="1">
        <f>city_data_Amsterdam[[#This Row],[Amsterdam]]-city_data_Amsterdam[[#This Row],[Global]]</f>
        <v>-0.25</v>
      </c>
      <c r="E56">
        <f t="shared" si="0"/>
        <v>8.7990000000000013</v>
      </c>
      <c r="F56">
        <f t="shared" si="1"/>
        <v>8.5299999999999994</v>
      </c>
    </row>
    <row r="57" spans="1:6" x14ac:dyDescent="0.3">
      <c r="A57" s="1">
        <v>1805</v>
      </c>
      <c r="B57" s="1">
        <v>7.47</v>
      </c>
      <c r="C57" s="1">
        <v>8.56</v>
      </c>
      <c r="D57" s="1">
        <f>city_data_Amsterdam[[#This Row],[Amsterdam]]-city_data_Amsterdam[[#This Row],[Global]]</f>
        <v>-1.0900000000000007</v>
      </c>
      <c r="E57">
        <f t="shared" si="0"/>
        <v>8.6620000000000008</v>
      </c>
      <c r="F57">
        <f t="shared" si="1"/>
        <v>8.5510000000000002</v>
      </c>
    </row>
    <row r="58" spans="1:6" x14ac:dyDescent="0.3">
      <c r="A58" s="1">
        <v>1806</v>
      </c>
      <c r="B58" s="1">
        <v>9.56</v>
      </c>
      <c r="C58" s="1">
        <v>8.43</v>
      </c>
      <c r="D58" s="1">
        <f>city_data_Amsterdam[[#This Row],[Amsterdam]]-city_data_Amsterdam[[#This Row],[Global]]</f>
        <v>1.1300000000000008</v>
      </c>
      <c r="E58">
        <f t="shared" si="0"/>
        <v>8.6999999999999993</v>
      </c>
      <c r="F58">
        <f t="shared" si="1"/>
        <v>8.5670000000000019</v>
      </c>
    </row>
    <row r="59" spans="1:6" x14ac:dyDescent="0.3">
      <c r="A59" s="1">
        <v>1807</v>
      </c>
      <c r="B59" s="1">
        <v>9.01</v>
      </c>
      <c r="C59" s="1">
        <v>8.2799999999999994</v>
      </c>
      <c r="D59" s="1">
        <f>city_data_Amsterdam[[#This Row],[Amsterdam]]-city_data_Amsterdam[[#This Row],[Global]]</f>
        <v>0.73000000000000043</v>
      </c>
      <c r="E59">
        <f t="shared" si="0"/>
        <v>8.6490000000000009</v>
      </c>
      <c r="F59">
        <f t="shared" si="1"/>
        <v>8.5440000000000005</v>
      </c>
    </row>
    <row r="60" spans="1:6" x14ac:dyDescent="0.3">
      <c r="A60" s="1">
        <v>1808</v>
      </c>
      <c r="B60" s="1">
        <v>8.41</v>
      </c>
      <c r="C60" s="1">
        <v>7.63</v>
      </c>
      <c r="D60" s="1">
        <f>city_data_Amsterdam[[#This Row],[Amsterdam]]-city_data_Amsterdam[[#This Row],[Global]]</f>
        <v>0.78000000000000025</v>
      </c>
      <c r="E60">
        <f t="shared" si="0"/>
        <v>8.5490000000000013</v>
      </c>
      <c r="F60">
        <f t="shared" si="1"/>
        <v>8.4400000000000013</v>
      </c>
    </row>
    <row r="61" spans="1:6" x14ac:dyDescent="0.3">
      <c r="A61" s="1">
        <v>1809</v>
      </c>
      <c r="B61" s="1">
        <v>8.64</v>
      </c>
      <c r="C61" s="1">
        <v>7.08</v>
      </c>
      <c r="D61" s="1">
        <f>city_data_Amsterdam[[#This Row],[Amsterdam]]-city_data_Amsterdam[[#This Row],[Global]]</f>
        <v>1.5600000000000005</v>
      </c>
      <c r="E61">
        <f t="shared" si="0"/>
        <v>8.6870000000000012</v>
      </c>
      <c r="F61">
        <f t="shared" si="1"/>
        <v>8.2969999999999988</v>
      </c>
    </row>
    <row r="62" spans="1:6" x14ac:dyDescent="0.3">
      <c r="A62" s="1">
        <v>1810</v>
      </c>
      <c r="B62" s="1">
        <v>8.4700000000000006</v>
      </c>
      <c r="C62" s="1">
        <v>6.92</v>
      </c>
      <c r="D62" s="1">
        <f>city_data_Amsterdam[[#This Row],[Amsterdam]]-city_data_Amsterdam[[#This Row],[Global]]</f>
        <v>1.5500000000000007</v>
      </c>
      <c r="E62">
        <f t="shared" si="0"/>
        <v>8.645999999999999</v>
      </c>
      <c r="F62">
        <f t="shared" si="1"/>
        <v>8.1410000000000018</v>
      </c>
    </row>
    <row r="63" spans="1:6" x14ac:dyDescent="0.3">
      <c r="A63" s="1">
        <v>1811</v>
      </c>
      <c r="B63" s="1">
        <v>10.07</v>
      </c>
      <c r="C63" s="1">
        <v>6.86</v>
      </c>
      <c r="D63" s="1">
        <f>city_data_Amsterdam[[#This Row],[Amsterdam]]-city_data_Amsterdam[[#This Row],[Global]]</f>
        <v>3.21</v>
      </c>
      <c r="E63">
        <f t="shared" si="0"/>
        <v>8.7169999999999987</v>
      </c>
      <c r="F63">
        <f t="shared" si="1"/>
        <v>7.9680000000000009</v>
      </c>
    </row>
    <row r="64" spans="1:6" x14ac:dyDescent="0.3">
      <c r="A64" s="1">
        <v>1812</v>
      </c>
      <c r="B64" s="1">
        <v>8</v>
      </c>
      <c r="C64" s="1">
        <v>7.05</v>
      </c>
      <c r="D64" s="1">
        <f>city_data_Amsterdam[[#This Row],[Amsterdam]]-city_data_Amsterdam[[#This Row],[Global]]</f>
        <v>0.95000000000000018</v>
      </c>
      <c r="E64">
        <f t="shared" si="0"/>
        <v>8.6310000000000002</v>
      </c>
      <c r="F64">
        <f t="shared" si="1"/>
        <v>7.8149999999999995</v>
      </c>
    </row>
    <row r="65" spans="1:6" x14ac:dyDescent="0.3">
      <c r="A65" s="1">
        <v>1813</v>
      </c>
      <c r="B65" s="1">
        <v>8.83</v>
      </c>
      <c r="C65" s="1">
        <v>7.74</v>
      </c>
      <c r="D65" s="1">
        <f>city_data_Amsterdam[[#This Row],[Amsterdam]]-city_data_Amsterdam[[#This Row],[Global]]</f>
        <v>1.0899999999999999</v>
      </c>
      <c r="E65">
        <f t="shared" si="0"/>
        <v>8.7050000000000001</v>
      </c>
      <c r="F65">
        <f t="shared" si="1"/>
        <v>7.7389999999999999</v>
      </c>
    </row>
    <row r="66" spans="1:6" x14ac:dyDescent="0.3">
      <c r="A66" s="1">
        <v>1814</v>
      </c>
      <c r="B66" s="1">
        <v>7.76</v>
      </c>
      <c r="C66" s="1">
        <v>7.59</v>
      </c>
      <c r="D66" s="1">
        <f>city_data_Amsterdam[[#This Row],[Amsterdam]]-city_data_Amsterdam[[#This Row],[Global]]</f>
        <v>0.16999999999999993</v>
      </c>
      <c r="E66">
        <f t="shared" si="0"/>
        <v>8.6219999999999999</v>
      </c>
      <c r="F66">
        <f t="shared" si="1"/>
        <v>7.6139999999999999</v>
      </c>
    </row>
    <row r="67" spans="1:6" x14ac:dyDescent="0.3">
      <c r="A67" s="1">
        <v>1815</v>
      </c>
      <c r="B67" s="1">
        <v>8.75</v>
      </c>
      <c r="C67" s="1">
        <v>7.24</v>
      </c>
      <c r="D67" s="1">
        <f>city_data_Amsterdam[[#This Row],[Amsterdam]]-city_data_Amsterdam[[#This Row],[Global]]</f>
        <v>1.5099999999999998</v>
      </c>
      <c r="E67">
        <f t="shared" si="0"/>
        <v>8.7500000000000018</v>
      </c>
      <c r="F67">
        <f t="shared" si="1"/>
        <v>7.4819999999999993</v>
      </c>
    </row>
    <row r="68" spans="1:6" x14ac:dyDescent="0.3">
      <c r="A68" s="1">
        <v>1816</v>
      </c>
      <c r="B68" s="1">
        <v>7.78</v>
      </c>
      <c r="C68" s="1">
        <v>6.94</v>
      </c>
      <c r="D68" s="1">
        <f>city_data_Amsterdam[[#This Row],[Amsterdam]]-city_data_Amsterdam[[#This Row],[Global]]</f>
        <v>0.83999999999999986</v>
      </c>
      <c r="E68">
        <f t="shared" si="0"/>
        <v>8.5719999999999992</v>
      </c>
      <c r="F68">
        <f t="shared" si="1"/>
        <v>7.3330000000000002</v>
      </c>
    </row>
    <row r="69" spans="1:6" x14ac:dyDescent="0.3">
      <c r="A69" s="1">
        <v>1817</v>
      </c>
      <c r="B69" s="1">
        <v>8.94</v>
      </c>
      <c r="C69" s="1">
        <v>6.98</v>
      </c>
      <c r="D69" s="1">
        <f>city_data_Amsterdam[[#This Row],[Amsterdam]]-city_data_Amsterdam[[#This Row],[Global]]</f>
        <v>1.9599999999999991</v>
      </c>
      <c r="E69">
        <f t="shared" si="0"/>
        <v>8.5650000000000013</v>
      </c>
      <c r="F69">
        <f t="shared" si="1"/>
        <v>7.2030000000000012</v>
      </c>
    </row>
    <row r="70" spans="1:6" x14ac:dyDescent="0.3">
      <c r="A70" s="1">
        <v>1818</v>
      </c>
      <c r="B70" s="1">
        <v>9.4700000000000006</v>
      </c>
      <c r="C70" s="1">
        <v>7.83</v>
      </c>
      <c r="D70" s="1">
        <f>city_data_Amsterdam[[#This Row],[Amsterdam]]-city_data_Amsterdam[[#This Row],[Global]]</f>
        <v>1.6400000000000006</v>
      </c>
      <c r="E70">
        <f t="shared" si="0"/>
        <v>8.6709999999999994</v>
      </c>
      <c r="F70">
        <f t="shared" si="1"/>
        <v>7.222999999999999</v>
      </c>
    </row>
    <row r="71" spans="1:6" x14ac:dyDescent="0.3">
      <c r="A71" s="1">
        <v>1819</v>
      </c>
      <c r="B71" s="1">
        <v>9.5500000000000007</v>
      </c>
      <c r="C71" s="1">
        <v>7.37</v>
      </c>
      <c r="D71" s="1">
        <f>city_data_Amsterdam[[#This Row],[Amsterdam]]-city_data_Amsterdam[[#This Row],[Global]]</f>
        <v>2.1800000000000006</v>
      </c>
      <c r="E71">
        <f t="shared" si="0"/>
        <v>8.7619999999999987</v>
      </c>
      <c r="F71">
        <f t="shared" si="1"/>
        <v>7.2519999999999998</v>
      </c>
    </row>
    <row r="72" spans="1:6" x14ac:dyDescent="0.3">
      <c r="A72" s="1">
        <v>1820</v>
      </c>
      <c r="B72" s="1">
        <v>8.11</v>
      </c>
      <c r="C72" s="1">
        <v>7.62</v>
      </c>
      <c r="D72" s="1">
        <f>city_data_Amsterdam[[#This Row],[Amsterdam]]-city_data_Amsterdam[[#This Row],[Global]]</f>
        <v>0.48999999999999932</v>
      </c>
      <c r="E72">
        <f t="shared" si="0"/>
        <v>8.7259999999999991</v>
      </c>
      <c r="F72">
        <f t="shared" si="1"/>
        <v>7.3220000000000001</v>
      </c>
    </row>
    <row r="73" spans="1:6" x14ac:dyDescent="0.3">
      <c r="A73" s="1">
        <v>1821</v>
      </c>
      <c r="B73" s="1">
        <v>9.2899999999999991</v>
      </c>
      <c r="C73" s="1">
        <v>8.09</v>
      </c>
      <c r="D73" s="1">
        <f>city_data_Amsterdam[[#This Row],[Amsterdam]]-city_data_Amsterdam[[#This Row],[Global]]</f>
        <v>1.1999999999999993</v>
      </c>
      <c r="E73">
        <f t="shared" si="0"/>
        <v>8.6479999999999997</v>
      </c>
      <c r="F73">
        <f t="shared" si="1"/>
        <v>7.4449999999999985</v>
      </c>
    </row>
    <row r="74" spans="1:6" x14ac:dyDescent="0.3">
      <c r="A74" s="1">
        <v>1822</v>
      </c>
      <c r="B74" s="1">
        <v>10.19</v>
      </c>
      <c r="C74" s="1">
        <v>8.19</v>
      </c>
      <c r="D74" s="1">
        <f>city_data_Amsterdam[[#This Row],[Amsterdam]]-city_data_Amsterdam[[#This Row],[Global]]</f>
        <v>2</v>
      </c>
      <c r="E74">
        <f t="shared" si="0"/>
        <v>8.8669999999999991</v>
      </c>
      <c r="F74">
        <f t="shared" si="1"/>
        <v>7.5589999999999993</v>
      </c>
    </row>
    <row r="75" spans="1:6" x14ac:dyDescent="0.3">
      <c r="A75" s="1">
        <v>1823</v>
      </c>
      <c r="B75" s="1">
        <v>8.44</v>
      </c>
      <c r="C75" s="1">
        <v>7.72</v>
      </c>
      <c r="D75" s="1">
        <f>city_data_Amsterdam[[#This Row],[Amsterdam]]-city_data_Amsterdam[[#This Row],[Global]]</f>
        <v>0.71999999999999975</v>
      </c>
      <c r="E75">
        <f t="shared" si="0"/>
        <v>8.8279999999999994</v>
      </c>
      <c r="F75">
        <f t="shared" si="1"/>
        <v>7.5569999999999995</v>
      </c>
    </row>
    <row r="76" spans="1:6" x14ac:dyDescent="0.3">
      <c r="A76" s="1">
        <v>1824</v>
      </c>
      <c r="B76" s="1">
        <v>9.51</v>
      </c>
      <c r="C76" s="1">
        <v>8.5500000000000007</v>
      </c>
      <c r="D76" s="1">
        <f>city_data_Amsterdam[[#This Row],[Amsterdam]]-city_data_Amsterdam[[#This Row],[Global]]</f>
        <v>0.95999999999999908</v>
      </c>
      <c r="E76">
        <f t="shared" ref="E76:E139" si="2">AVERAGE(B67:B76)</f>
        <v>9.0030000000000001</v>
      </c>
      <c r="F76">
        <f t="shared" ref="F76:F139" si="3">AVERAGE(C67:C76)</f>
        <v>7.6529999999999987</v>
      </c>
    </row>
    <row r="77" spans="1:6" x14ac:dyDescent="0.3">
      <c r="A77" s="1">
        <v>1825</v>
      </c>
      <c r="B77" s="1">
        <v>9.75</v>
      </c>
      <c r="C77" s="1">
        <v>8.39</v>
      </c>
      <c r="D77" s="1">
        <f>city_data_Amsterdam[[#This Row],[Amsterdam]]-city_data_Amsterdam[[#This Row],[Global]]</f>
        <v>1.3599999999999994</v>
      </c>
      <c r="E77">
        <f t="shared" si="2"/>
        <v>9.1029999999999998</v>
      </c>
      <c r="F77">
        <f t="shared" si="3"/>
        <v>7.7679999999999989</v>
      </c>
    </row>
    <row r="78" spans="1:6" x14ac:dyDescent="0.3">
      <c r="A78" s="1">
        <v>1826</v>
      </c>
      <c r="B78" s="1">
        <v>9.7799999999999994</v>
      </c>
      <c r="C78" s="1">
        <v>8.36</v>
      </c>
      <c r="D78" s="1">
        <f>city_data_Amsterdam[[#This Row],[Amsterdam]]-city_data_Amsterdam[[#This Row],[Global]]</f>
        <v>1.42</v>
      </c>
      <c r="E78">
        <f t="shared" si="2"/>
        <v>9.3030000000000008</v>
      </c>
      <c r="F78">
        <f t="shared" si="3"/>
        <v>7.9099999999999993</v>
      </c>
    </row>
    <row r="79" spans="1:6" x14ac:dyDescent="0.3">
      <c r="A79" s="1">
        <v>1827</v>
      </c>
      <c r="B79" s="1">
        <v>8.98</v>
      </c>
      <c r="C79" s="1">
        <v>8.81</v>
      </c>
      <c r="D79" s="1">
        <f>city_data_Amsterdam[[#This Row],[Amsterdam]]-city_data_Amsterdam[[#This Row],[Global]]</f>
        <v>0.16999999999999993</v>
      </c>
      <c r="E79">
        <f t="shared" si="2"/>
        <v>9.3070000000000004</v>
      </c>
      <c r="F79">
        <f t="shared" si="3"/>
        <v>8.093</v>
      </c>
    </row>
    <row r="80" spans="1:6" x14ac:dyDescent="0.3">
      <c r="A80" s="1">
        <v>1828</v>
      </c>
      <c r="B80" s="1">
        <v>9.6300000000000008</v>
      </c>
      <c r="C80" s="1">
        <v>8.17</v>
      </c>
      <c r="D80" s="1">
        <f>city_data_Amsterdam[[#This Row],[Amsterdam]]-city_data_Amsterdam[[#This Row],[Global]]</f>
        <v>1.4600000000000009</v>
      </c>
      <c r="E80">
        <f t="shared" si="2"/>
        <v>9.3230000000000004</v>
      </c>
      <c r="F80">
        <f t="shared" si="3"/>
        <v>8.1269999999999989</v>
      </c>
    </row>
    <row r="81" spans="1:6" x14ac:dyDescent="0.3">
      <c r="A81" s="1">
        <v>1829</v>
      </c>
      <c r="B81" s="1">
        <v>7.2</v>
      </c>
      <c r="C81" s="1">
        <v>7.94</v>
      </c>
      <c r="D81" s="1">
        <f>city_data_Amsterdam[[#This Row],[Amsterdam]]-city_data_Amsterdam[[#This Row],[Global]]</f>
        <v>-0.74000000000000021</v>
      </c>
      <c r="E81">
        <f t="shared" si="2"/>
        <v>9.0879999999999992</v>
      </c>
      <c r="F81">
        <f t="shared" si="3"/>
        <v>8.1840000000000011</v>
      </c>
    </row>
    <row r="82" spans="1:6" x14ac:dyDescent="0.3">
      <c r="A82" s="1">
        <v>1830</v>
      </c>
      <c r="B82" s="1">
        <v>8.2899999999999991</v>
      </c>
      <c r="C82" s="1">
        <v>8.52</v>
      </c>
      <c r="D82" s="1">
        <f>city_data_Amsterdam[[#This Row],[Amsterdam]]-city_data_Amsterdam[[#This Row],[Global]]</f>
        <v>-0.23000000000000043</v>
      </c>
      <c r="E82">
        <f t="shared" si="2"/>
        <v>9.1059999999999999</v>
      </c>
      <c r="F82">
        <f t="shared" si="3"/>
        <v>8.2739999999999991</v>
      </c>
    </row>
    <row r="83" spans="1:6" x14ac:dyDescent="0.3">
      <c r="A83" s="1">
        <v>1831</v>
      </c>
      <c r="B83" s="1">
        <v>9.82</v>
      </c>
      <c r="C83" s="1">
        <v>7.64</v>
      </c>
      <c r="D83" s="1">
        <f>city_data_Amsterdam[[#This Row],[Amsterdam]]-city_data_Amsterdam[[#This Row],[Global]]</f>
        <v>2.1800000000000006</v>
      </c>
      <c r="E83">
        <f t="shared" si="2"/>
        <v>9.1590000000000007</v>
      </c>
      <c r="F83">
        <f t="shared" si="3"/>
        <v>8.229000000000001</v>
      </c>
    </row>
    <row r="84" spans="1:6" x14ac:dyDescent="0.3">
      <c r="A84" s="1">
        <v>1832</v>
      </c>
      <c r="B84" s="1">
        <v>8.65</v>
      </c>
      <c r="C84" s="1">
        <v>7.45</v>
      </c>
      <c r="D84" s="1">
        <f>city_data_Amsterdam[[#This Row],[Amsterdam]]-city_data_Amsterdam[[#This Row],[Global]]</f>
        <v>1.2000000000000002</v>
      </c>
      <c r="E84">
        <f t="shared" si="2"/>
        <v>9.0050000000000008</v>
      </c>
      <c r="F84">
        <f t="shared" si="3"/>
        <v>8.1549999999999994</v>
      </c>
    </row>
    <row r="85" spans="1:6" x14ac:dyDescent="0.3">
      <c r="A85" s="1">
        <v>1833</v>
      </c>
      <c r="B85" s="1">
        <v>9.11</v>
      </c>
      <c r="C85" s="1">
        <v>8.01</v>
      </c>
      <c r="D85" s="1">
        <f>city_data_Amsterdam[[#This Row],[Amsterdam]]-city_data_Amsterdam[[#This Row],[Global]]</f>
        <v>1.0999999999999996</v>
      </c>
      <c r="E85">
        <f t="shared" si="2"/>
        <v>9.072000000000001</v>
      </c>
      <c r="F85">
        <f t="shared" si="3"/>
        <v>8.1840000000000011</v>
      </c>
    </row>
    <row r="86" spans="1:6" x14ac:dyDescent="0.3">
      <c r="A86" s="1">
        <v>1834</v>
      </c>
      <c r="B86" s="1">
        <v>10.49</v>
      </c>
      <c r="C86" s="1">
        <v>8.15</v>
      </c>
      <c r="D86" s="1">
        <f>city_data_Amsterdam[[#This Row],[Amsterdam]]-city_data_Amsterdam[[#This Row],[Global]]</f>
        <v>2.34</v>
      </c>
      <c r="E86">
        <f t="shared" si="2"/>
        <v>9.17</v>
      </c>
      <c r="F86">
        <f t="shared" si="3"/>
        <v>8.1440000000000019</v>
      </c>
    </row>
    <row r="87" spans="1:6" x14ac:dyDescent="0.3">
      <c r="A87" s="1">
        <v>1835</v>
      </c>
      <c r="B87" s="1">
        <v>9.1300000000000008</v>
      </c>
      <c r="C87" s="1">
        <v>7.39</v>
      </c>
      <c r="D87" s="1">
        <f>city_data_Amsterdam[[#This Row],[Amsterdam]]-city_data_Amsterdam[[#This Row],[Global]]</f>
        <v>1.7400000000000011</v>
      </c>
      <c r="E87">
        <f t="shared" si="2"/>
        <v>9.1080000000000005</v>
      </c>
      <c r="F87">
        <f t="shared" si="3"/>
        <v>8.0440000000000005</v>
      </c>
    </row>
    <row r="88" spans="1:6" x14ac:dyDescent="0.3">
      <c r="A88" s="1">
        <v>1836</v>
      </c>
      <c r="B88" s="1">
        <v>9.0399999999999991</v>
      </c>
      <c r="C88" s="1">
        <v>7.7</v>
      </c>
      <c r="D88" s="1">
        <f>city_data_Amsterdam[[#This Row],[Amsterdam]]-city_data_Amsterdam[[#This Row],[Global]]</f>
        <v>1.339999999999999</v>
      </c>
      <c r="E88">
        <f t="shared" si="2"/>
        <v>9.0339999999999971</v>
      </c>
      <c r="F88">
        <f t="shared" si="3"/>
        <v>7.9779999999999998</v>
      </c>
    </row>
    <row r="89" spans="1:6" x14ac:dyDescent="0.3">
      <c r="A89" s="1">
        <v>1837</v>
      </c>
      <c r="B89" s="1">
        <v>8.52</v>
      </c>
      <c r="C89" s="1">
        <v>7.38</v>
      </c>
      <c r="D89" s="1">
        <f>city_data_Amsterdam[[#This Row],[Amsterdam]]-city_data_Amsterdam[[#This Row],[Global]]</f>
        <v>1.1399999999999997</v>
      </c>
      <c r="E89">
        <f t="shared" si="2"/>
        <v>8.9879999999999978</v>
      </c>
      <c r="F89">
        <f t="shared" si="3"/>
        <v>7.8349999999999991</v>
      </c>
    </row>
    <row r="90" spans="1:6" x14ac:dyDescent="0.3">
      <c r="A90" s="1">
        <v>1838</v>
      </c>
      <c r="B90" s="1">
        <v>7.62</v>
      </c>
      <c r="C90" s="1">
        <v>7.51</v>
      </c>
      <c r="D90" s="1">
        <f>city_data_Amsterdam[[#This Row],[Amsterdam]]-city_data_Amsterdam[[#This Row],[Global]]</f>
        <v>0.11000000000000032</v>
      </c>
      <c r="E90">
        <f t="shared" si="2"/>
        <v>8.7870000000000008</v>
      </c>
      <c r="F90">
        <f t="shared" si="3"/>
        <v>7.769000000000001</v>
      </c>
    </row>
    <row r="91" spans="1:6" x14ac:dyDescent="0.3">
      <c r="A91" s="1">
        <v>1839</v>
      </c>
      <c r="B91" s="1">
        <v>8.92</v>
      </c>
      <c r="C91" s="1">
        <v>7.63</v>
      </c>
      <c r="D91" s="1">
        <f>city_data_Amsterdam[[#This Row],[Amsterdam]]-city_data_Amsterdam[[#This Row],[Global]]</f>
        <v>1.29</v>
      </c>
      <c r="E91">
        <f t="shared" si="2"/>
        <v>8.9589999999999996</v>
      </c>
      <c r="F91">
        <f t="shared" si="3"/>
        <v>7.7379999999999995</v>
      </c>
    </row>
    <row r="92" spans="1:6" x14ac:dyDescent="0.3">
      <c r="A92" s="1">
        <v>1840</v>
      </c>
      <c r="B92" s="1">
        <v>8.35</v>
      </c>
      <c r="C92" s="1">
        <v>7.8</v>
      </c>
      <c r="D92" s="1">
        <f>city_data_Amsterdam[[#This Row],[Amsterdam]]-city_data_Amsterdam[[#This Row],[Global]]</f>
        <v>0.54999999999999982</v>
      </c>
      <c r="E92">
        <f t="shared" si="2"/>
        <v>8.9649999999999999</v>
      </c>
      <c r="F92">
        <f t="shared" si="3"/>
        <v>7.6659999999999995</v>
      </c>
    </row>
    <row r="93" spans="1:6" x14ac:dyDescent="0.3">
      <c r="A93" s="1">
        <v>1841</v>
      </c>
      <c r="B93" s="1">
        <v>9.34</v>
      </c>
      <c r="C93" s="1">
        <v>7.69</v>
      </c>
      <c r="D93" s="1">
        <f>city_data_Amsterdam[[#This Row],[Amsterdam]]-city_data_Amsterdam[[#This Row],[Global]]</f>
        <v>1.6499999999999995</v>
      </c>
      <c r="E93">
        <f t="shared" si="2"/>
        <v>8.916999999999998</v>
      </c>
      <c r="F93">
        <f t="shared" si="3"/>
        <v>7.6710000000000012</v>
      </c>
    </row>
    <row r="94" spans="1:6" x14ac:dyDescent="0.3">
      <c r="A94">
        <v>1842</v>
      </c>
      <c r="B94">
        <v>9.11</v>
      </c>
      <c r="C94" s="1">
        <v>8.02</v>
      </c>
      <c r="D94" s="1">
        <f>city_data_Amsterdam[[#This Row],[Amsterdam]]-city_data_Amsterdam[[#This Row],[Global]]</f>
        <v>1.0899999999999999</v>
      </c>
      <c r="E94">
        <f t="shared" si="2"/>
        <v>8.963000000000001</v>
      </c>
      <c r="F94">
        <f t="shared" si="3"/>
        <v>7.7279999999999998</v>
      </c>
    </row>
    <row r="95" spans="1:6" x14ac:dyDescent="0.3">
      <c r="A95">
        <v>1843</v>
      </c>
      <c r="B95">
        <v>9.1999999999999993</v>
      </c>
      <c r="C95" s="1">
        <v>8.17</v>
      </c>
      <c r="D95" s="1">
        <f>city_data_Amsterdam[[#This Row],[Amsterdam]]-city_data_Amsterdam[[#This Row],[Global]]</f>
        <v>1.0299999999999994</v>
      </c>
      <c r="E95">
        <f t="shared" si="2"/>
        <v>8.9719999999999995</v>
      </c>
      <c r="F95">
        <f t="shared" si="3"/>
        <v>7.7439999999999998</v>
      </c>
    </row>
    <row r="96" spans="1:6" x14ac:dyDescent="0.3">
      <c r="A96">
        <v>1844</v>
      </c>
      <c r="B96">
        <v>8.24</v>
      </c>
      <c r="C96" s="1">
        <v>7.65</v>
      </c>
      <c r="D96" s="1">
        <f>city_data_Amsterdam[[#This Row],[Amsterdam]]-city_data_Amsterdam[[#This Row],[Global]]</f>
        <v>0.58999999999999986</v>
      </c>
      <c r="E96">
        <f t="shared" si="2"/>
        <v>8.7469999999999999</v>
      </c>
      <c r="F96">
        <f t="shared" si="3"/>
        <v>7.694</v>
      </c>
    </row>
    <row r="97" spans="1:6" x14ac:dyDescent="0.3">
      <c r="A97">
        <v>1845</v>
      </c>
      <c r="B97">
        <v>7.99</v>
      </c>
      <c r="C97" s="1">
        <v>7.85</v>
      </c>
      <c r="D97" s="1">
        <f>city_data_Amsterdam[[#This Row],[Amsterdam]]-city_data_Amsterdam[[#This Row],[Global]]</f>
        <v>0.14000000000000057</v>
      </c>
      <c r="E97">
        <f t="shared" si="2"/>
        <v>8.6329999999999991</v>
      </c>
      <c r="F97">
        <f t="shared" si="3"/>
        <v>7.7399999999999993</v>
      </c>
    </row>
    <row r="98" spans="1:6" x14ac:dyDescent="0.3">
      <c r="A98">
        <v>1846</v>
      </c>
      <c r="B98">
        <v>10.26</v>
      </c>
      <c r="C98" s="1">
        <v>8.5500000000000007</v>
      </c>
      <c r="D98" s="1">
        <f>city_data_Amsterdam[[#This Row],[Amsterdam]]-city_data_Amsterdam[[#This Row],[Global]]</f>
        <v>1.7099999999999991</v>
      </c>
      <c r="E98">
        <f t="shared" si="2"/>
        <v>8.754999999999999</v>
      </c>
      <c r="F98">
        <f t="shared" si="3"/>
        <v>7.8250000000000002</v>
      </c>
    </row>
    <row r="99" spans="1:6" x14ac:dyDescent="0.3">
      <c r="A99">
        <v>1847</v>
      </c>
      <c r="B99">
        <v>8.6199999999999992</v>
      </c>
      <c r="C99" s="1">
        <v>8.09</v>
      </c>
      <c r="D99" s="1">
        <f>city_data_Amsterdam[[#This Row],[Amsterdam]]-city_data_Amsterdam[[#This Row],[Global]]</f>
        <v>0.52999999999999936</v>
      </c>
      <c r="E99">
        <f t="shared" si="2"/>
        <v>8.7650000000000023</v>
      </c>
      <c r="F99">
        <f t="shared" si="3"/>
        <v>7.8960000000000008</v>
      </c>
    </row>
    <row r="100" spans="1:6" x14ac:dyDescent="0.3">
      <c r="A100">
        <v>1848</v>
      </c>
      <c r="B100">
        <v>9.11</v>
      </c>
      <c r="C100">
        <v>7.98</v>
      </c>
      <c r="D100">
        <f>city_data_Amsterdam[[#This Row],[Amsterdam]]-city_data_Amsterdam[[#This Row],[Global]]</f>
        <v>1.129999999999999</v>
      </c>
      <c r="E100">
        <f t="shared" si="2"/>
        <v>8.9140000000000015</v>
      </c>
      <c r="F100">
        <f t="shared" si="3"/>
        <v>7.9430000000000005</v>
      </c>
    </row>
    <row r="101" spans="1:6" x14ac:dyDescent="0.3">
      <c r="A101">
        <v>1849</v>
      </c>
      <c r="B101">
        <v>8.8000000000000007</v>
      </c>
      <c r="C101">
        <v>7.98</v>
      </c>
      <c r="D101">
        <f>city_data_Amsterdam[[#This Row],[Amsterdam]]-city_data_Amsterdam[[#This Row],[Global]]</f>
        <v>0.82000000000000028</v>
      </c>
      <c r="E101">
        <f t="shared" si="2"/>
        <v>8.9019999999999992</v>
      </c>
      <c r="F101">
        <f t="shared" si="3"/>
        <v>7.9780000000000015</v>
      </c>
    </row>
    <row r="102" spans="1:6" x14ac:dyDescent="0.3">
      <c r="A102">
        <v>1850</v>
      </c>
      <c r="B102">
        <v>8.4600000000000009</v>
      </c>
      <c r="C102">
        <v>7.9</v>
      </c>
      <c r="D102">
        <f>city_data_Amsterdam[[#This Row],[Amsterdam]]-city_data_Amsterdam[[#This Row],[Global]]</f>
        <v>0.5600000000000005</v>
      </c>
      <c r="E102">
        <f t="shared" si="2"/>
        <v>8.9130000000000003</v>
      </c>
      <c r="F102">
        <f t="shared" si="3"/>
        <v>7.9880000000000022</v>
      </c>
    </row>
    <row r="103" spans="1:6" x14ac:dyDescent="0.3">
      <c r="A103">
        <v>1851</v>
      </c>
      <c r="B103">
        <v>8.66</v>
      </c>
      <c r="C103">
        <v>8.18</v>
      </c>
      <c r="D103">
        <f>city_data_Amsterdam[[#This Row],[Amsterdam]]-city_data_Amsterdam[[#This Row],[Global]]</f>
        <v>0.48000000000000043</v>
      </c>
      <c r="E103">
        <f t="shared" si="2"/>
        <v>8.8449999999999989</v>
      </c>
      <c r="F103">
        <f t="shared" si="3"/>
        <v>8.0370000000000008</v>
      </c>
    </row>
    <row r="104" spans="1:6" x14ac:dyDescent="0.3">
      <c r="A104">
        <v>1852</v>
      </c>
      <c r="B104">
        <v>9.66</v>
      </c>
      <c r="C104">
        <v>8.1</v>
      </c>
      <c r="D104">
        <f>city_data_Amsterdam[[#This Row],[Amsterdam]]-city_data_Amsterdam[[#This Row],[Global]]</f>
        <v>1.5600000000000005</v>
      </c>
      <c r="E104">
        <f t="shared" si="2"/>
        <v>8.9</v>
      </c>
      <c r="F104">
        <f t="shared" si="3"/>
        <v>8.0450000000000017</v>
      </c>
    </row>
    <row r="105" spans="1:6" x14ac:dyDescent="0.3">
      <c r="A105">
        <v>1853</v>
      </c>
      <c r="B105">
        <v>7.8</v>
      </c>
      <c r="C105">
        <v>8.0399999999999991</v>
      </c>
      <c r="D105">
        <f>city_data_Amsterdam[[#This Row],[Amsterdam]]-city_data_Amsterdam[[#This Row],[Global]]</f>
        <v>-0.23999999999999932</v>
      </c>
      <c r="E105">
        <f t="shared" si="2"/>
        <v>8.76</v>
      </c>
      <c r="F105">
        <f t="shared" si="3"/>
        <v>8.032</v>
      </c>
    </row>
    <row r="106" spans="1:6" x14ac:dyDescent="0.3">
      <c r="A106">
        <v>1854</v>
      </c>
      <c r="B106">
        <v>8.91</v>
      </c>
      <c r="C106">
        <v>8.2100000000000009</v>
      </c>
      <c r="D106">
        <f>city_data_Amsterdam[[#This Row],[Amsterdam]]-city_data_Amsterdam[[#This Row],[Global]]</f>
        <v>0.69999999999999929</v>
      </c>
      <c r="E106">
        <f t="shared" si="2"/>
        <v>8.827</v>
      </c>
      <c r="F106">
        <f t="shared" si="3"/>
        <v>8.0879999999999992</v>
      </c>
    </row>
    <row r="107" spans="1:6" x14ac:dyDescent="0.3">
      <c r="A107">
        <v>1855</v>
      </c>
      <c r="B107">
        <v>7.22</v>
      </c>
      <c r="C107">
        <v>8.11</v>
      </c>
      <c r="D107">
        <f>city_data_Amsterdam[[#This Row],[Amsterdam]]-city_data_Amsterdam[[#This Row],[Global]]</f>
        <v>-0.88999999999999968</v>
      </c>
      <c r="E107">
        <f t="shared" si="2"/>
        <v>8.7499999999999982</v>
      </c>
      <c r="F107">
        <f t="shared" si="3"/>
        <v>8.1140000000000008</v>
      </c>
    </row>
    <row r="108" spans="1:6" x14ac:dyDescent="0.3">
      <c r="A108">
        <v>1856</v>
      </c>
      <c r="B108">
        <v>8.7899999999999991</v>
      </c>
      <c r="C108">
        <v>8</v>
      </c>
      <c r="D108">
        <f>city_data_Amsterdam[[#This Row],[Amsterdam]]-city_data_Amsterdam[[#This Row],[Global]]</f>
        <v>0.78999999999999915</v>
      </c>
      <c r="E108">
        <f t="shared" si="2"/>
        <v>8.602999999999998</v>
      </c>
      <c r="F108">
        <f t="shared" si="3"/>
        <v>8.0590000000000011</v>
      </c>
    </row>
    <row r="109" spans="1:6" x14ac:dyDescent="0.3">
      <c r="A109">
        <v>1857</v>
      </c>
      <c r="B109">
        <v>9.82</v>
      </c>
      <c r="C109">
        <v>7.76</v>
      </c>
      <c r="D109">
        <f>city_data_Amsterdam[[#This Row],[Amsterdam]]-city_data_Amsterdam[[#This Row],[Global]]</f>
        <v>2.0600000000000005</v>
      </c>
      <c r="E109">
        <f t="shared" si="2"/>
        <v>8.722999999999999</v>
      </c>
      <c r="F109">
        <f t="shared" si="3"/>
        <v>8.0259999999999998</v>
      </c>
    </row>
    <row r="110" spans="1:6" x14ac:dyDescent="0.3">
      <c r="A110">
        <v>1858</v>
      </c>
      <c r="B110">
        <v>8.57</v>
      </c>
      <c r="C110">
        <v>8.1</v>
      </c>
      <c r="D110">
        <f>city_data_Amsterdam[[#This Row],[Amsterdam]]-city_data_Amsterdam[[#This Row],[Global]]</f>
        <v>0.47000000000000064</v>
      </c>
      <c r="E110">
        <f t="shared" si="2"/>
        <v>8.6689999999999969</v>
      </c>
      <c r="F110">
        <f t="shared" si="3"/>
        <v>8.0380000000000003</v>
      </c>
    </row>
    <row r="111" spans="1:6" x14ac:dyDescent="0.3">
      <c r="A111">
        <v>1859</v>
      </c>
      <c r="B111">
        <v>9.81</v>
      </c>
      <c r="C111">
        <v>8.25</v>
      </c>
      <c r="D111">
        <f>city_data_Amsterdam[[#This Row],[Amsterdam]]-city_data_Amsterdam[[#This Row],[Global]]</f>
        <v>1.5600000000000005</v>
      </c>
      <c r="E111">
        <f t="shared" si="2"/>
        <v>8.77</v>
      </c>
      <c r="F111">
        <f t="shared" si="3"/>
        <v>8.0649999999999995</v>
      </c>
    </row>
    <row r="112" spans="1:6" x14ac:dyDescent="0.3">
      <c r="A112">
        <v>1860</v>
      </c>
      <c r="B112">
        <v>7.84</v>
      </c>
      <c r="C112">
        <v>7.96</v>
      </c>
      <c r="D112">
        <f>city_data_Amsterdam[[#This Row],[Amsterdam]]-city_data_Amsterdam[[#This Row],[Global]]</f>
        <v>-0.12000000000000011</v>
      </c>
      <c r="E112">
        <f t="shared" si="2"/>
        <v>8.708000000000002</v>
      </c>
      <c r="F112">
        <f t="shared" si="3"/>
        <v>8.0709999999999997</v>
      </c>
    </row>
    <row r="113" spans="1:6" x14ac:dyDescent="0.3">
      <c r="A113">
        <v>1861</v>
      </c>
      <c r="B113">
        <v>9.02</v>
      </c>
      <c r="C113">
        <v>7.85</v>
      </c>
      <c r="D113">
        <f>city_data_Amsterdam[[#This Row],[Amsterdam]]-city_data_Amsterdam[[#This Row],[Global]]</f>
        <v>1.17</v>
      </c>
      <c r="E113">
        <f t="shared" si="2"/>
        <v>8.7439999999999998</v>
      </c>
      <c r="F113">
        <f t="shared" si="3"/>
        <v>8.0379999999999985</v>
      </c>
    </row>
    <row r="114" spans="1:6" x14ac:dyDescent="0.3">
      <c r="A114">
        <v>1862</v>
      </c>
      <c r="B114">
        <v>9.5500000000000007</v>
      </c>
      <c r="C114">
        <v>7.56</v>
      </c>
      <c r="D114">
        <f>city_data_Amsterdam[[#This Row],[Amsterdam]]-city_data_Amsterdam[[#This Row],[Global]]</f>
        <v>1.9900000000000011</v>
      </c>
      <c r="E114">
        <f t="shared" si="2"/>
        <v>8.7330000000000005</v>
      </c>
      <c r="F114">
        <f t="shared" si="3"/>
        <v>7.9839999999999991</v>
      </c>
    </row>
    <row r="115" spans="1:6" x14ac:dyDescent="0.3">
      <c r="A115">
        <v>1863</v>
      </c>
      <c r="B115">
        <v>9.7100000000000009</v>
      </c>
      <c r="C115">
        <v>8.11</v>
      </c>
      <c r="D115">
        <f>city_data_Amsterdam[[#This Row],[Amsterdam]]-city_data_Amsterdam[[#This Row],[Global]]</f>
        <v>1.6000000000000014</v>
      </c>
      <c r="E115">
        <f t="shared" si="2"/>
        <v>8.9239999999999977</v>
      </c>
      <c r="F115">
        <f t="shared" si="3"/>
        <v>7.9909999999999997</v>
      </c>
    </row>
    <row r="116" spans="1:6" x14ac:dyDescent="0.3">
      <c r="A116">
        <v>1864</v>
      </c>
      <c r="B116">
        <v>7.77</v>
      </c>
      <c r="C116">
        <v>7.98</v>
      </c>
      <c r="D116">
        <f>city_data_Amsterdam[[#This Row],[Amsterdam]]-city_data_Amsterdam[[#This Row],[Global]]</f>
        <v>-0.21000000000000085</v>
      </c>
      <c r="E116">
        <f t="shared" si="2"/>
        <v>8.8099999999999987</v>
      </c>
      <c r="F116">
        <f t="shared" si="3"/>
        <v>7.9680000000000009</v>
      </c>
    </row>
    <row r="117" spans="1:6" x14ac:dyDescent="0.3">
      <c r="A117">
        <v>1865</v>
      </c>
      <c r="B117">
        <v>9.3699999999999992</v>
      </c>
      <c r="C117">
        <v>8.18</v>
      </c>
      <c r="D117">
        <f>city_data_Amsterdam[[#This Row],[Amsterdam]]-city_data_Amsterdam[[#This Row],[Global]]</f>
        <v>1.1899999999999995</v>
      </c>
      <c r="E117">
        <f t="shared" si="2"/>
        <v>9.0249999999999986</v>
      </c>
      <c r="F117">
        <f t="shared" si="3"/>
        <v>7.9749999999999996</v>
      </c>
    </row>
    <row r="118" spans="1:6" x14ac:dyDescent="0.3">
      <c r="A118">
        <v>1866</v>
      </c>
      <c r="B118">
        <v>9.5</v>
      </c>
      <c r="C118">
        <v>8.2899999999999991</v>
      </c>
      <c r="D118">
        <f>city_data_Amsterdam[[#This Row],[Amsterdam]]-city_data_Amsterdam[[#This Row],[Global]]</f>
        <v>1.2100000000000009</v>
      </c>
      <c r="E118">
        <f t="shared" si="2"/>
        <v>9.0960000000000001</v>
      </c>
      <c r="F118">
        <f t="shared" si="3"/>
        <v>8.0039999999999996</v>
      </c>
    </row>
    <row r="119" spans="1:6" x14ac:dyDescent="0.3">
      <c r="A119">
        <v>1867</v>
      </c>
      <c r="B119">
        <v>8.81</v>
      </c>
      <c r="C119">
        <v>8.44</v>
      </c>
      <c r="D119">
        <f>city_data_Amsterdam[[#This Row],[Amsterdam]]-city_data_Amsterdam[[#This Row],[Global]]</f>
        <v>0.37000000000000099</v>
      </c>
      <c r="E119">
        <f t="shared" si="2"/>
        <v>8.995000000000001</v>
      </c>
      <c r="F119">
        <f t="shared" si="3"/>
        <v>8.0719999999999992</v>
      </c>
    </row>
    <row r="120" spans="1:6" x14ac:dyDescent="0.3">
      <c r="A120">
        <v>1868</v>
      </c>
      <c r="B120">
        <v>10.4</v>
      </c>
      <c r="C120">
        <v>8.25</v>
      </c>
      <c r="D120">
        <f>city_data_Amsterdam[[#This Row],[Amsterdam]]-city_data_Amsterdam[[#This Row],[Global]]</f>
        <v>2.1500000000000004</v>
      </c>
      <c r="E120">
        <f t="shared" si="2"/>
        <v>9.1780000000000008</v>
      </c>
      <c r="F120">
        <f t="shared" si="3"/>
        <v>8.0869999999999997</v>
      </c>
    </row>
    <row r="121" spans="1:6" x14ac:dyDescent="0.3">
      <c r="A121">
        <v>1869</v>
      </c>
      <c r="B121">
        <v>8.98</v>
      </c>
      <c r="C121">
        <v>8.43</v>
      </c>
      <c r="D121">
        <f>city_data_Amsterdam[[#This Row],[Amsterdam]]-city_data_Amsterdam[[#This Row],[Global]]</f>
        <v>0.55000000000000071</v>
      </c>
      <c r="E121">
        <f t="shared" si="2"/>
        <v>9.0950000000000006</v>
      </c>
      <c r="F121">
        <f t="shared" si="3"/>
        <v>8.1049999999999986</v>
      </c>
    </row>
    <row r="122" spans="1:6" x14ac:dyDescent="0.3">
      <c r="A122">
        <v>1870</v>
      </c>
      <c r="B122">
        <v>8.2100000000000009</v>
      </c>
      <c r="C122">
        <v>8.1999999999999993</v>
      </c>
      <c r="D122">
        <f>city_data_Amsterdam[[#This Row],[Amsterdam]]-city_data_Amsterdam[[#This Row],[Global]]</f>
        <v>1.0000000000001563E-2</v>
      </c>
      <c r="E122">
        <f t="shared" si="2"/>
        <v>9.1319999999999997</v>
      </c>
      <c r="F122">
        <f t="shared" si="3"/>
        <v>8.1290000000000013</v>
      </c>
    </row>
    <row r="123" spans="1:6" x14ac:dyDescent="0.3">
      <c r="A123">
        <v>1871</v>
      </c>
      <c r="B123">
        <v>7.96</v>
      </c>
      <c r="C123">
        <v>8.1199999999999992</v>
      </c>
      <c r="D123">
        <f>city_data_Amsterdam[[#This Row],[Amsterdam]]-city_data_Amsterdam[[#This Row],[Global]]</f>
        <v>-0.15999999999999925</v>
      </c>
      <c r="E123">
        <f t="shared" si="2"/>
        <v>9.0259999999999998</v>
      </c>
      <c r="F123">
        <f t="shared" si="3"/>
        <v>8.1560000000000006</v>
      </c>
    </row>
    <row r="124" spans="1:6" x14ac:dyDescent="0.3">
      <c r="A124">
        <v>1872</v>
      </c>
      <c r="B124">
        <v>10.07</v>
      </c>
      <c r="C124">
        <v>8.19</v>
      </c>
      <c r="D124">
        <f>city_data_Amsterdam[[#This Row],[Amsterdam]]-city_data_Amsterdam[[#This Row],[Global]]</f>
        <v>1.8800000000000008</v>
      </c>
      <c r="E124">
        <f t="shared" si="2"/>
        <v>9.0779999999999994</v>
      </c>
      <c r="F124">
        <f t="shared" si="3"/>
        <v>8.2189999999999994</v>
      </c>
    </row>
    <row r="125" spans="1:6" x14ac:dyDescent="0.3">
      <c r="A125">
        <v>1873</v>
      </c>
      <c r="B125">
        <v>9.27</v>
      </c>
      <c r="C125">
        <v>8.35</v>
      </c>
      <c r="D125">
        <f>city_data_Amsterdam[[#This Row],[Amsterdam]]-city_data_Amsterdam[[#This Row],[Global]]</f>
        <v>0.91999999999999993</v>
      </c>
      <c r="E125">
        <f t="shared" si="2"/>
        <v>9.0339999999999989</v>
      </c>
      <c r="F125">
        <f t="shared" si="3"/>
        <v>8.2429999999999986</v>
      </c>
    </row>
    <row r="126" spans="1:6" x14ac:dyDescent="0.3">
      <c r="A126">
        <v>1874</v>
      </c>
      <c r="B126">
        <v>9.06</v>
      </c>
      <c r="C126">
        <v>8.43</v>
      </c>
      <c r="D126">
        <f>city_data_Amsterdam[[#This Row],[Amsterdam]]-city_data_Amsterdam[[#This Row],[Global]]</f>
        <v>0.63000000000000078</v>
      </c>
      <c r="E126">
        <f t="shared" si="2"/>
        <v>9.1630000000000003</v>
      </c>
      <c r="F126">
        <f t="shared" si="3"/>
        <v>8.2880000000000003</v>
      </c>
    </row>
    <row r="127" spans="1:6" x14ac:dyDescent="0.3">
      <c r="A127">
        <v>1875</v>
      </c>
      <c r="B127">
        <v>8.86</v>
      </c>
      <c r="C127">
        <v>7.86</v>
      </c>
      <c r="D127">
        <f>city_data_Amsterdam[[#This Row],[Amsterdam]]-city_data_Amsterdam[[#This Row],[Global]]</f>
        <v>0.99999999999999911</v>
      </c>
      <c r="E127">
        <f t="shared" si="2"/>
        <v>9.1120000000000001</v>
      </c>
      <c r="F127">
        <f t="shared" si="3"/>
        <v>8.2559999999999985</v>
      </c>
    </row>
    <row r="128" spans="1:6" x14ac:dyDescent="0.3">
      <c r="A128">
        <v>1876</v>
      </c>
      <c r="B128">
        <v>9.11</v>
      </c>
      <c r="C128">
        <v>8.08</v>
      </c>
      <c r="D128">
        <f>city_data_Amsterdam[[#This Row],[Amsterdam]]-city_data_Amsterdam[[#This Row],[Global]]</f>
        <v>1.0299999999999994</v>
      </c>
      <c r="E128">
        <f t="shared" si="2"/>
        <v>9.0730000000000004</v>
      </c>
      <c r="F128">
        <f t="shared" si="3"/>
        <v>8.2349999999999994</v>
      </c>
    </row>
    <row r="129" spans="1:6" x14ac:dyDescent="0.3">
      <c r="A129">
        <v>1877</v>
      </c>
      <c r="B129">
        <v>9.11</v>
      </c>
      <c r="C129">
        <v>8.5399999999999991</v>
      </c>
      <c r="D129">
        <f>city_data_Amsterdam[[#This Row],[Amsterdam]]-city_data_Amsterdam[[#This Row],[Global]]</f>
        <v>0.57000000000000028</v>
      </c>
      <c r="E129">
        <f t="shared" si="2"/>
        <v>9.1029999999999998</v>
      </c>
      <c r="F129">
        <f t="shared" si="3"/>
        <v>8.2449999999999992</v>
      </c>
    </row>
    <row r="130" spans="1:6" x14ac:dyDescent="0.3">
      <c r="A130">
        <v>1878</v>
      </c>
      <c r="B130">
        <v>9.2799999999999994</v>
      </c>
      <c r="C130">
        <v>8.83</v>
      </c>
      <c r="D130">
        <f>city_data_Amsterdam[[#This Row],[Amsterdam]]-city_data_Amsterdam[[#This Row],[Global]]</f>
        <v>0.44999999999999929</v>
      </c>
      <c r="E130">
        <f t="shared" si="2"/>
        <v>8.9909999999999997</v>
      </c>
      <c r="F130">
        <f t="shared" si="3"/>
        <v>8.302999999999999</v>
      </c>
    </row>
    <row r="131" spans="1:6" x14ac:dyDescent="0.3">
      <c r="A131">
        <v>1879</v>
      </c>
      <c r="B131">
        <v>7.36</v>
      </c>
      <c r="C131">
        <v>8.17</v>
      </c>
      <c r="D131">
        <f>city_data_Amsterdam[[#This Row],[Amsterdam]]-city_data_Amsterdam[[#This Row],[Global]]</f>
        <v>-0.80999999999999961</v>
      </c>
      <c r="E131">
        <f t="shared" si="2"/>
        <v>8.8290000000000006</v>
      </c>
      <c r="F131">
        <f t="shared" si="3"/>
        <v>8.2769999999999992</v>
      </c>
    </row>
    <row r="132" spans="1:6" x14ac:dyDescent="0.3">
      <c r="A132">
        <v>1880</v>
      </c>
      <c r="B132">
        <v>9.2899999999999991</v>
      </c>
      <c r="C132">
        <v>8.1199999999999992</v>
      </c>
      <c r="D132">
        <f>city_data_Amsterdam[[#This Row],[Amsterdam]]-city_data_Amsterdam[[#This Row],[Global]]</f>
        <v>1.17</v>
      </c>
      <c r="E132">
        <f t="shared" si="2"/>
        <v>8.9370000000000012</v>
      </c>
      <c r="F132">
        <f t="shared" si="3"/>
        <v>8.2690000000000001</v>
      </c>
    </row>
    <row r="133" spans="1:6" x14ac:dyDescent="0.3">
      <c r="A133">
        <v>1881</v>
      </c>
      <c r="B133">
        <v>8.27</v>
      </c>
      <c r="C133">
        <v>8.27</v>
      </c>
      <c r="D133">
        <f>city_data_Amsterdam[[#This Row],[Amsterdam]]-city_data_Amsterdam[[#This Row],[Global]]</f>
        <v>0</v>
      </c>
      <c r="E133">
        <f t="shared" si="2"/>
        <v>8.968</v>
      </c>
      <c r="F133">
        <f t="shared" si="3"/>
        <v>8.2839999999999989</v>
      </c>
    </row>
    <row r="134" spans="1:6" x14ac:dyDescent="0.3">
      <c r="A134">
        <v>1882</v>
      </c>
      <c r="B134">
        <v>9.1999999999999993</v>
      </c>
      <c r="C134">
        <v>8.1300000000000008</v>
      </c>
      <c r="D134">
        <f>city_data_Amsterdam[[#This Row],[Amsterdam]]-city_data_Amsterdam[[#This Row],[Global]]</f>
        <v>1.0699999999999985</v>
      </c>
      <c r="E134">
        <f t="shared" si="2"/>
        <v>8.8810000000000002</v>
      </c>
      <c r="F134">
        <f t="shared" si="3"/>
        <v>8.2779999999999987</v>
      </c>
    </row>
    <row r="135" spans="1:6" x14ac:dyDescent="0.3">
      <c r="A135">
        <v>1883</v>
      </c>
      <c r="B135">
        <v>9</v>
      </c>
      <c r="C135">
        <v>7.98</v>
      </c>
      <c r="D135">
        <f>city_data_Amsterdam[[#This Row],[Amsterdam]]-city_data_Amsterdam[[#This Row],[Global]]</f>
        <v>1.0199999999999996</v>
      </c>
      <c r="E135">
        <f t="shared" si="2"/>
        <v>8.854000000000001</v>
      </c>
      <c r="F135">
        <f t="shared" si="3"/>
        <v>8.2409999999999997</v>
      </c>
    </row>
    <row r="136" spans="1:6" x14ac:dyDescent="0.3">
      <c r="A136">
        <v>1884</v>
      </c>
      <c r="B136">
        <v>9.74</v>
      </c>
      <c r="C136">
        <v>7.77</v>
      </c>
      <c r="D136">
        <f>city_data_Amsterdam[[#This Row],[Amsterdam]]-city_data_Amsterdam[[#This Row],[Global]]</f>
        <v>1.9700000000000006</v>
      </c>
      <c r="E136">
        <f t="shared" si="2"/>
        <v>8.9220000000000006</v>
      </c>
      <c r="F136">
        <f t="shared" si="3"/>
        <v>8.1750000000000007</v>
      </c>
    </row>
    <row r="137" spans="1:6" x14ac:dyDescent="0.3">
      <c r="A137">
        <v>1885</v>
      </c>
      <c r="B137">
        <v>8.5500000000000007</v>
      </c>
      <c r="C137">
        <v>7.92</v>
      </c>
      <c r="D137">
        <f>city_data_Amsterdam[[#This Row],[Amsterdam]]-city_data_Amsterdam[[#This Row],[Global]]</f>
        <v>0.63000000000000078</v>
      </c>
      <c r="E137">
        <f t="shared" si="2"/>
        <v>8.891</v>
      </c>
      <c r="F137">
        <f t="shared" si="3"/>
        <v>8.1809999999999992</v>
      </c>
    </row>
    <row r="138" spans="1:6" x14ac:dyDescent="0.3">
      <c r="A138">
        <v>1886</v>
      </c>
      <c r="B138">
        <v>8.8000000000000007</v>
      </c>
      <c r="C138">
        <v>7.95</v>
      </c>
      <c r="D138">
        <f>city_data_Amsterdam[[#This Row],[Amsterdam]]-city_data_Amsterdam[[#This Row],[Global]]</f>
        <v>0.85000000000000053</v>
      </c>
      <c r="E138">
        <f t="shared" si="2"/>
        <v>8.86</v>
      </c>
      <c r="F138">
        <f t="shared" si="3"/>
        <v>8.1679999999999993</v>
      </c>
    </row>
    <row r="139" spans="1:6" x14ac:dyDescent="0.3">
      <c r="A139">
        <v>1887</v>
      </c>
      <c r="B139">
        <v>7.99</v>
      </c>
      <c r="C139">
        <v>7.91</v>
      </c>
      <c r="D139">
        <f>city_data_Amsterdam[[#This Row],[Amsterdam]]-city_data_Amsterdam[[#This Row],[Global]]</f>
        <v>8.0000000000000071E-2</v>
      </c>
      <c r="E139">
        <f t="shared" si="2"/>
        <v>8.7480000000000011</v>
      </c>
      <c r="F139">
        <f t="shared" si="3"/>
        <v>8.1050000000000004</v>
      </c>
    </row>
    <row r="140" spans="1:6" x14ac:dyDescent="0.3">
      <c r="A140">
        <v>1888</v>
      </c>
      <c r="B140">
        <v>7.84</v>
      </c>
      <c r="C140">
        <v>8.09</v>
      </c>
      <c r="D140">
        <f>city_data_Amsterdam[[#This Row],[Amsterdam]]-city_data_Amsterdam[[#This Row],[Global]]</f>
        <v>-0.25</v>
      </c>
      <c r="E140">
        <f t="shared" ref="E140:E203" si="4">AVERAGE(B131:B140)</f>
        <v>8.6039999999999992</v>
      </c>
      <c r="F140">
        <f t="shared" ref="F140:F203" si="5">AVERAGE(C131:C140)</f>
        <v>8.0310000000000006</v>
      </c>
    </row>
    <row r="141" spans="1:6" x14ac:dyDescent="0.3">
      <c r="A141">
        <v>1889</v>
      </c>
      <c r="B141">
        <v>8.5399999999999991</v>
      </c>
      <c r="C141">
        <v>8.32</v>
      </c>
      <c r="D141">
        <f>city_data_Amsterdam[[#This Row],[Amsterdam]]-city_data_Amsterdam[[#This Row],[Global]]</f>
        <v>0.21999999999999886</v>
      </c>
      <c r="E141">
        <f t="shared" si="4"/>
        <v>8.7219999999999995</v>
      </c>
      <c r="F141">
        <f t="shared" si="5"/>
        <v>8.0460000000000012</v>
      </c>
    </row>
    <row r="142" spans="1:6" x14ac:dyDescent="0.3">
      <c r="A142">
        <v>1890</v>
      </c>
      <c r="B142">
        <v>8.26</v>
      </c>
      <c r="C142">
        <v>7.97</v>
      </c>
      <c r="D142">
        <f>city_data_Amsterdam[[#This Row],[Amsterdam]]-city_data_Amsterdam[[#This Row],[Global]]</f>
        <v>0.29000000000000004</v>
      </c>
      <c r="E142">
        <f t="shared" si="4"/>
        <v>8.6190000000000015</v>
      </c>
      <c r="F142">
        <f t="shared" si="5"/>
        <v>8.0310000000000006</v>
      </c>
    </row>
    <row r="143" spans="1:6" x14ac:dyDescent="0.3">
      <c r="A143">
        <v>1891</v>
      </c>
      <c r="B143">
        <v>8.4</v>
      </c>
      <c r="C143">
        <v>8.02</v>
      </c>
      <c r="D143">
        <f>city_data_Amsterdam[[#This Row],[Amsterdam]]-city_data_Amsterdam[[#This Row],[Global]]</f>
        <v>0.38000000000000078</v>
      </c>
      <c r="E143">
        <f t="shared" si="4"/>
        <v>8.6320000000000014</v>
      </c>
      <c r="F143">
        <f t="shared" si="5"/>
        <v>8.0059999999999985</v>
      </c>
    </row>
    <row r="144" spans="1:6" x14ac:dyDescent="0.3">
      <c r="A144">
        <v>1892</v>
      </c>
      <c r="B144">
        <v>8.34</v>
      </c>
      <c r="C144">
        <v>8.07</v>
      </c>
      <c r="D144">
        <f>city_data_Amsterdam[[#This Row],[Amsterdam]]-city_data_Amsterdam[[#This Row],[Global]]</f>
        <v>0.26999999999999957</v>
      </c>
      <c r="E144">
        <f t="shared" si="4"/>
        <v>8.5460000000000012</v>
      </c>
      <c r="F144">
        <f t="shared" si="5"/>
        <v>8</v>
      </c>
    </row>
    <row r="145" spans="1:8" x14ac:dyDescent="0.3">
      <c r="A145">
        <v>1893</v>
      </c>
      <c r="B145">
        <v>9.3000000000000007</v>
      </c>
      <c r="C145">
        <v>8.06</v>
      </c>
      <c r="D145">
        <f>city_data_Amsterdam[[#This Row],[Amsterdam]]-city_data_Amsterdam[[#This Row],[Global]]</f>
        <v>1.2400000000000002</v>
      </c>
      <c r="E145">
        <f t="shared" si="4"/>
        <v>8.5760000000000005</v>
      </c>
      <c r="F145">
        <f t="shared" si="5"/>
        <v>8.0080000000000009</v>
      </c>
    </row>
    <row r="146" spans="1:8" x14ac:dyDescent="0.3">
      <c r="A146">
        <v>1894</v>
      </c>
      <c r="B146">
        <v>9.17</v>
      </c>
      <c r="C146">
        <v>8.16</v>
      </c>
      <c r="D146">
        <f>city_data_Amsterdam[[#This Row],[Amsterdam]]-city_data_Amsterdam[[#This Row],[Global]]</f>
        <v>1.0099999999999998</v>
      </c>
      <c r="E146">
        <f t="shared" si="4"/>
        <v>8.5190000000000001</v>
      </c>
      <c r="F146">
        <f t="shared" si="5"/>
        <v>8.0470000000000006</v>
      </c>
    </row>
    <row r="147" spans="1:8" x14ac:dyDescent="0.3">
      <c r="A147">
        <v>1895</v>
      </c>
      <c r="B147">
        <v>8.3800000000000008</v>
      </c>
      <c r="C147">
        <v>8.15</v>
      </c>
      <c r="D147">
        <f>city_data_Amsterdam[[#This Row],[Amsterdam]]-city_data_Amsterdam[[#This Row],[Global]]</f>
        <v>0.23000000000000043</v>
      </c>
      <c r="E147">
        <f t="shared" si="4"/>
        <v>8.5019999999999989</v>
      </c>
      <c r="F147">
        <f t="shared" si="5"/>
        <v>8.0699999999999985</v>
      </c>
    </row>
    <row r="148" spans="1:8" x14ac:dyDescent="0.3">
      <c r="A148">
        <v>1896</v>
      </c>
      <c r="B148">
        <v>8.8000000000000007</v>
      </c>
      <c r="C148">
        <v>8.2100000000000009</v>
      </c>
      <c r="D148">
        <f>city_data_Amsterdam[[#This Row],[Amsterdam]]-city_data_Amsterdam[[#This Row],[Global]]</f>
        <v>0.58999999999999986</v>
      </c>
      <c r="E148">
        <f t="shared" si="4"/>
        <v>8.5019999999999989</v>
      </c>
      <c r="F148">
        <f t="shared" si="5"/>
        <v>8.0960000000000001</v>
      </c>
    </row>
    <row r="149" spans="1:8" x14ac:dyDescent="0.3">
      <c r="A149">
        <v>1897</v>
      </c>
      <c r="B149">
        <v>9</v>
      </c>
      <c r="C149">
        <v>8.2899999999999991</v>
      </c>
      <c r="D149">
        <f>city_data_Amsterdam[[#This Row],[Amsterdam]]-city_data_Amsterdam[[#This Row],[Global]]</f>
        <v>0.71000000000000085</v>
      </c>
      <c r="E149">
        <f t="shared" si="4"/>
        <v>8.602999999999998</v>
      </c>
      <c r="F149">
        <f t="shared" si="5"/>
        <v>8.1340000000000003</v>
      </c>
    </row>
    <row r="150" spans="1:8" x14ac:dyDescent="0.3">
      <c r="A150">
        <v>1898</v>
      </c>
      <c r="B150">
        <v>9.57</v>
      </c>
      <c r="C150">
        <v>8.18</v>
      </c>
      <c r="D150">
        <f>city_data_Amsterdam[[#This Row],[Amsterdam]]-city_data_Amsterdam[[#This Row],[Global]]</f>
        <v>1.3900000000000006</v>
      </c>
      <c r="E150">
        <f t="shared" si="4"/>
        <v>8.7759999999999998</v>
      </c>
      <c r="F150">
        <f t="shared" si="5"/>
        <v>8.1430000000000007</v>
      </c>
    </row>
    <row r="151" spans="1:8" x14ac:dyDescent="0.3">
      <c r="A151">
        <v>1899</v>
      </c>
      <c r="B151">
        <v>9.32</v>
      </c>
      <c r="C151">
        <v>8.4</v>
      </c>
      <c r="D151">
        <f>city_data_Amsterdam[[#This Row],[Amsterdam]]-city_data_Amsterdam[[#This Row],[Global]]</f>
        <v>0.91999999999999993</v>
      </c>
      <c r="E151">
        <f t="shared" si="4"/>
        <v>8.8539999999999992</v>
      </c>
      <c r="F151">
        <f t="shared" si="5"/>
        <v>8.1510000000000016</v>
      </c>
      <c r="H151">
        <f>SUM(C2:C151)/150</f>
        <v>8.0653333333333368</v>
      </c>
    </row>
    <row r="152" spans="1:8" x14ac:dyDescent="0.3">
      <c r="A152">
        <v>1900</v>
      </c>
      <c r="B152">
        <v>9.35</v>
      </c>
      <c r="C152">
        <v>8.5</v>
      </c>
      <c r="D152">
        <f>city_data_Amsterdam[[#This Row],[Amsterdam]]-city_data_Amsterdam[[#This Row],[Global]]</f>
        <v>0.84999999999999964</v>
      </c>
      <c r="E152">
        <f t="shared" si="4"/>
        <v>8.9629999999999992</v>
      </c>
      <c r="F152">
        <f t="shared" si="5"/>
        <v>8.2040000000000006</v>
      </c>
      <c r="H152">
        <f>SUM(C152:C265)/114</f>
        <v>8.7463157894736874</v>
      </c>
    </row>
    <row r="153" spans="1:8" x14ac:dyDescent="0.3">
      <c r="A153">
        <v>1901</v>
      </c>
      <c r="B153">
        <v>8.8000000000000007</v>
      </c>
      <c r="C153">
        <v>8.5399999999999991</v>
      </c>
      <c r="D153">
        <f>city_data_Amsterdam[[#This Row],[Amsterdam]]-city_data_Amsterdam[[#This Row],[Global]]</f>
        <v>0.26000000000000156</v>
      </c>
      <c r="E153">
        <f t="shared" si="4"/>
        <v>9.0030000000000001</v>
      </c>
      <c r="F153">
        <f t="shared" si="5"/>
        <v>8.2560000000000002</v>
      </c>
      <c r="H153">
        <f>H152-H151</f>
        <v>0.68098245614035058</v>
      </c>
    </row>
    <row r="154" spans="1:8" x14ac:dyDescent="0.3">
      <c r="A154">
        <v>1902</v>
      </c>
      <c r="B154">
        <v>8.32</v>
      </c>
      <c r="C154">
        <v>8.3000000000000007</v>
      </c>
      <c r="D154">
        <f>city_data_Amsterdam[[#This Row],[Amsterdam]]-city_data_Amsterdam[[#This Row],[Global]]</f>
        <v>1.9999999999999574E-2</v>
      </c>
      <c r="E154">
        <f t="shared" si="4"/>
        <v>9.0009999999999994</v>
      </c>
      <c r="F154">
        <f t="shared" si="5"/>
        <v>8.2789999999999981</v>
      </c>
    </row>
    <row r="155" spans="1:8" x14ac:dyDescent="0.3">
      <c r="A155">
        <v>1903</v>
      </c>
      <c r="B155">
        <v>9.2899999999999991</v>
      </c>
      <c r="C155">
        <v>8.2200000000000006</v>
      </c>
      <c r="D155">
        <f>city_data_Amsterdam[[#This Row],[Amsterdam]]-city_data_Amsterdam[[#This Row],[Global]]</f>
        <v>1.0699999999999985</v>
      </c>
      <c r="E155">
        <f t="shared" si="4"/>
        <v>9</v>
      </c>
      <c r="F155">
        <f t="shared" si="5"/>
        <v>8.2949999999999999</v>
      </c>
    </row>
    <row r="156" spans="1:8" x14ac:dyDescent="0.3">
      <c r="A156">
        <v>1904</v>
      </c>
      <c r="B156">
        <v>9.1199999999999992</v>
      </c>
      <c r="C156">
        <v>8.09</v>
      </c>
      <c r="D156">
        <f>city_data_Amsterdam[[#This Row],[Amsterdam]]-city_data_Amsterdam[[#This Row],[Global]]</f>
        <v>1.0299999999999994</v>
      </c>
      <c r="E156">
        <f t="shared" si="4"/>
        <v>8.9949999999999992</v>
      </c>
      <c r="F156">
        <f t="shared" si="5"/>
        <v>8.2880000000000003</v>
      </c>
    </row>
    <row r="157" spans="1:8" x14ac:dyDescent="0.3">
      <c r="A157">
        <v>1905</v>
      </c>
      <c r="B157">
        <v>8.8800000000000008</v>
      </c>
      <c r="C157">
        <v>8.23</v>
      </c>
      <c r="D157">
        <f>city_data_Amsterdam[[#This Row],[Amsterdam]]-city_data_Amsterdam[[#This Row],[Global]]</f>
        <v>0.65000000000000036</v>
      </c>
      <c r="E157">
        <f t="shared" si="4"/>
        <v>9.0449999999999999</v>
      </c>
      <c r="F157">
        <f t="shared" si="5"/>
        <v>8.2960000000000012</v>
      </c>
    </row>
    <row r="158" spans="1:8" x14ac:dyDescent="0.3">
      <c r="A158">
        <v>1906</v>
      </c>
      <c r="B158">
        <v>9.3000000000000007</v>
      </c>
      <c r="C158">
        <v>8.3800000000000008</v>
      </c>
      <c r="D158">
        <f>city_data_Amsterdam[[#This Row],[Amsterdam]]-city_data_Amsterdam[[#This Row],[Global]]</f>
        <v>0.91999999999999993</v>
      </c>
      <c r="E158">
        <f t="shared" si="4"/>
        <v>9.0950000000000006</v>
      </c>
      <c r="F158">
        <f t="shared" si="5"/>
        <v>8.3129999999999988</v>
      </c>
    </row>
    <row r="159" spans="1:8" x14ac:dyDescent="0.3">
      <c r="A159">
        <v>1907</v>
      </c>
      <c r="B159">
        <v>8.73</v>
      </c>
      <c r="C159">
        <v>7.95</v>
      </c>
      <c r="D159">
        <f>city_data_Amsterdam[[#This Row],[Amsterdam]]-city_data_Amsterdam[[#This Row],[Global]]</f>
        <v>0.78000000000000025</v>
      </c>
      <c r="E159">
        <f t="shared" si="4"/>
        <v>9.0680000000000014</v>
      </c>
      <c r="F159">
        <f t="shared" si="5"/>
        <v>8.2789999999999999</v>
      </c>
    </row>
    <row r="160" spans="1:8" x14ac:dyDescent="0.3">
      <c r="A160">
        <v>1908</v>
      </c>
      <c r="B160">
        <v>8.6</v>
      </c>
      <c r="C160">
        <v>8.19</v>
      </c>
      <c r="D160">
        <f>city_data_Amsterdam[[#This Row],[Amsterdam]]-city_data_Amsterdam[[#This Row],[Global]]</f>
        <v>0.41000000000000014</v>
      </c>
      <c r="E160">
        <f t="shared" si="4"/>
        <v>8.9710000000000001</v>
      </c>
      <c r="F160">
        <f t="shared" si="5"/>
        <v>8.2799999999999994</v>
      </c>
    </row>
    <row r="161" spans="1:6" x14ac:dyDescent="0.3">
      <c r="A161">
        <v>1909</v>
      </c>
      <c r="B161">
        <v>8.3000000000000007</v>
      </c>
      <c r="C161">
        <v>8.18</v>
      </c>
      <c r="D161">
        <f>city_data_Amsterdam[[#This Row],[Amsterdam]]-city_data_Amsterdam[[#This Row],[Global]]</f>
        <v>0.12000000000000099</v>
      </c>
      <c r="E161">
        <f t="shared" si="4"/>
        <v>8.8689999999999998</v>
      </c>
      <c r="F161">
        <f t="shared" si="5"/>
        <v>8.2580000000000009</v>
      </c>
    </row>
    <row r="162" spans="1:6" x14ac:dyDescent="0.3">
      <c r="A162">
        <v>1910</v>
      </c>
      <c r="B162">
        <v>9.44</v>
      </c>
      <c r="C162">
        <v>8.2200000000000006</v>
      </c>
      <c r="D162">
        <f>city_data_Amsterdam[[#This Row],[Amsterdam]]-city_data_Amsterdam[[#This Row],[Global]]</f>
        <v>1.2199999999999989</v>
      </c>
      <c r="E162">
        <f t="shared" si="4"/>
        <v>8.8780000000000001</v>
      </c>
      <c r="F162">
        <f t="shared" si="5"/>
        <v>8.23</v>
      </c>
    </row>
    <row r="163" spans="1:6" x14ac:dyDescent="0.3">
      <c r="A163">
        <v>1911</v>
      </c>
      <c r="B163">
        <v>9.93</v>
      </c>
      <c r="C163">
        <v>8.18</v>
      </c>
      <c r="D163">
        <f>city_data_Amsterdam[[#This Row],[Amsterdam]]-city_data_Amsterdam[[#This Row],[Global]]</f>
        <v>1.75</v>
      </c>
      <c r="E163">
        <f t="shared" si="4"/>
        <v>8.9909999999999997</v>
      </c>
      <c r="F163">
        <f t="shared" si="5"/>
        <v>8.1939999999999991</v>
      </c>
    </row>
    <row r="164" spans="1:6" x14ac:dyDescent="0.3">
      <c r="A164">
        <v>1912</v>
      </c>
      <c r="B164">
        <v>9.2100000000000009</v>
      </c>
      <c r="C164">
        <v>8.17</v>
      </c>
      <c r="D164">
        <f>city_data_Amsterdam[[#This Row],[Amsterdam]]-city_data_Amsterdam[[#This Row],[Global]]</f>
        <v>1.0400000000000009</v>
      </c>
      <c r="E164">
        <f t="shared" si="4"/>
        <v>9.0800000000000018</v>
      </c>
      <c r="F164">
        <f t="shared" si="5"/>
        <v>8.1810000000000009</v>
      </c>
    </row>
    <row r="165" spans="1:6" x14ac:dyDescent="0.3">
      <c r="A165">
        <v>1913</v>
      </c>
      <c r="B165">
        <v>9.64</v>
      </c>
      <c r="C165">
        <v>8.3000000000000007</v>
      </c>
      <c r="D165">
        <f>city_data_Amsterdam[[#This Row],[Amsterdam]]-city_data_Amsterdam[[#This Row],[Global]]</f>
        <v>1.3399999999999999</v>
      </c>
      <c r="E165">
        <f t="shared" si="4"/>
        <v>9.115000000000002</v>
      </c>
      <c r="F165">
        <f t="shared" si="5"/>
        <v>8.1890000000000001</v>
      </c>
    </row>
    <row r="166" spans="1:6" x14ac:dyDescent="0.3">
      <c r="A166">
        <v>1914</v>
      </c>
      <c r="B166">
        <v>9.69</v>
      </c>
      <c r="C166">
        <v>8.59</v>
      </c>
      <c r="D166">
        <f>city_data_Amsterdam[[#This Row],[Amsterdam]]-city_data_Amsterdam[[#This Row],[Global]]</f>
        <v>1.0999999999999996</v>
      </c>
      <c r="E166">
        <f t="shared" si="4"/>
        <v>9.1720000000000006</v>
      </c>
      <c r="F166">
        <f t="shared" si="5"/>
        <v>8.2390000000000008</v>
      </c>
    </row>
    <row r="167" spans="1:6" x14ac:dyDescent="0.3">
      <c r="A167">
        <v>1915</v>
      </c>
      <c r="B167">
        <v>8.8000000000000007</v>
      </c>
      <c r="C167">
        <v>8.59</v>
      </c>
      <c r="D167">
        <f>city_data_Amsterdam[[#This Row],[Amsterdam]]-city_data_Amsterdam[[#This Row],[Global]]</f>
        <v>0.21000000000000085</v>
      </c>
      <c r="E167">
        <f t="shared" si="4"/>
        <v>9.1639999999999997</v>
      </c>
      <c r="F167">
        <f t="shared" si="5"/>
        <v>8.2750000000000021</v>
      </c>
    </row>
    <row r="168" spans="1:6" x14ac:dyDescent="0.3">
      <c r="A168">
        <v>1916</v>
      </c>
      <c r="B168">
        <v>9.1999999999999993</v>
      </c>
      <c r="C168">
        <v>8.23</v>
      </c>
      <c r="D168">
        <f>city_data_Amsterdam[[#This Row],[Amsterdam]]-city_data_Amsterdam[[#This Row],[Global]]</f>
        <v>0.96999999999999886</v>
      </c>
      <c r="E168">
        <f t="shared" si="4"/>
        <v>9.1539999999999999</v>
      </c>
      <c r="F168">
        <f t="shared" si="5"/>
        <v>8.2600000000000016</v>
      </c>
    </row>
    <row r="169" spans="1:6" x14ac:dyDescent="0.3">
      <c r="A169">
        <v>1917</v>
      </c>
      <c r="B169">
        <v>8.32</v>
      </c>
      <c r="C169">
        <v>8.02</v>
      </c>
      <c r="D169">
        <f>city_data_Amsterdam[[#This Row],[Amsterdam]]-city_data_Amsterdam[[#This Row],[Global]]</f>
        <v>0.30000000000000071</v>
      </c>
      <c r="E169">
        <f t="shared" si="4"/>
        <v>9.1129999999999995</v>
      </c>
      <c r="F169">
        <f t="shared" si="5"/>
        <v>8.2669999999999995</v>
      </c>
    </row>
    <row r="170" spans="1:6" x14ac:dyDescent="0.3">
      <c r="A170">
        <v>1918</v>
      </c>
      <c r="B170">
        <v>9.3800000000000008</v>
      </c>
      <c r="C170">
        <v>8.1300000000000008</v>
      </c>
      <c r="D170">
        <f>city_data_Amsterdam[[#This Row],[Amsterdam]]-city_data_Amsterdam[[#This Row],[Global]]</f>
        <v>1.25</v>
      </c>
      <c r="E170">
        <f t="shared" si="4"/>
        <v>9.1909999999999989</v>
      </c>
      <c r="F170">
        <f t="shared" si="5"/>
        <v>8.2609999999999992</v>
      </c>
    </row>
    <row r="171" spans="1:6" x14ac:dyDescent="0.3">
      <c r="A171">
        <v>1919</v>
      </c>
      <c r="B171">
        <v>8.1</v>
      </c>
      <c r="C171">
        <v>8.3800000000000008</v>
      </c>
      <c r="D171">
        <f>city_data_Amsterdam[[#This Row],[Amsterdam]]-city_data_Amsterdam[[#This Row],[Global]]</f>
        <v>-0.28000000000000114</v>
      </c>
      <c r="E171">
        <f t="shared" si="4"/>
        <v>9.1709999999999976</v>
      </c>
      <c r="F171">
        <f t="shared" si="5"/>
        <v>8.2810000000000006</v>
      </c>
    </row>
    <row r="172" spans="1:6" x14ac:dyDescent="0.3">
      <c r="A172">
        <v>1920</v>
      </c>
      <c r="B172">
        <v>9.5</v>
      </c>
      <c r="C172">
        <v>8.36</v>
      </c>
      <c r="D172">
        <f>city_data_Amsterdam[[#This Row],[Amsterdam]]-city_data_Amsterdam[[#This Row],[Global]]</f>
        <v>1.1400000000000006</v>
      </c>
      <c r="E172">
        <f t="shared" si="4"/>
        <v>9.1769999999999978</v>
      </c>
      <c r="F172">
        <f t="shared" si="5"/>
        <v>8.2949999999999982</v>
      </c>
    </row>
    <row r="173" spans="1:6" x14ac:dyDescent="0.3">
      <c r="A173">
        <v>1921</v>
      </c>
      <c r="B173">
        <v>10.050000000000001</v>
      </c>
      <c r="C173">
        <v>8.57</v>
      </c>
      <c r="D173">
        <f>city_data_Amsterdam[[#This Row],[Amsterdam]]-city_data_Amsterdam[[#This Row],[Global]]</f>
        <v>1.4800000000000004</v>
      </c>
      <c r="E173">
        <f t="shared" si="4"/>
        <v>9.1890000000000001</v>
      </c>
      <c r="F173">
        <f t="shared" si="5"/>
        <v>8.3339999999999996</v>
      </c>
    </row>
    <row r="174" spans="1:6" x14ac:dyDescent="0.3">
      <c r="A174">
        <v>1922</v>
      </c>
      <c r="B174">
        <v>8.26</v>
      </c>
      <c r="C174">
        <v>8.41</v>
      </c>
      <c r="D174">
        <f>city_data_Amsterdam[[#This Row],[Amsterdam]]-city_data_Amsterdam[[#This Row],[Global]]</f>
        <v>-0.15000000000000036</v>
      </c>
      <c r="E174">
        <f t="shared" si="4"/>
        <v>9.0939999999999994</v>
      </c>
      <c r="F174">
        <f t="shared" si="5"/>
        <v>8.3580000000000005</v>
      </c>
    </row>
    <row r="175" spans="1:6" x14ac:dyDescent="0.3">
      <c r="A175">
        <v>1923</v>
      </c>
      <c r="B175">
        <v>8.7799999999999994</v>
      </c>
      <c r="C175">
        <v>8.42</v>
      </c>
      <c r="D175">
        <f>city_data_Amsterdam[[#This Row],[Amsterdam]]-city_data_Amsterdam[[#This Row],[Global]]</f>
        <v>0.35999999999999943</v>
      </c>
      <c r="E175">
        <f t="shared" si="4"/>
        <v>9.0080000000000009</v>
      </c>
      <c r="F175">
        <f t="shared" si="5"/>
        <v>8.370000000000001</v>
      </c>
    </row>
    <row r="176" spans="1:6" x14ac:dyDescent="0.3">
      <c r="A176">
        <v>1924</v>
      </c>
      <c r="B176">
        <v>8.6300000000000008</v>
      </c>
      <c r="C176">
        <v>8.51</v>
      </c>
      <c r="D176">
        <f>city_data_Amsterdam[[#This Row],[Amsterdam]]-city_data_Amsterdam[[#This Row],[Global]]</f>
        <v>0.12000000000000099</v>
      </c>
      <c r="E176">
        <f t="shared" si="4"/>
        <v>8.902000000000001</v>
      </c>
      <c r="F176">
        <f t="shared" si="5"/>
        <v>8.3620000000000001</v>
      </c>
    </row>
    <row r="177" spans="1:6" x14ac:dyDescent="0.3">
      <c r="A177">
        <v>1925</v>
      </c>
      <c r="B177">
        <v>9.18</v>
      </c>
      <c r="C177">
        <v>8.5299999999999994</v>
      </c>
      <c r="D177">
        <f>city_data_Amsterdam[[#This Row],[Amsterdam]]-city_data_Amsterdam[[#This Row],[Global]]</f>
        <v>0.65000000000000036</v>
      </c>
      <c r="E177">
        <f t="shared" si="4"/>
        <v>8.9399999999999977</v>
      </c>
      <c r="F177">
        <f t="shared" si="5"/>
        <v>8.3560000000000016</v>
      </c>
    </row>
    <row r="178" spans="1:6" x14ac:dyDescent="0.3">
      <c r="A178">
        <v>1926</v>
      </c>
      <c r="B178">
        <v>9.6300000000000008</v>
      </c>
      <c r="C178">
        <v>8.73</v>
      </c>
      <c r="D178">
        <f>city_data_Amsterdam[[#This Row],[Amsterdam]]-city_data_Amsterdam[[#This Row],[Global]]</f>
        <v>0.90000000000000036</v>
      </c>
      <c r="E178">
        <f t="shared" si="4"/>
        <v>8.9830000000000005</v>
      </c>
      <c r="F178">
        <f t="shared" si="5"/>
        <v>8.4060000000000024</v>
      </c>
    </row>
    <row r="179" spans="1:6" x14ac:dyDescent="0.3">
      <c r="A179">
        <v>1927</v>
      </c>
      <c r="B179">
        <v>8.99</v>
      </c>
      <c r="C179">
        <v>8.52</v>
      </c>
      <c r="D179">
        <f>city_data_Amsterdam[[#This Row],[Amsterdam]]-city_data_Amsterdam[[#This Row],[Global]]</f>
        <v>0.47000000000000064</v>
      </c>
      <c r="E179">
        <f t="shared" si="4"/>
        <v>9.0499999999999989</v>
      </c>
      <c r="F179">
        <f t="shared" si="5"/>
        <v>8.4559999999999995</v>
      </c>
    </row>
    <row r="180" spans="1:6" x14ac:dyDescent="0.3">
      <c r="A180">
        <v>1928</v>
      </c>
      <c r="B180">
        <v>9.36</v>
      </c>
      <c r="C180">
        <v>8.6300000000000008</v>
      </c>
      <c r="D180">
        <f>city_data_Amsterdam[[#This Row],[Amsterdam]]-city_data_Amsterdam[[#This Row],[Global]]</f>
        <v>0.72999999999999865</v>
      </c>
      <c r="E180">
        <f t="shared" si="4"/>
        <v>9.048</v>
      </c>
      <c r="F180">
        <f t="shared" si="5"/>
        <v>8.5059999999999985</v>
      </c>
    </row>
    <row r="181" spans="1:6" x14ac:dyDescent="0.3">
      <c r="A181">
        <v>1929</v>
      </c>
      <c r="B181">
        <v>8.4</v>
      </c>
      <c r="C181">
        <v>8.24</v>
      </c>
      <c r="D181">
        <f>city_data_Amsterdam[[#This Row],[Amsterdam]]-city_data_Amsterdam[[#This Row],[Global]]</f>
        <v>0.16000000000000014</v>
      </c>
      <c r="E181">
        <f t="shared" si="4"/>
        <v>9.0779999999999994</v>
      </c>
      <c r="F181">
        <f t="shared" si="5"/>
        <v>8.4919999999999991</v>
      </c>
    </row>
    <row r="182" spans="1:6" x14ac:dyDescent="0.3">
      <c r="A182">
        <v>1930</v>
      </c>
      <c r="B182">
        <v>9.76</v>
      </c>
      <c r="C182">
        <v>8.6300000000000008</v>
      </c>
      <c r="D182">
        <f>city_data_Amsterdam[[#This Row],[Amsterdam]]-city_data_Amsterdam[[#This Row],[Global]]</f>
        <v>1.129999999999999</v>
      </c>
      <c r="E182">
        <f t="shared" si="4"/>
        <v>9.1040000000000028</v>
      </c>
      <c r="F182">
        <f t="shared" si="5"/>
        <v>8.5189999999999984</v>
      </c>
    </row>
    <row r="183" spans="1:6" x14ac:dyDescent="0.3">
      <c r="A183">
        <v>1931</v>
      </c>
      <c r="B183">
        <v>8.83</v>
      </c>
      <c r="C183">
        <v>8.7200000000000006</v>
      </c>
      <c r="D183">
        <f>city_data_Amsterdam[[#This Row],[Amsterdam]]-city_data_Amsterdam[[#This Row],[Global]]</f>
        <v>0.10999999999999943</v>
      </c>
      <c r="E183">
        <f t="shared" si="4"/>
        <v>8.9820000000000011</v>
      </c>
      <c r="F183">
        <f t="shared" si="5"/>
        <v>8.5339999999999989</v>
      </c>
    </row>
    <row r="184" spans="1:6" x14ac:dyDescent="0.3">
      <c r="A184">
        <v>1932</v>
      </c>
      <c r="B184">
        <v>9.44</v>
      </c>
      <c r="C184">
        <v>8.7100000000000009</v>
      </c>
      <c r="D184">
        <f>city_data_Amsterdam[[#This Row],[Amsterdam]]-city_data_Amsterdam[[#This Row],[Global]]</f>
        <v>0.72999999999999865</v>
      </c>
      <c r="E184">
        <f t="shared" si="4"/>
        <v>9.1</v>
      </c>
      <c r="F184">
        <f t="shared" si="5"/>
        <v>8.5639999999999983</v>
      </c>
    </row>
    <row r="185" spans="1:6" x14ac:dyDescent="0.3">
      <c r="A185">
        <v>1933</v>
      </c>
      <c r="B185">
        <v>9.1</v>
      </c>
      <c r="C185">
        <v>8.34</v>
      </c>
      <c r="D185">
        <f>city_data_Amsterdam[[#This Row],[Amsterdam]]-city_data_Amsterdam[[#This Row],[Global]]</f>
        <v>0.75999999999999979</v>
      </c>
      <c r="E185">
        <f t="shared" si="4"/>
        <v>9.1319999999999997</v>
      </c>
      <c r="F185">
        <f t="shared" si="5"/>
        <v>8.5560000000000009</v>
      </c>
    </row>
    <row r="186" spans="1:6" x14ac:dyDescent="0.3">
      <c r="A186">
        <v>1934</v>
      </c>
      <c r="B186">
        <v>10.220000000000001</v>
      </c>
      <c r="C186">
        <v>8.6300000000000008</v>
      </c>
      <c r="D186">
        <f>city_data_Amsterdam[[#This Row],[Amsterdam]]-city_data_Amsterdam[[#This Row],[Global]]</f>
        <v>1.5899999999999999</v>
      </c>
      <c r="E186">
        <f t="shared" si="4"/>
        <v>9.2910000000000004</v>
      </c>
      <c r="F186">
        <f t="shared" si="5"/>
        <v>8.5680000000000014</v>
      </c>
    </row>
    <row r="187" spans="1:6" x14ac:dyDescent="0.3">
      <c r="A187">
        <v>1935</v>
      </c>
      <c r="B187">
        <v>9.65</v>
      </c>
      <c r="C187">
        <v>8.52</v>
      </c>
      <c r="D187">
        <f>city_data_Amsterdam[[#This Row],[Amsterdam]]-city_data_Amsterdam[[#This Row],[Global]]</f>
        <v>1.1300000000000008</v>
      </c>
      <c r="E187">
        <f t="shared" si="4"/>
        <v>9.3379999999999992</v>
      </c>
      <c r="F187">
        <f t="shared" si="5"/>
        <v>8.5670000000000002</v>
      </c>
    </row>
    <row r="188" spans="1:6" x14ac:dyDescent="0.3">
      <c r="A188">
        <v>1936</v>
      </c>
      <c r="B188">
        <v>9.44</v>
      </c>
      <c r="C188">
        <v>8.5500000000000007</v>
      </c>
      <c r="D188">
        <f>city_data_Amsterdam[[#This Row],[Amsterdam]]-city_data_Amsterdam[[#This Row],[Global]]</f>
        <v>0.88999999999999879</v>
      </c>
      <c r="E188">
        <f t="shared" si="4"/>
        <v>9.3189999999999991</v>
      </c>
      <c r="F188">
        <f t="shared" si="5"/>
        <v>8.5489999999999995</v>
      </c>
    </row>
    <row r="189" spans="1:6" x14ac:dyDescent="0.3">
      <c r="A189">
        <v>1937</v>
      </c>
      <c r="B189">
        <v>9.57</v>
      </c>
      <c r="C189">
        <v>8.6999999999999993</v>
      </c>
      <c r="D189">
        <f>city_data_Amsterdam[[#This Row],[Amsterdam]]-city_data_Amsterdam[[#This Row],[Global]]</f>
        <v>0.87000000000000099</v>
      </c>
      <c r="E189">
        <f t="shared" si="4"/>
        <v>9.3770000000000007</v>
      </c>
      <c r="F189">
        <f t="shared" si="5"/>
        <v>8.5670000000000002</v>
      </c>
    </row>
    <row r="190" spans="1:6" x14ac:dyDescent="0.3">
      <c r="A190">
        <v>1938</v>
      </c>
      <c r="B190">
        <v>9.7899999999999991</v>
      </c>
      <c r="C190">
        <v>8.86</v>
      </c>
      <c r="D190">
        <f>city_data_Amsterdam[[#This Row],[Amsterdam]]-city_data_Amsterdam[[#This Row],[Global]]</f>
        <v>0.92999999999999972</v>
      </c>
      <c r="E190">
        <f t="shared" si="4"/>
        <v>9.4199999999999982</v>
      </c>
      <c r="F190">
        <f t="shared" si="5"/>
        <v>8.59</v>
      </c>
    </row>
    <row r="191" spans="1:6" x14ac:dyDescent="0.3">
      <c r="A191">
        <v>1939</v>
      </c>
      <c r="B191">
        <v>9.61</v>
      </c>
      <c r="C191">
        <v>8.76</v>
      </c>
      <c r="D191">
        <f>city_data_Amsterdam[[#This Row],[Amsterdam]]-city_data_Amsterdam[[#This Row],[Global]]</f>
        <v>0.84999999999999964</v>
      </c>
      <c r="E191">
        <f t="shared" si="4"/>
        <v>9.5409999999999986</v>
      </c>
      <c r="F191">
        <f t="shared" si="5"/>
        <v>8.6420000000000012</v>
      </c>
    </row>
    <row r="192" spans="1:6" x14ac:dyDescent="0.3">
      <c r="A192">
        <v>1940</v>
      </c>
      <c r="B192">
        <v>8.0500000000000007</v>
      </c>
      <c r="C192">
        <v>8.76</v>
      </c>
      <c r="D192">
        <f>city_data_Amsterdam[[#This Row],[Amsterdam]]-city_data_Amsterdam[[#This Row],[Global]]</f>
        <v>-0.70999999999999908</v>
      </c>
      <c r="E192">
        <f t="shared" si="4"/>
        <v>9.3699999999999992</v>
      </c>
      <c r="F192">
        <f t="shared" si="5"/>
        <v>8.6550000000000011</v>
      </c>
    </row>
    <row r="193" spans="1:6" x14ac:dyDescent="0.3">
      <c r="A193">
        <v>1941</v>
      </c>
      <c r="B193">
        <v>8.5399999999999991</v>
      </c>
      <c r="C193">
        <v>8.77</v>
      </c>
      <c r="D193">
        <f>city_data_Amsterdam[[#This Row],[Amsterdam]]-city_data_Amsterdam[[#This Row],[Global]]</f>
        <v>-0.23000000000000043</v>
      </c>
      <c r="E193">
        <f t="shared" si="4"/>
        <v>9.3409999999999993</v>
      </c>
      <c r="F193">
        <f t="shared" si="5"/>
        <v>8.66</v>
      </c>
    </row>
    <row r="194" spans="1:6" x14ac:dyDescent="0.3">
      <c r="A194">
        <v>1942</v>
      </c>
      <c r="B194">
        <v>8.31</v>
      </c>
      <c r="C194">
        <v>8.73</v>
      </c>
      <c r="D194">
        <f>city_data_Amsterdam[[#This Row],[Amsterdam]]-city_data_Amsterdam[[#This Row],[Global]]</f>
        <v>-0.41999999999999993</v>
      </c>
      <c r="E194">
        <f t="shared" si="4"/>
        <v>9.2279999999999998</v>
      </c>
      <c r="F194">
        <f t="shared" si="5"/>
        <v>8.661999999999999</v>
      </c>
    </row>
    <row r="195" spans="1:6" x14ac:dyDescent="0.3">
      <c r="A195">
        <v>1943</v>
      </c>
      <c r="B195">
        <v>9.83</v>
      </c>
      <c r="C195">
        <v>8.76</v>
      </c>
      <c r="D195">
        <f>city_data_Amsterdam[[#This Row],[Amsterdam]]-city_data_Amsterdam[[#This Row],[Global]]</f>
        <v>1.0700000000000003</v>
      </c>
      <c r="E195">
        <f t="shared" si="4"/>
        <v>9.3010000000000002</v>
      </c>
      <c r="F195">
        <f t="shared" si="5"/>
        <v>8.7040000000000006</v>
      </c>
    </row>
    <row r="196" spans="1:6" x14ac:dyDescent="0.3">
      <c r="A196">
        <v>1944</v>
      </c>
      <c r="B196">
        <v>9.3800000000000008</v>
      </c>
      <c r="C196">
        <v>8.85</v>
      </c>
      <c r="D196">
        <f>city_data_Amsterdam[[#This Row],[Amsterdam]]-city_data_Amsterdam[[#This Row],[Global]]</f>
        <v>0.53000000000000114</v>
      </c>
      <c r="E196">
        <f t="shared" si="4"/>
        <v>9.2170000000000005</v>
      </c>
      <c r="F196">
        <f t="shared" si="5"/>
        <v>8.7259999999999991</v>
      </c>
    </row>
    <row r="197" spans="1:6" x14ac:dyDescent="0.3">
      <c r="A197">
        <v>1945</v>
      </c>
      <c r="B197">
        <v>10.029999999999999</v>
      </c>
      <c r="C197">
        <v>8.58</v>
      </c>
      <c r="D197">
        <f>city_data_Amsterdam[[#This Row],[Amsterdam]]-city_data_Amsterdam[[#This Row],[Global]]</f>
        <v>1.4499999999999993</v>
      </c>
      <c r="E197">
        <f t="shared" si="4"/>
        <v>9.254999999999999</v>
      </c>
      <c r="F197">
        <f t="shared" si="5"/>
        <v>8.7319999999999993</v>
      </c>
    </row>
    <row r="198" spans="1:6" x14ac:dyDescent="0.3">
      <c r="A198">
        <v>1946</v>
      </c>
      <c r="B198">
        <v>9.17</v>
      </c>
      <c r="C198">
        <v>8.68</v>
      </c>
      <c r="D198">
        <f>city_data_Amsterdam[[#This Row],[Amsterdam]]-city_data_Amsterdam[[#This Row],[Global]]</f>
        <v>0.49000000000000021</v>
      </c>
      <c r="E198">
        <f t="shared" si="4"/>
        <v>9.2279999999999998</v>
      </c>
      <c r="F198">
        <f t="shared" si="5"/>
        <v>8.7449999999999992</v>
      </c>
    </row>
    <row r="199" spans="1:6" x14ac:dyDescent="0.3">
      <c r="A199">
        <v>1947</v>
      </c>
      <c r="B199">
        <v>9.41</v>
      </c>
      <c r="C199">
        <v>8.8000000000000007</v>
      </c>
      <c r="D199">
        <f>city_data_Amsterdam[[#This Row],[Amsterdam]]-city_data_Amsterdam[[#This Row],[Global]]</f>
        <v>0.60999999999999943</v>
      </c>
      <c r="E199">
        <f t="shared" si="4"/>
        <v>9.2119999999999997</v>
      </c>
      <c r="F199">
        <f t="shared" si="5"/>
        <v>8.754999999999999</v>
      </c>
    </row>
    <row r="200" spans="1:6" x14ac:dyDescent="0.3">
      <c r="A200">
        <v>1948</v>
      </c>
      <c r="B200">
        <v>9.9600000000000009</v>
      </c>
      <c r="C200">
        <v>8.75</v>
      </c>
      <c r="D200">
        <f>city_data_Amsterdam[[#This Row],[Amsterdam]]-city_data_Amsterdam[[#This Row],[Global]]</f>
        <v>1.2100000000000009</v>
      </c>
      <c r="E200">
        <f t="shared" si="4"/>
        <v>9.2289999999999992</v>
      </c>
      <c r="F200">
        <f t="shared" si="5"/>
        <v>8.743999999999998</v>
      </c>
    </row>
    <row r="201" spans="1:6" x14ac:dyDescent="0.3">
      <c r="A201">
        <v>1949</v>
      </c>
      <c r="B201">
        <v>10.119999999999999</v>
      </c>
      <c r="C201">
        <v>8.59</v>
      </c>
      <c r="D201">
        <f>city_data_Amsterdam[[#This Row],[Amsterdam]]-city_data_Amsterdam[[#This Row],[Global]]</f>
        <v>1.5299999999999994</v>
      </c>
      <c r="E201">
        <f t="shared" si="4"/>
        <v>9.2800000000000011</v>
      </c>
      <c r="F201">
        <f t="shared" si="5"/>
        <v>8.7270000000000003</v>
      </c>
    </row>
    <row r="202" spans="1:6" x14ac:dyDescent="0.3">
      <c r="A202">
        <v>1950</v>
      </c>
      <c r="B202">
        <v>9.48</v>
      </c>
      <c r="C202">
        <v>8.3699999999999992</v>
      </c>
      <c r="D202">
        <f>city_data_Amsterdam[[#This Row],[Amsterdam]]-city_data_Amsterdam[[#This Row],[Global]]</f>
        <v>1.1100000000000012</v>
      </c>
      <c r="E202">
        <f t="shared" si="4"/>
        <v>9.423</v>
      </c>
      <c r="F202">
        <f t="shared" si="5"/>
        <v>8.6880000000000006</v>
      </c>
    </row>
    <row r="203" spans="1:6" x14ac:dyDescent="0.3">
      <c r="A203">
        <v>1951</v>
      </c>
      <c r="B203">
        <v>9.57</v>
      </c>
      <c r="C203">
        <v>8.6300000000000008</v>
      </c>
      <c r="D203">
        <f>city_data_Amsterdam[[#This Row],[Amsterdam]]-city_data_Amsterdam[[#This Row],[Global]]</f>
        <v>0.9399999999999995</v>
      </c>
      <c r="E203">
        <f t="shared" si="4"/>
        <v>9.5260000000000016</v>
      </c>
      <c r="F203">
        <f t="shared" si="5"/>
        <v>8.6740000000000013</v>
      </c>
    </row>
    <row r="204" spans="1:6" x14ac:dyDescent="0.3">
      <c r="A204">
        <v>1952</v>
      </c>
      <c r="B204">
        <v>8.94</v>
      </c>
      <c r="C204">
        <v>8.64</v>
      </c>
      <c r="D204">
        <f>city_data_Amsterdam[[#This Row],[Amsterdam]]-city_data_Amsterdam[[#This Row],[Global]]</f>
        <v>0.29999999999999893</v>
      </c>
      <c r="E204">
        <f t="shared" ref="E204:E265" si="6">AVERAGE(B195:B204)</f>
        <v>9.5890000000000022</v>
      </c>
      <c r="F204">
        <f t="shared" ref="F204:F265" si="7">AVERAGE(C195:C204)</f>
        <v>8.6650000000000009</v>
      </c>
    </row>
    <row r="205" spans="1:6" x14ac:dyDescent="0.3">
      <c r="A205">
        <v>1953</v>
      </c>
      <c r="B205">
        <v>9.82</v>
      </c>
      <c r="C205">
        <v>8.8699999999999992</v>
      </c>
      <c r="D205">
        <f>city_data_Amsterdam[[#This Row],[Amsterdam]]-city_data_Amsterdam[[#This Row],[Global]]</f>
        <v>0.95000000000000107</v>
      </c>
      <c r="E205">
        <f t="shared" si="6"/>
        <v>9.5879999999999992</v>
      </c>
      <c r="F205">
        <f t="shared" si="7"/>
        <v>8.6760000000000002</v>
      </c>
    </row>
    <row r="206" spans="1:6" x14ac:dyDescent="0.3">
      <c r="A206">
        <v>1954</v>
      </c>
      <c r="B206">
        <v>8.98</v>
      </c>
      <c r="C206">
        <v>8.56</v>
      </c>
      <c r="D206">
        <f>city_data_Amsterdam[[#This Row],[Amsterdam]]-city_data_Amsterdam[[#This Row],[Global]]</f>
        <v>0.41999999999999993</v>
      </c>
      <c r="E206">
        <f t="shared" si="6"/>
        <v>9.548</v>
      </c>
      <c r="F206">
        <f t="shared" si="7"/>
        <v>8.647000000000002</v>
      </c>
    </row>
    <row r="207" spans="1:6" x14ac:dyDescent="0.3">
      <c r="A207">
        <v>1955</v>
      </c>
      <c r="B207">
        <v>8.84</v>
      </c>
      <c r="C207">
        <v>8.6300000000000008</v>
      </c>
      <c r="D207">
        <f>city_data_Amsterdam[[#This Row],[Amsterdam]]-city_data_Amsterdam[[#This Row],[Global]]</f>
        <v>0.20999999999999908</v>
      </c>
      <c r="E207">
        <f t="shared" si="6"/>
        <v>9.4290000000000003</v>
      </c>
      <c r="F207">
        <f t="shared" si="7"/>
        <v>8.6519999999999992</v>
      </c>
    </row>
    <row r="208" spans="1:6" x14ac:dyDescent="0.3">
      <c r="A208">
        <v>1956</v>
      </c>
      <c r="B208">
        <v>8.15</v>
      </c>
      <c r="C208">
        <v>8.2799999999999994</v>
      </c>
      <c r="D208">
        <f>city_data_Amsterdam[[#This Row],[Amsterdam]]-city_data_Amsterdam[[#This Row],[Global]]</f>
        <v>-0.12999999999999901</v>
      </c>
      <c r="E208">
        <f t="shared" si="6"/>
        <v>9.3270000000000017</v>
      </c>
      <c r="F208">
        <f t="shared" si="7"/>
        <v>8.6119999999999983</v>
      </c>
    </row>
    <row r="209" spans="1:6" x14ac:dyDescent="0.3">
      <c r="A209">
        <v>1957</v>
      </c>
      <c r="B209">
        <v>9.89</v>
      </c>
      <c r="C209">
        <v>8.73</v>
      </c>
      <c r="D209">
        <f>city_data_Amsterdam[[#This Row],[Amsterdam]]-city_data_Amsterdam[[#This Row],[Global]]</f>
        <v>1.1600000000000001</v>
      </c>
      <c r="E209">
        <f t="shared" si="6"/>
        <v>9.375</v>
      </c>
      <c r="F209">
        <f t="shared" si="7"/>
        <v>8.6050000000000004</v>
      </c>
    </row>
    <row r="210" spans="1:6" x14ac:dyDescent="0.3">
      <c r="A210">
        <v>1958</v>
      </c>
      <c r="B210">
        <v>9.4</v>
      </c>
      <c r="C210">
        <v>8.77</v>
      </c>
      <c r="D210">
        <f>city_data_Amsterdam[[#This Row],[Amsterdam]]-city_data_Amsterdam[[#This Row],[Global]]</f>
        <v>0.63000000000000078</v>
      </c>
      <c r="E210">
        <f t="shared" si="6"/>
        <v>9.3190000000000008</v>
      </c>
      <c r="F210">
        <f t="shared" si="7"/>
        <v>8.6070000000000011</v>
      </c>
    </row>
    <row r="211" spans="1:6" x14ac:dyDescent="0.3">
      <c r="A211">
        <v>1959</v>
      </c>
      <c r="B211">
        <v>10.17</v>
      </c>
      <c r="C211">
        <v>8.73</v>
      </c>
      <c r="D211">
        <f>city_data_Amsterdam[[#This Row],[Amsterdam]]-city_data_Amsterdam[[#This Row],[Global]]</f>
        <v>1.4399999999999995</v>
      </c>
      <c r="E211">
        <f t="shared" si="6"/>
        <v>9.3240000000000016</v>
      </c>
      <c r="F211">
        <f t="shared" si="7"/>
        <v>8.6210000000000004</v>
      </c>
    </row>
    <row r="212" spans="1:6" x14ac:dyDescent="0.3">
      <c r="A212">
        <v>1960</v>
      </c>
      <c r="B212">
        <v>9.69</v>
      </c>
      <c r="C212">
        <v>8.58</v>
      </c>
      <c r="D212">
        <f>city_data_Amsterdam[[#This Row],[Amsterdam]]-city_data_Amsterdam[[#This Row],[Global]]</f>
        <v>1.1099999999999994</v>
      </c>
      <c r="E212">
        <f t="shared" si="6"/>
        <v>9.3450000000000006</v>
      </c>
      <c r="F212">
        <f t="shared" si="7"/>
        <v>8.6419999999999995</v>
      </c>
    </row>
    <row r="213" spans="1:6" x14ac:dyDescent="0.3">
      <c r="A213">
        <v>1961</v>
      </c>
      <c r="B213">
        <v>9.94</v>
      </c>
      <c r="C213">
        <v>8.8000000000000007</v>
      </c>
      <c r="D213">
        <f>city_data_Amsterdam[[#This Row],[Amsterdam]]-city_data_Amsterdam[[#This Row],[Global]]</f>
        <v>1.1399999999999988</v>
      </c>
      <c r="E213">
        <f t="shared" si="6"/>
        <v>9.3819999999999997</v>
      </c>
      <c r="F213">
        <f t="shared" si="7"/>
        <v>8.6590000000000007</v>
      </c>
    </row>
    <row r="214" spans="1:6" x14ac:dyDescent="0.3">
      <c r="A214">
        <v>1962</v>
      </c>
      <c r="B214">
        <v>8.1199999999999992</v>
      </c>
      <c r="C214">
        <v>8.75</v>
      </c>
      <c r="D214">
        <f>city_data_Amsterdam[[#This Row],[Amsterdam]]-city_data_Amsterdam[[#This Row],[Global]]</f>
        <v>-0.63000000000000078</v>
      </c>
      <c r="E214">
        <f t="shared" si="6"/>
        <v>9.3000000000000007</v>
      </c>
      <c r="F214">
        <f t="shared" si="7"/>
        <v>8.67</v>
      </c>
    </row>
    <row r="215" spans="1:6" x14ac:dyDescent="0.3">
      <c r="A215">
        <v>1963</v>
      </c>
      <c r="B215">
        <v>7.81</v>
      </c>
      <c r="C215">
        <v>8.86</v>
      </c>
      <c r="D215">
        <f>city_data_Amsterdam[[#This Row],[Amsterdam]]-city_data_Amsterdam[[#This Row],[Global]]</f>
        <v>-1.0499999999999998</v>
      </c>
      <c r="E215">
        <f t="shared" si="6"/>
        <v>9.0990000000000002</v>
      </c>
      <c r="F215">
        <f t="shared" si="7"/>
        <v>8.6690000000000005</v>
      </c>
    </row>
    <row r="216" spans="1:6" x14ac:dyDescent="0.3">
      <c r="A216">
        <v>1964</v>
      </c>
      <c r="B216">
        <v>9.18</v>
      </c>
      <c r="C216">
        <v>8.41</v>
      </c>
      <c r="D216">
        <f>city_data_Amsterdam[[#This Row],[Amsterdam]]-city_data_Amsterdam[[#This Row],[Global]]</f>
        <v>0.76999999999999957</v>
      </c>
      <c r="E216">
        <f t="shared" si="6"/>
        <v>9.1189999999999998</v>
      </c>
      <c r="F216">
        <f t="shared" si="7"/>
        <v>8.6539999999999999</v>
      </c>
    </row>
    <row r="217" spans="1:6" x14ac:dyDescent="0.3">
      <c r="A217">
        <v>1965</v>
      </c>
      <c r="B217">
        <v>8.74</v>
      </c>
      <c r="C217">
        <v>8.5299999999999994</v>
      </c>
      <c r="D217">
        <f>city_data_Amsterdam[[#This Row],[Amsterdam]]-city_data_Amsterdam[[#This Row],[Global]]</f>
        <v>0.21000000000000085</v>
      </c>
      <c r="E217">
        <f t="shared" si="6"/>
        <v>9.1089999999999982</v>
      </c>
      <c r="F217">
        <f t="shared" si="7"/>
        <v>8.6440000000000001</v>
      </c>
    </row>
    <row r="218" spans="1:6" x14ac:dyDescent="0.3">
      <c r="A218">
        <v>1966</v>
      </c>
      <c r="B218">
        <v>9.4700000000000006</v>
      </c>
      <c r="C218">
        <v>8.6</v>
      </c>
      <c r="D218">
        <f>city_data_Amsterdam[[#This Row],[Amsterdam]]-city_data_Amsterdam[[#This Row],[Global]]</f>
        <v>0.87000000000000099</v>
      </c>
      <c r="E218">
        <f t="shared" si="6"/>
        <v>9.2409999999999979</v>
      </c>
      <c r="F218">
        <f t="shared" si="7"/>
        <v>8.6759999999999984</v>
      </c>
    </row>
    <row r="219" spans="1:6" x14ac:dyDescent="0.3">
      <c r="A219">
        <v>1967</v>
      </c>
      <c r="B219">
        <v>9.92</v>
      </c>
      <c r="C219">
        <v>8.6999999999999993</v>
      </c>
      <c r="D219">
        <f>city_data_Amsterdam[[#This Row],[Amsterdam]]-city_data_Amsterdam[[#This Row],[Global]]</f>
        <v>1.2200000000000006</v>
      </c>
      <c r="E219">
        <f t="shared" si="6"/>
        <v>9.2439999999999998</v>
      </c>
      <c r="F219">
        <f t="shared" si="7"/>
        <v>8.6729999999999983</v>
      </c>
    </row>
    <row r="220" spans="1:6" x14ac:dyDescent="0.3">
      <c r="A220">
        <v>1968</v>
      </c>
      <c r="B220">
        <v>9.14</v>
      </c>
      <c r="C220">
        <v>8.52</v>
      </c>
      <c r="D220">
        <f>city_data_Amsterdam[[#This Row],[Amsterdam]]-city_data_Amsterdam[[#This Row],[Global]]</f>
        <v>0.62000000000000099</v>
      </c>
      <c r="E220">
        <f t="shared" si="6"/>
        <v>9.218</v>
      </c>
      <c r="F220">
        <f t="shared" si="7"/>
        <v>8.6479999999999997</v>
      </c>
    </row>
    <row r="221" spans="1:6" x14ac:dyDescent="0.3">
      <c r="A221">
        <v>1969</v>
      </c>
      <c r="B221">
        <v>9.18</v>
      </c>
      <c r="C221">
        <v>8.6</v>
      </c>
      <c r="D221">
        <f>city_data_Amsterdam[[#This Row],[Amsterdam]]-city_data_Amsterdam[[#This Row],[Global]]</f>
        <v>0.58000000000000007</v>
      </c>
      <c r="E221">
        <f t="shared" si="6"/>
        <v>9.1189999999999998</v>
      </c>
      <c r="F221">
        <f t="shared" si="7"/>
        <v>8.6349999999999998</v>
      </c>
    </row>
    <row r="222" spans="1:6" x14ac:dyDescent="0.3">
      <c r="A222">
        <v>1970</v>
      </c>
      <c r="B222">
        <v>9.07</v>
      </c>
      <c r="C222">
        <v>8.6999999999999993</v>
      </c>
      <c r="D222">
        <f>city_data_Amsterdam[[#This Row],[Amsterdam]]-city_data_Amsterdam[[#This Row],[Global]]</f>
        <v>0.37000000000000099</v>
      </c>
      <c r="E222">
        <f t="shared" si="6"/>
        <v>9.0569999999999986</v>
      </c>
      <c r="F222">
        <f t="shared" si="7"/>
        <v>8.6470000000000002</v>
      </c>
    </row>
    <row r="223" spans="1:6" x14ac:dyDescent="0.3">
      <c r="A223">
        <v>1971</v>
      </c>
      <c r="B223">
        <v>9.51</v>
      </c>
      <c r="C223">
        <v>8.6</v>
      </c>
      <c r="D223">
        <f>city_data_Amsterdam[[#This Row],[Amsterdam]]-city_data_Amsterdam[[#This Row],[Global]]</f>
        <v>0.91000000000000014</v>
      </c>
      <c r="E223">
        <f t="shared" si="6"/>
        <v>9.0139999999999993</v>
      </c>
      <c r="F223">
        <f t="shared" si="7"/>
        <v>8.6269999999999989</v>
      </c>
    </row>
    <row r="224" spans="1:6" x14ac:dyDescent="0.3">
      <c r="A224">
        <v>1972</v>
      </c>
      <c r="B224">
        <v>8.9600000000000009</v>
      </c>
      <c r="C224">
        <v>8.5</v>
      </c>
      <c r="D224">
        <f>city_data_Amsterdam[[#This Row],[Amsterdam]]-city_data_Amsterdam[[#This Row],[Global]]</f>
        <v>0.46000000000000085</v>
      </c>
      <c r="E224">
        <f t="shared" si="6"/>
        <v>9.097999999999999</v>
      </c>
      <c r="F224">
        <f t="shared" si="7"/>
        <v>8.6019999999999985</v>
      </c>
    </row>
    <row r="225" spans="1:6" x14ac:dyDescent="0.3">
      <c r="A225">
        <v>1973</v>
      </c>
      <c r="B225">
        <v>9.44</v>
      </c>
      <c r="C225">
        <v>8.9499999999999993</v>
      </c>
      <c r="D225">
        <f>city_data_Amsterdam[[#This Row],[Amsterdam]]-city_data_Amsterdam[[#This Row],[Global]]</f>
        <v>0.49000000000000021</v>
      </c>
      <c r="E225">
        <f t="shared" si="6"/>
        <v>9.261000000000001</v>
      </c>
      <c r="F225">
        <f t="shared" si="7"/>
        <v>8.6109999999999989</v>
      </c>
    </row>
    <row r="226" spans="1:6" x14ac:dyDescent="0.3">
      <c r="A226">
        <v>1974</v>
      </c>
      <c r="B226">
        <v>9.73</v>
      </c>
      <c r="C226">
        <v>8.4700000000000006</v>
      </c>
      <c r="D226">
        <f>city_data_Amsterdam[[#This Row],[Amsterdam]]-city_data_Amsterdam[[#This Row],[Global]]</f>
        <v>1.2599999999999998</v>
      </c>
      <c r="E226">
        <f t="shared" si="6"/>
        <v>9.3160000000000007</v>
      </c>
      <c r="F226">
        <f t="shared" si="7"/>
        <v>8.6170000000000009</v>
      </c>
    </row>
    <row r="227" spans="1:6" x14ac:dyDescent="0.3">
      <c r="A227">
        <v>1975</v>
      </c>
      <c r="B227">
        <v>9.8699999999999992</v>
      </c>
      <c r="C227">
        <v>8.74</v>
      </c>
      <c r="D227">
        <f>city_data_Amsterdam[[#This Row],[Amsterdam]]-city_data_Amsterdam[[#This Row],[Global]]</f>
        <v>1.129999999999999</v>
      </c>
      <c r="E227">
        <f t="shared" si="6"/>
        <v>9.4290000000000003</v>
      </c>
      <c r="F227">
        <f t="shared" si="7"/>
        <v>8.6379999999999981</v>
      </c>
    </row>
    <row r="228" spans="1:6" x14ac:dyDescent="0.3">
      <c r="A228">
        <v>1976</v>
      </c>
      <c r="B228">
        <v>9.82</v>
      </c>
      <c r="C228">
        <v>8.35</v>
      </c>
      <c r="D228">
        <f>city_data_Amsterdam[[#This Row],[Amsterdam]]-city_data_Amsterdam[[#This Row],[Global]]</f>
        <v>1.4700000000000006</v>
      </c>
      <c r="E228">
        <f t="shared" si="6"/>
        <v>9.4640000000000022</v>
      </c>
      <c r="F228">
        <f t="shared" si="7"/>
        <v>8.6129999999999978</v>
      </c>
    </row>
    <row r="229" spans="1:6" x14ac:dyDescent="0.3">
      <c r="A229">
        <v>1977</v>
      </c>
      <c r="B229">
        <v>9.66</v>
      </c>
      <c r="C229">
        <v>8.85</v>
      </c>
      <c r="D229">
        <f>city_data_Amsterdam[[#This Row],[Amsterdam]]-city_data_Amsterdam[[#This Row],[Global]]</f>
        <v>0.8100000000000005</v>
      </c>
      <c r="E229">
        <f t="shared" si="6"/>
        <v>9.4379999999999988</v>
      </c>
      <c r="F229">
        <f t="shared" si="7"/>
        <v>8.6279999999999966</v>
      </c>
    </row>
    <row r="230" spans="1:6" x14ac:dyDescent="0.3">
      <c r="A230">
        <v>1978</v>
      </c>
      <c r="B230">
        <v>8.9499999999999993</v>
      </c>
      <c r="C230">
        <v>8.69</v>
      </c>
      <c r="D230">
        <f>city_data_Amsterdam[[#This Row],[Amsterdam]]-city_data_Amsterdam[[#This Row],[Global]]</f>
        <v>0.25999999999999979</v>
      </c>
      <c r="E230">
        <f t="shared" si="6"/>
        <v>9.4190000000000005</v>
      </c>
      <c r="F230">
        <f t="shared" si="7"/>
        <v>8.6449999999999996</v>
      </c>
    </row>
    <row r="231" spans="1:6" x14ac:dyDescent="0.3">
      <c r="A231">
        <v>1979</v>
      </c>
      <c r="B231">
        <v>8.4499999999999993</v>
      </c>
      <c r="C231">
        <v>8.73</v>
      </c>
      <c r="D231">
        <f>city_data_Amsterdam[[#This Row],[Amsterdam]]-city_data_Amsterdam[[#This Row],[Global]]</f>
        <v>-0.28000000000000114</v>
      </c>
      <c r="E231">
        <f t="shared" si="6"/>
        <v>9.3460000000000001</v>
      </c>
      <c r="F231">
        <f t="shared" si="7"/>
        <v>8.6579999999999995</v>
      </c>
    </row>
    <row r="232" spans="1:6" x14ac:dyDescent="0.3">
      <c r="A232">
        <v>1980</v>
      </c>
      <c r="B232">
        <v>9.1199999999999992</v>
      </c>
      <c r="C232">
        <v>8.98</v>
      </c>
      <c r="D232">
        <f>city_data_Amsterdam[[#This Row],[Amsterdam]]-city_data_Amsterdam[[#This Row],[Global]]</f>
        <v>0.13999999999999879</v>
      </c>
      <c r="E232">
        <f t="shared" si="6"/>
        <v>9.3510000000000009</v>
      </c>
      <c r="F232">
        <f t="shared" si="7"/>
        <v>8.6860000000000017</v>
      </c>
    </row>
    <row r="233" spans="1:6" x14ac:dyDescent="0.3">
      <c r="A233">
        <v>1981</v>
      </c>
      <c r="B233">
        <v>9.26</v>
      </c>
      <c r="C233">
        <v>9.17</v>
      </c>
      <c r="D233">
        <f>city_data_Amsterdam[[#This Row],[Amsterdam]]-city_data_Amsterdam[[#This Row],[Global]]</f>
        <v>8.9999999999999858E-2</v>
      </c>
      <c r="E233">
        <f t="shared" si="6"/>
        <v>9.3260000000000023</v>
      </c>
      <c r="F233">
        <f t="shared" si="7"/>
        <v>8.7430000000000003</v>
      </c>
    </row>
    <row r="234" spans="1:6" x14ac:dyDescent="0.3">
      <c r="A234">
        <v>1982</v>
      </c>
      <c r="B234">
        <v>9.98</v>
      </c>
      <c r="C234">
        <v>8.64</v>
      </c>
      <c r="D234">
        <f>city_data_Amsterdam[[#This Row],[Amsterdam]]-city_data_Amsterdam[[#This Row],[Global]]</f>
        <v>1.3399999999999999</v>
      </c>
      <c r="E234">
        <f t="shared" si="6"/>
        <v>9.4280000000000008</v>
      </c>
      <c r="F234">
        <f t="shared" si="7"/>
        <v>8.7570000000000014</v>
      </c>
    </row>
    <row r="235" spans="1:6" x14ac:dyDescent="0.3">
      <c r="A235">
        <v>1983</v>
      </c>
      <c r="B235">
        <v>9.9499999999999993</v>
      </c>
      <c r="C235">
        <v>9.0299999999999994</v>
      </c>
      <c r="D235">
        <f>city_data_Amsterdam[[#This Row],[Amsterdam]]-city_data_Amsterdam[[#This Row],[Global]]</f>
        <v>0.91999999999999993</v>
      </c>
      <c r="E235">
        <f t="shared" si="6"/>
        <v>9.4790000000000028</v>
      </c>
      <c r="F235">
        <f t="shared" si="7"/>
        <v>8.7650000000000006</v>
      </c>
    </row>
    <row r="236" spans="1:6" x14ac:dyDescent="0.3">
      <c r="A236">
        <v>1984</v>
      </c>
      <c r="B236">
        <v>9.34</v>
      </c>
      <c r="C236">
        <v>8.69</v>
      </c>
      <c r="D236">
        <f>city_data_Amsterdam[[#This Row],[Amsterdam]]-city_data_Amsterdam[[#This Row],[Global]]</f>
        <v>0.65000000000000036</v>
      </c>
      <c r="E236">
        <f t="shared" si="6"/>
        <v>9.4400000000000013</v>
      </c>
      <c r="F236">
        <f t="shared" si="7"/>
        <v>8.7870000000000008</v>
      </c>
    </row>
    <row r="237" spans="1:6" x14ac:dyDescent="0.3">
      <c r="A237">
        <v>1985</v>
      </c>
      <c r="B237">
        <v>8.42</v>
      </c>
      <c r="C237">
        <v>8.66</v>
      </c>
      <c r="D237">
        <f>city_data_Amsterdam[[#This Row],[Amsterdam]]-city_data_Amsterdam[[#This Row],[Global]]</f>
        <v>-0.24000000000000021</v>
      </c>
      <c r="E237">
        <f t="shared" si="6"/>
        <v>9.2949999999999999</v>
      </c>
      <c r="F237">
        <f t="shared" si="7"/>
        <v>8.7789999999999999</v>
      </c>
    </row>
    <row r="238" spans="1:6" x14ac:dyDescent="0.3">
      <c r="A238">
        <v>1986</v>
      </c>
      <c r="B238">
        <v>8.7899999999999991</v>
      </c>
      <c r="C238">
        <v>8.83</v>
      </c>
      <c r="D238">
        <f>city_data_Amsterdam[[#This Row],[Amsterdam]]-city_data_Amsterdam[[#This Row],[Global]]</f>
        <v>-4.0000000000000924E-2</v>
      </c>
      <c r="E238">
        <f t="shared" si="6"/>
        <v>9.1920000000000019</v>
      </c>
      <c r="F238">
        <f t="shared" si="7"/>
        <v>8.827</v>
      </c>
    </row>
    <row r="239" spans="1:6" x14ac:dyDescent="0.3">
      <c r="A239">
        <v>1987</v>
      </c>
      <c r="B239">
        <v>8.66</v>
      </c>
      <c r="C239">
        <v>8.99</v>
      </c>
      <c r="D239">
        <f>city_data_Amsterdam[[#This Row],[Amsterdam]]-city_data_Amsterdam[[#This Row],[Global]]</f>
        <v>-0.33000000000000007</v>
      </c>
      <c r="E239">
        <f t="shared" si="6"/>
        <v>9.0919999999999987</v>
      </c>
      <c r="F239">
        <f t="shared" si="7"/>
        <v>8.8409999999999993</v>
      </c>
    </row>
    <row r="240" spans="1:6" x14ac:dyDescent="0.3">
      <c r="A240">
        <v>1988</v>
      </c>
      <c r="B240">
        <v>10.210000000000001</v>
      </c>
      <c r="C240">
        <v>9.1999999999999993</v>
      </c>
      <c r="D240">
        <f>city_data_Amsterdam[[#This Row],[Amsterdam]]-city_data_Amsterdam[[#This Row],[Global]]</f>
        <v>1.0100000000000016</v>
      </c>
      <c r="E240">
        <f t="shared" si="6"/>
        <v>9.218</v>
      </c>
      <c r="F240">
        <f t="shared" si="7"/>
        <v>8.8919999999999995</v>
      </c>
    </row>
    <row r="241" spans="1:6" x14ac:dyDescent="0.3">
      <c r="A241">
        <v>1989</v>
      </c>
      <c r="B241">
        <v>10.57</v>
      </c>
      <c r="C241">
        <v>8.92</v>
      </c>
      <c r="D241">
        <f>city_data_Amsterdam[[#This Row],[Amsterdam]]-city_data_Amsterdam[[#This Row],[Global]]</f>
        <v>1.6500000000000004</v>
      </c>
      <c r="E241">
        <f t="shared" si="6"/>
        <v>9.4300000000000015</v>
      </c>
      <c r="F241">
        <f t="shared" si="7"/>
        <v>8.9109999999999996</v>
      </c>
    </row>
    <row r="242" spans="1:6" x14ac:dyDescent="0.3">
      <c r="A242">
        <v>1990</v>
      </c>
      <c r="B242">
        <v>10.63</v>
      </c>
      <c r="C242">
        <v>9.23</v>
      </c>
      <c r="D242">
        <f>city_data_Amsterdam[[#This Row],[Amsterdam]]-city_data_Amsterdam[[#This Row],[Global]]</f>
        <v>1.4000000000000004</v>
      </c>
      <c r="E242">
        <f t="shared" si="6"/>
        <v>9.5809999999999995</v>
      </c>
      <c r="F242">
        <f t="shared" si="7"/>
        <v>8.9359999999999999</v>
      </c>
    </row>
    <row r="243" spans="1:6" x14ac:dyDescent="0.3">
      <c r="A243">
        <v>1991</v>
      </c>
      <c r="B243">
        <v>9.32</v>
      </c>
      <c r="C243">
        <v>9.18</v>
      </c>
      <c r="D243">
        <f>city_data_Amsterdam[[#This Row],[Amsterdam]]-city_data_Amsterdam[[#This Row],[Global]]</f>
        <v>0.14000000000000057</v>
      </c>
      <c r="E243">
        <f t="shared" si="6"/>
        <v>9.586999999999998</v>
      </c>
      <c r="F243">
        <f t="shared" si="7"/>
        <v>8.9370000000000012</v>
      </c>
    </row>
    <row r="244" spans="1:6" x14ac:dyDescent="0.3">
      <c r="A244">
        <v>1992</v>
      </c>
      <c r="B244">
        <v>10.39</v>
      </c>
      <c r="C244">
        <v>8.84</v>
      </c>
      <c r="D244">
        <f>city_data_Amsterdam[[#This Row],[Amsterdam]]-city_data_Amsterdam[[#This Row],[Global]]</f>
        <v>1.5500000000000007</v>
      </c>
      <c r="E244">
        <f t="shared" si="6"/>
        <v>9.6279999999999983</v>
      </c>
      <c r="F244">
        <f t="shared" si="7"/>
        <v>8.9570000000000025</v>
      </c>
    </row>
    <row r="245" spans="1:6" x14ac:dyDescent="0.3">
      <c r="A245">
        <v>1993</v>
      </c>
      <c r="B245">
        <v>9.4700000000000006</v>
      </c>
      <c r="C245">
        <v>8.8699999999999992</v>
      </c>
      <c r="D245">
        <f>city_data_Amsterdam[[#This Row],[Amsterdam]]-city_data_Amsterdam[[#This Row],[Global]]</f>
        <v>0.60000000000000142</v>
      </c>
      <c r="E245">
        <f t="shared" si="6"/>
        <v>9.58</v>
      </c>
      <c r="F245">
        <f t="shared" si="7"/>
        <v>8.9410000000000025</v>
      </c>
    </row>
    <row r="246" spans="1:6" x14ac:dyDescent="0.3">
      <c r="A246">
        <v>1994</v>
      </c>
      <c r="B246">
        <v>10.45</v>
      </c>
      <c r="C246">
        <v>9.0399999999999991</v>
      </c>
      <c r="D246">
        <f>city_data_Amsterdam[[#This Row],[Amsterdam]]-city_data_Amsterdam[[#This Row],[Global]]</f>
        <v>1.4100000000000001</v>
      </c>
      <c r="E246">
        <f t="shared" si="6"/>
        <v>9.6909999999999989</v>
      </c>
      <c r="F246">
        <f t="shared" si="7"/>
        <v>8.9760000000000026</v>
      </c>
    </row>
    <row r="247" spans="1:6" x14ac:dyDescent="0.3">
      <c r="A247">
        <v>1995</v>
      </c>
      <c r="B247">
        <v>10.25</v>
      </c>
      <c r="C247">
        <v>9.35</v>
      </c>
      <c r="D247">
        <f>city_data_Amsterdam[[#This Row],[Amsterdam]]-city_data_Amsterdam[[#This Row],[Global]]</f>
        <v>0.90000000000000036</v>
      </c>
      <c r="E247">
        <f t="shared" si="6"/>
        <v>9.8740000000000006</v>
      </c>
      <c r="F247">
        <f t="shared" si="7"/>
        <v>9.0449999999999982</v>
      </c>
    </row>
    <row r="248" spans="1:6" x14ac:dyDescent="0.3">
      <c r="A248">
        <v>1996</v>
      </c>
      <c r="B248">
        <v>8.32</v>
      </c>
      <c r="C248">
        <v>9.0399999999999991</v>
      </c>
      <c r="D248">
        <f>city_data_Amsterdam[[#This Row],[Amsterdam]]-city_data_Amsterdam[[#This Row],[Global]]</f>
        <v>-0.71999999999999886</v>
      </c>
      <c r="E248">
        <f t="shared" si="6"/>
        <v>9.8270000000000017</v>
      </c>
      <c r="F248">
        <f t="shared" si="7"/>
        <v>9.0659999999999989</v>
      </c>
    </row>
    <row r="249" spans="1:6" x14ac:dyDescent="0.3">
      <c r="A249">
        <v>1997</v>
      </c>
      <c r="B249">
        <v>10.029999999999999</v>
      </c>
      <c r="C249">
        <v>9.1999999999999993</v>
      </c>
      <c r="D249">
        <f>city_data_Amsterdam[[#This Row],[Amsterdam]]-city_data_Amsterdam[[#This Row],[Global]]</f>
        <v>0.83000000000000007</v>
      </c>
      <c r="E249">
        <f t="shared" si="6"/>
        <v>9.9640000000000022</v>
      </c>
      <c r="F249">
        <f t="shared" si="7"/>
        <v>9.0869999999999997</v>
      </c>
    </row>
    <row r="250" spans="1:6" x14ac:dyDescent="0.3">
      <c r="A250">
        <v>1998</v>
      </c>
      <c r="B250">
        <v>10.18</v>
      </c>
      <c r="C250">
        <v>9.52</v>
      </c>
      <c r="D250">
        <f>city_data_Amsterdam[[#This Row],[Amsterdam]]-city_data_Amsterdam[[#This Row],[Global]]</f>
        <v>0.66000000000000014</v>
      </c>
      <c r="E250">
        <f t="shared" si="6"/>
        <v>9.9610000000000021</v>
      </c>
      <c r="F250">
        <f t="shared" si="7"/>
        <v>9.1189999999999998</v>
      </c>
    </row>
    <row r="251" spans="1:6" x14ac:dyDescent="0.3">
      <c r="A251">
        <v>1999</v>
      </c>
      <c r="B251">
        <v>10.74</v>
      </c>
      <c r="C251">
        <v>9.2899999999999991</v>
      </c>
      <c r="D251">
        <f>city_data_Amsterdam[[#This Row],[Amsterdam]]-city_data_Amsterdam[[#This Row],[Global]]</f>
        <v>1.4500000000000011</v>
      </c>
      <c r="E251">
        <f t="shared" si="6"/>
        <v>9.9780000000000015</v>
      </c>
      <c r="F251">
        <f t="shared" si="7"/>
        <v>9.1560000000000006</v>
      </c>
    </row>
    <row r="252" spans="1:6" x14ac:dyDescent="0.3">
      <c r="A252">
        <v>2000</v>
      </c>
      <c r="B252">
        <v>10.75</v>
      </c>
      <c r="C252">
        <v>9.1999999999999993</v>
      </c>
      <c r="D252">
        <f>city_data_Amsterdam[[#This Row],[Amsterdam]]-city_data_Amsterdam[[#This Row],[Global]]</f>
        <v>1.5500000000000007</v>
      </c>
      <c r="E252">
        <f t="shared" si="6"/>
        <v>9.9899999999999984</v>
      </c>
      <c r="F252">
        <f t="shared" si="7"/>
        <v>9.1529999999999987</v>
      </c>
    </row>
    <row r="253" spans="1:6" x14ac:dyDescent="0.3">
      <c r="A253">
        <v>2001</v>
      </c>
      <c r="B253">
        <v>10.24</v>
      </c>
      <c r="C253">
        <v>9.41</v>
      </c>
      <c r="D253">
        <f>city_data_Amsterdam[[#This Row],[Amsterdam]]-city_data_Amsterdam[[#This Row],[Global]]</f>
        <v>0.83000000000000007</v>
      </c>
      <c r="E253">
        <f t="shared" si="6"/>
        <v>10.081999999999999</v>
      </c>
      <c r="F253">
        <f t="shared" si="7"/>
        <v>9.1760000000000002</v>
      </c>
    </row>
    <row r="254" spans="1:6" x14ac:dyDescent="0.3">
      <c r="A254">
        <v>2002</v>
      </c>
      <c r="B254">
        <v>10.64</v>
      </c>
      <c r="C254">
        <v>9.57</v>
      </c>
      <c r="D254">
        <f>city_data_Amsterdam[[#This Row],[Amsterdam]]-city_data_Amsterdam[[#This Row],[Global]]</f>
        <v>1.0700000000000003</v>
      </c>
      <c r="E254">
        <f t="shared" si="6"/>
        <v>10.106999999999999</v>
      </c>
      <c r="F254">
        <f t="shared" si="7"/>
        <v>9.2490000000000006</v>
      </c>
    </row>
    <row r="255" spans="1:6" x14ac:dyDescent="0.3">
      <c r="A255">
        <v>2003</v>
      </c>
      <c r="B255">
        <v>10.28</v>
      </c>
      <c r="C255">
        <v>9.5299999999999994</v>
      </c>
      <c r="D255">
        <f>city_data_Amsterdam[[#This Row],[Amsterdam]]-city_data_Amsterdam[[#This Row],[Global]]</f>
        <v>0.75</v>
      </c>
      <c r="E255">
        <f t="shared" si="6"/>
        <v>10.187999999999999</v>
      </c>
      <c r="F255">
        <f t="shared" si="7"/>
        <v>9.3149999999999977</v>
      </c>
    </row>
    <row r="256" spans="1:6" x14ac:dyDescent="0.3">
      <c r="A256">
        <v>2004</v>
      </c>
      <c r="B256">
        <v>10.27</v>
      </c>
      <c r="C256">
        <v>9.32</v>
      </c>
      <c r="D256">
        <f>city_data_Amsterdam[[#This Row],[Amsterdam]]-city_data_Amsterdam[[#This Row],[Global]]</f>
        <v>0.94999999999999929</v>
      </c>
      <c r="E256">
        <f t="shared" si="6"/>
        <v>10.17</v>
      </c>
      <c r="F256">
        <f t="shared" si="7"/>
        <v>9.3429999999999982</v>
      </c>
    </row>
    <row r="257" spans="1:6" x14ac:dyDescent="0.3">
      <c r="A257">
        <v>2005</v>
      </c>
      <c r="B257">
        <v>10.48</v>
      </c>
      <c r="C257">
        <v>9.6999999999999993</v>
      </c>
      <c r="D257">
        <f>city_data_Amsterdam[[#This Row],[Amsterdam]]-city_data_Amsterdam[[#This Row],[Global]]</f>
        <v>0.78000000000000114</v>
      </c>
      <c r="E257">
        <f t="shared" si="6"/>
        <v>10.193000000000001</v>
      </c>
      <c r="F257">
        <f t="shared" si="7"/>
        <v>9.3779999999999983</v>
      </c>
    </row>
    <row r="258" spans="1:6" x14ac:dyDescent="0.3">
      <c r="A258">
        <v>2006</v>
      </c>
      <c r="B258">
        <v>10.97</v>
      </c>
      <c r="C258">
        <v>9.5299999999999994</v>
      </c>
      <c r="D258">
        <f>city_data_Amsterdam[[#This Row],[Amsterdam]]-city_data_Amsterdam[[#This Row],[Global]]</f>
        <v>1.4400000000000013</v>
      </c>
      <c r="E258">
        <f t="shared" si="6"/>
        <v>10.458</v>
      </c>
      <c r="F258">
        <f t="shared" si="7"/>
        <v>9.4269999999999996</v>
      </c>
    </row>
    <row r="259" spans="1:6" x14ac:dyDescent="0.3">
      <c r="A259">
        <v>2007</v>
      </c>
      <c r="B259">
        <v>11.04</v>
      </c>
      <c r="C259">
        <v>9.73</v>
      </c>
      <c r="D259">
        <f>city_data_Amsterdam[[#This Row],[Amsterdam]]-city_data_Amsterdam[[#This Row],[Global]]</f>
        <v>1.3099999999999987</v>
      </c>
      <c r="E259">
        <f t="shared" si="6"/>
        <v>10.559000000000001</v>
      </c>
      <c r="F259">
        <f t="shared" si="7"/>
        <v>9.48</v>
      </c>
    </row>
    <row r="260" spans="1:6" x14ac:dyDescent="0.3">
      <c r="A260">
        <v>2008</v>
      </c>
      <c r="B260">
        <v>10.42</v>
      </c>
      <c r="C260">
        <v>9.43</v>
      </c>
      <c r="D260">
        <f>city_data_Amsterdam[[#This Row],[Amsterdam]]-city_data_Amsterdam[[#This Row],[Global]]</f>
        <v>0.99000000000000021</v>
      </c>
      <c r="E260">
        <f t="shared" si="6"/>
        <v>10.583</v>
      </c>
      <c r="F260">
        <f t="shared" si="7"/>
        <v>9.4710000000000001</v>
      </c>
    </row>
    <row r="261" spans="1:6" x14ac:dyDescent="0.3">
      <c r="A261">
        <v>2009</v>
      </c>
      <c r="B261">
        <v>10.33</v>
      </c>
      <c r="C261">
        <v>9.51</v>
      </c>
      <c r="D261">
        <f>city_data_Amsterdam[[#This Row],[Amsterdam]]-city_data_Amsterdam[[#This Row],[Global]]</f>
        <v>0.82000000000000028</v>
      </c>
      <c r="E261">
        <f t="shared" si="6"/>
        <v>10.542000000000002</v>
      </c>
      <c r="F261">
        <f t="shared" si="7"/>
        <v>9.4930000000000021</v>
      </c>
    </row>
    <row r="262" spans="1:6" x14ac:dyDescent="0.3">
      <c r="A262">
        <v>2010</v>
      </c>
      <c r="B262">
        <v>8.84</v>
      </c>
      <c r="C262">
        <v>9.6999999999999993</v>
      </c>
      <c r="D262">
        <f>city_data_Amsterdam[[#This Row],[Amsterdam]]-city_data_Amsterdam[[#This Row],[Global]]</f>
        <v>-0.85999999999999943</v>
      </c>
      <c r="E262">
        <f t="shared" si="6"/>
        <v>10.351000000000003</v>
      </c>
      <c r="F262">
        <f t="shared" si="7"/>
        <v>9.543000000000001</v>
      </c>
    </row>
    <row r="263" spans="1:6" x14ac:dyDescent="0.3">
      <c r="A263">
        <v>2011</v>
      </c>
      <c r="B263">
        <v>10.73</v>
      </c>
      <c r="C263">
        <v>9.52</v>
      </c>
      <c r="D263">
        <f>city_data_Amsterdam[[#This Row],[Amsterdam]]-city_data_Amsterdam[[#This Row],[Global]]</f>
        <v>1.2100000000000009</v>
      </c>
      <c r="E263">
        <f t="shared" si="6"/>
        <v>10.4</v>
      </c>
      <c r="F263">
        <f t="shared" si="7"/>
        <v>9.5540000000000003</v>
      </c>
    </row>
    <row r="264" spans="1:6" x14ac:dyDescent="0.3">
      <c r="A264">
        <v>2012</v>
      </c>
      <c r="B264">
        <v>10.08</v>
      </c>
      <c r="C264">
        <v>9.51</v>
      </c>
      <c r="D264">
        <f>city_data_Amsterdam[[#This Row],[Amsterdam]]-city_data_Amsterdam[[#This Row],[Global]]</f>
        <v>0.57000000000000028</v>
      </c>
      <c r="E264">
        <f t="shared" si="6"/>
        <v>10.344000000000001</v>
      </c>
      <c r="F264">
        <f t="shared" si="7"/>
        <v>9.548</v>
      </c>
    </row>
    <row r="265" spans="1:6" x14ac:dyDescent="0.3">
      <c r="A265">
        <v>2013</v>
      </c>
      <c r="B265">
        <v>9.5399999999999991</v>
      </c>
      <c r="C265">
        <v>9.61</v>
      </c>
      <c r="D265">
        <f>city_data_Amsterdam[[#This Row],[Amsterdam]]-city_data_Amsterdam[[#This Row],[Global]]</f>
        <v>-7.0000000000000284E-2</v>
      </c>
      <c r="E265">
        <f t="shared" si="6"/>
        <v>10.27</v>
      </c>
      <c r="F265">
        <f t="shared" si="7"/>
        <v>9.5560000000000009</v>
      </c>
    </row>
    <row r="267" spans="1:6" x14ac:dyDescent="0.3">
      <c r="B267" s="2">
        <f>SUM(B2:B266)/264</f>
        <v>9.1312878787878748</v>
      </c>
      <c r="C267" s="2">
        <f>SUM(city_data_Amsterdam[Global])/264</f>
        <v>8.3593939393939412</v>
      </c>
      <c r="D267" s="2">
        <f>B267-C267</f>
        <v>0.77189393939393369</v>
      </c>
    </row>
  </sheetData>
  <pageMargins left="0.7" right="0.7" top="0.75" bottom="0.75" header="0.3" footer="0.3"/>
  <pageSetup paperSize="9" orientation="portrait" horizontalDpi="4294967293" verticalDpi="0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9A49D-2863-42FB-A859-E05BAD46B973}">
  <dimension ref="A1:A102"/>
  <sheetViews>
    <sheetView workbookViewId="0">
      <selection activeCell="C172" sqref="C172"/>
    </sheetView>
  </sheetViews>
  <sheetFormatPr defaultRowHeight="14.4" x14ac:dyDescent="0.3"/>
  <cols>
    <col min="1" max="1" width="10.77734375" bestFit="1" customWidth="1"/>
  </cols>
  <sheetData>
    <row r="1" spans="1:1" x14ac:dyDescent="0.3">
      <c r="A1" s="1"/>
    </row>
    <row r="2" spans="1:1" x14ac:dyDescent="0.3">
      <c r="A2" s="1"/>
    </row>
    <row r="3" spans="1:1" x14ac:dyDescent="0.3">
      <c r="A3" s="1"/>
    </row>
    <row r="4" spans="1:1" x14ac:dyDescent="0.3">
      <c r="A4" s="1"/>
    </row>
    <row r="5" spans="1:1" x14ac:dyDescent="0.3">
      <c r="A5" s="1"/>
    </row>
    <row r="6" spans="1:1" x14ac:dyDescent="0.3">
      <c r="A6" s="1"/>
    </row>
    <row r="7" spans="1:1" x14ac:dyDescent="0.3">
      <c r="A7" s="1"/>
    </row>
    <row r="8" spans="1:1" x14ac:dyDescent="0.3">
      <c r="A8" s="1"/>
    </row>
    <row r="9" spans="1:1" x14ac:dyDescent="0.3">
      <c r="A9" s="1"/>
    </row>
    <row r="10" spans="1:1" x14ac:dyDescent="0.3">
      <c r="A10" s="1"/>
    </row>
    <row r="11" spans="1:1" x14ac:dyDescent="0.3">
      <c r="A11" s="1"/>
    </row>
    <row r="12" spans="1:1" x14ac:dyDescent="0.3">
      <c r="A12" s="1"/>
    </row>
    <row r="13" spans="1:1" x14ac:dyDescent="0.3">
      <c r="A13" s="1"/>
    </row>
    <row r="14" spans="1:1" x14ac:dyDescent="0.3">
      <c r="A14" s="1"/>
    </row>
    <row r="15" spans="1:1" x14ac:dyDescent="0.3">
      <c r="A15" s="1"/>
    </row>
    <row r="16" spans="1:1" x14ac:dyDescent="0.3">
      <c r="A16" s="1"/>
    </row>
    <row r="17" spans="1:1" x14ac:dyDescent="0.3">
      <c r="A17" s="1"/>
    </row>
    <row r="18" spans="1:1" x14ac:dyDescent="0.3">
      <c r="A18" s="1"/>
    </row>
    <row r="19" spans="1:1" x14ac:dyDescent="0.3">
      <c r="A19" s="1"/>
    </row>
    <row r="20" spans="1:1" x14ac:dyDescent="0.3">
      <c r="A20" s="1"/>
    </row>
    <row r="21" spans="1:1" x14ac:dyDescent="0.3">
      <c r="A21" s="1"/>
    </row>
    <row r="22" spans="1:1" x14ac:dyDescent="0.3">
      <c r="A22" s="1"/>
    </row>
    <row r="23" spans="1:1" x14ac:dyDescent="0.3">
      <c r="A23" s="1"/>
    </row>
    <row r="24" spans="1:1" x14ac:dyDescent="0.3">
      <c r="A24" s="1"/>
    </row>
    <row r="25" spans="1:1" x14ac:dyDescent="0.3">
      <c r="A25" s="1"/>
    </row>
    <row r="26" spans="1:1" x14ac:dyDescent="0.3">
      <c r="A26" s="1"/>
    </row>
    <row r="27" spans="1:1" x14ac:dyDescent="0.3">
      <c r="A27" s="1"/>
    </row>
    <row r="28" spans="1:1" x14ac:dyDescent="0.3">
      <c r="A28" s="1"/>
    </row>
    <row r="29" spans="1:1" x14ac:dyDescent="0.3">
      <c r="A29" s="1"/>
    </row>
    <row r="30" spans="1:1" x14ac:dyDescent="0.3">
      <c r="A30" s="1"/>
    </row>
    <row r="31" spans="1:1" x14ac:dyDescent="0.3">
      <c r="A31" s="1"/>
    </row>
    <row r="32" spans="1:1" x14ac:dyDescent="0.3">
      <c r="A32" s="1"/>
    </row>
    <row r="33" spans="1:1" x14ac:dyDescent="0.3">
      <c r="A33" s="1"/>
    </row>
    <row r="34" spans="1:1" x14ac:dyDescent="0.3">
      <c r="A34" s="1"/>
    </row>
    <row r="35" spans="1:1" x14ac:dyDescent="0.3">
      <c r="A35" s="1"/>
    </row>
    <row r="36" spans="1:1" x14ac:dyDescent="0.3">
      <c r="A36" s="1"/>
    </row>
    <row r="37" spans="1:1" x14ac:dyDescent="0.3">
      <c r="A37" s="1"/>
    </row>
    <row r="38" spans="1:1" x14ac:dyDescent="0.3">
      <c r="A38" s="1"/>
    </row>
    <row r="39" spans="1:1" x14ac:dyDescent="0.3">
      <c r="A39" s="1"/>
    </row>
    <row r="40" spans="1:1" x14ac:dyDescent="0.3">
      <c r="A40" s="1"/>
    </row>
    <row r="41" spans="1:1" x14ac:dyDescent="0.3">
      <c r="A41" s="1"/>
    </row>
    <row r="42" spans="1:1" x14ac:dyDescent="0.3">
      <c r="A42" s="1"/>
    </row>
    <row r="43" spans="1:1" x14ac:dyDescent="0.3">
      <c r="A43" s="1"/>
    </row>
    <row r="44" spans="1:1" x14ac:dyDescent="0.3">
      <c r="A44" s="1"/>
    </row>
    <row r="45" spans="1:1" x14ac:dyDescent="0.3">
      <c r="A45" s="1"/>
    </row>
    <row r="46" spans="1:1" x14ac:dyDescent="0.3">
      <c r="A46" s="1"/>
    </row>
    <row r="47" spans="1:1" x14ac:dyDescent="0.3">
      <c r="A47" s="1"/>
    </row>
    <row r="48" spans="1:1" x14ac:dyDescent="0.3">
      <c r="A48" s="1"/>
    </row>
    <row r="49" spans="1:1" x14ac:dyDescent="0.3">
      <c r="A49" s="1"/>
    </row>
    <row r="50" spans="1:1" x14ac:dyDescent="0.3">
      <c r="A50" s="1"/>
    </row>
    <row r="51" spans="1:1" x14ac:dyDescent="0.3">
      <c r="A51" s="1"/>
    </row>
    <row r="52" spans="1:1" x14ac:dyDescent="0.3">
      <c r="A52" s="1"/>
    </row>
    <row r="53" spans="1:1" x14ac:dyDescent="0.3">
      <c r="A53" s="1"/>
    </row>
    <row r="54" spans="1:1" x14ac:dyDescent="0.3">
      <c r="A54" s="1"/>
    </row>
    <row r="55" spans="1:1" x14ac:dyDescent="0.3">
      <c r="A55" s="1"/>
    </row>
    <row r="56" spans="1:1" x14ac:dyDescent="0.3">
      <c r="A56" s="1"/>
    </row>
    <row r="57" spans="1:1" x14ac:dyDescent="0.3">
      <c r="A57" s="1"/>
    </row>
    <row r="58" spans="1:1" x14ac:dyDescent="0.3">
      <c r="A58" s="1"/>
    </row>
    <row r="59" spans="1:1" x14ac:dyDescent="0.3">
      <c r="A59" s="1"/>
    </row>
    <row r="60" spans="1:1" x14ac:dyDescent="0.3">
      <c r="A60" s="1"/>
    </row>
    <row r="61" spans="1:1" x14ac:dyDescent="0.3">
      <c r="A61" s="1"/>
    </row>
    <row r="62" spans="1:1" x14ac:dyDescent="0.3">
      <c r="A62" s="1"/>
    </row>
    <row r="63" spans="1:1" x14ac:dyDescent="0.3">
      <c r="A63" s="1"/>
    </row>
    <row r="64" spans="1:1" x14ac:dyDescent="0.3">
      <c r="A64" s="1"/>
    </row>
    <row r="65" spans="1:1" x14ac:dyDescent="0.3">
      <c r="A65" s="1"/>
    </row>
    <row r="66" spans="1:1" x14ac:dyDescent="0.3">
      <c r="A66" s="1"/>
    </row>
    <row r="67" spans="1:1" x14ac:dyDescent="0.3">
      <c r="A67" s="1"/>
    </row>
    <row r="68" spans="1:1" x14ac:dyDescent="0.3">
      <c r="A68" s="1"/>
    </row>
    <row r="69" spans="1:1" x14ac:dyDescent="0.3">
      <c r="A69" s="1"/>
    </row>
    <row r="70" spans="1:1" x14ac:dyDescent="0.3">
      <c r="A70" s="1"/>
    </row>
    <row r="71" spans="1:1" x14ac:dyDescent="0.3">
      <c r="A71" s="1"/>
    </row>
    <row r="72" spans="1:1" x14ac:dyDescent="0.3">
      <c r="A72" s="1"/>
    </row>
    <row r="73" spans="1:1" x14ac:dyDescent="0.3">
      <c r="A73" s="1"/>
    </row>
    <row r="74" spans="1:1" x14ac:dyDescent="0.3">
      <c r="A74" s="1"/>
    </row>
    <row r="75" spans="1:1" x14ac:dyDescent="0.3">
      <c r="A75" s="1"/>
    </row>
    <row r="76" spans="1:1" x14ac:dyDescent="0.3">
      <c r="A76" s="1"/>
    </row>
    <row r="77" spans="1:1" x14ac:dyDescent="0.3">
      <c r="A77" s="1"/>
    </row>
    <row r="78" spans="1:1" x14ac:dyDescent="0.3">
      <c r="A78" s="1"/>
    </row>
    <row r="79" spans="1:1" x14ac:dyDescent="0.3">
      <c r="A79" s="1"/>
    </row>
    <row r="80" spans="1:1" x14ac:dyDescent="0.3">
      <c r="A80" s="1"/>
    </row>
    <row r="81" spans="1:1" x14ac:dyDescent="0.3">
      <c r="A81" s="1"/>
    </row>
    <row r="82" spans="1:1" x14ac:dyDescent="0.3">
      <c r="A82" s="1"/>
    </row>
    <row r="83" spans="1:1" x14ac:dyDescent="0.3">
      <c r="A83" s="1"/>
    </row>
    <row r="84" spans="1:1" x14ac:dyDescent="0.3">
      <c r="A84" s="1"/>
    </row>
    <row r="85" spans="1:1" x14ac:dyDescent="0.3">
      <c r="A85" s="1"/>
    </row>
    <row r="86" spans="1:1" x14ac:dyDescent="0.3">
      <c r="A86" s="1"/>
    </row>
    <row r="87" spans="1:1" x14ac:dyDescent="0.3">
      <c r="A87" s="1"/>
    </row>
    <row r="88" spans="1:1" x14ac:dyDescent="0.3">
      <c r="A88" s="1"/>
    </row>
    <row r="89" spans="1:1" x14ac:dyDescent="0.3">
      <c r="A89" s="1"/>
    </row>
    <row r="90" spans="1:1" x14ac:dyDescent="0.3">
      <c r="A90" s="1"/>
    </row>
    <row r="91" spans="1:1" x14ac:dyDescent="0.3">
      <c r="A91" s="1"/>
    </row>
    <row r="92" spans="1:1" x14ac:dyDescent="0.3">
      <c r="A92" s="1"/>
    </row>
    <row r="93" spans="1:1" x14ac:dyDescent="0.3">
      <c r="A93" s="1"/>
    </row>
    <row r="94" spans="1:1" x14ac:dyDescent="0.3">
      <c r="A94" s="1"/>
    </row>
    <row r="95" spans="1:1" x14ac:dyDescent="0.3">
      <c r="A95" s="1"/>
    </row>
    <row r="96" spans="1:1" x14ac:dyDescent="0.3">
      <c r="A96" s="1"/>
    </row>
    <row r="97" spans="1:1" x14ac:dyDescent="0.3">
      <c r="A97" s="1"/>
    </row>
    <row r="98" spans="1:1" x14ac:dyDescent="0.3">
      <c r="A98" s="1"/>
    </row>
    <row r="99" spans="1:1" x14ac:dyDescent="0.3">
      <c r="A99" s="1"/>
    </row>
    <row r="100" spans="1:1" x14ac:dyDescent="0.3">
      <c r="A100" s="1"/>
    </row>
    <row r="101" spans="1:1" x14ac:dyDescent="0.3">
      <c r="A101" s="1"/>
    </row>
    <row r="102" spans="1:1" x14ac:dyDescent="0.3">
      <c r="A102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B169B-B888-4D39-B862-29D671E89C72}">
  <dimension ref="A1:B268"/>
  <sheetViews>
    <sheetView topLeftCell="A241" workbookViewId="0">
      <selection activeCell="B3" sqref="B3:B266"/>
    </sheetView>
  </sheetViews>
  <sheetFormatPr defaultRowHeight="14.4" x14ac:dyDescent="0.3"/>
  <cols>
    <col min="1" max="2" width="10.77734375" bestFit="1" customWidth="1"/>
  </cols>
  <sheetData>
    <row r="1" spans="1:2" x14ac:dyDescent="0.3">
      <c r="A1" s="1" t="s">
        <v>0</v>
      </c>
      <c r="B1" s="1" t="s">
        <v>3</v>
      </c>
    </row>
    <row r="2" spans="1:2" x14ac:dyDescent="0.3">
      <c r="A2" s="1" t="s">
        <v>5</v>
      </c>
      <c r="B2" s="1"/>
    </row>
    <row r="3" spans="1:2" x14ac:dyDescent="0.3">
      <c r="A3" s="1" t="s">
        <v>6</v>
      </c>
      <c r="B3" s="1">
        <v>8.7200000000000006</v>
      </c>
    </row>
    <row r="4" spans="1:2" x14ac:dyDescent="0.3">
      <c r="A4" s="1" t="s">
        <v>7</v>
      </c>
      <c r="B4" s="1">
        <v>7.98</v>
      </c>
    </row>
    <row r="5" spans="1:2" x14ac:dyDescent="0.3">
      <c r="A5" s="1" t="s">
        <v>8</v>
      </c>
      <c r="B5" s="1">
        <v>5.78</v>
      </c>
    </row>
    <row r="6" spans="1:2" x14ac:dyDescent="0.3">
      <c r="A6" s="1" t="s">
        <v>9</v>
      </c>
      <c r="B6" s="1">
        <v>8.39</v>
      </c>
    </row>
    <row r="7" spans="1:2" x14ac:dyDescent="0.3">
      <c r="A7" s="1" t="s">
        <v>10</v>
      </c>
      <c r="B7" s="1">
        <v>8.4700000000000006</v>
      </c>
    </row>
    <row r="8" spans="1:2" x14ac:dyDescent="0.3">
      <c r="A8" s="1" t="s">
        <v>11</v>
      </c>
      <c r="B8" s="1">
        <v>8.36</v>
      </c>
    </row>
    <row r="9" spans="1:2" x14ac:dyDescent="0.3">
      <c r="A9" s="1" t="s">
        <v>12</v>
      </c>
      <c r="B9" s="1">
        <v>8.85</v>
      </c>
    </row>
    <row r="10" spans="1:2" x14ac:dyDescent="0.3">
      <c r="A10" s="1" t="s">
        <v>13</v>
      </c>
      <c r="B10" s="1">
        <v>9.02</v>
      </c>
    </row>
    <row r="11" spans="1:2" x14ac:dyDescent="0.3">
      <c r="A11" s="1" t="s">
        <v>14</v>
      </c>
      <c r="B11" s="1">
        <v>6.74</v>
      </c>
    </row>
    <row r="12" spans="1:2" x14ac:dyDescent="0.3">
      <c r="A12" s="1" t="s">
        <v>15</v>
      </c>
      <c r="B12" s="1">
        <v>7.99</v>
      </c>
    </row>
    <row r="13" spans="1:2" x14ac:dyDescent="0.3">
      <c r="A13" s="1" t="s">
        <v>16</v>
      </c>
      <c r="B13" s="1">
        <v>7.19</v>
      </c>
    </row>
    <row r="14" spans="1:2" x14ac:dyDescent="0.3">
      <c r="A14" s="1" t="s">
        <v>17</v>
      </c>
      <c r="B14" s="1">
        <v>8.77</v>
      </c>
    </row>
    <row r="15" spans="1:2" x14ac:dyDescent="0.3">
      <c r="A15" s="1" t="s">
        <v>18</v>
      </c>
      <c r="B15" s="1">
        <v>8.61</v>
      </c>
    </row>
    <row r="16" spans="1:2" x14ac:dyDescent="0.3">
      <c r="A16" s="1" t="s">
        <v>19</v>
      </c>
      <c r="B16" s="1">
        <v>7.5</v>
      </c>
    </row>
    <row r="17" spans="1:2" x14ac:dyDescent="0.3">
      <c r="A17" s="1" t="s">
        <v>20</v>
      </c>
      <c r="B17" s="1">
        <v>8.4</v>
      </c>
    </row>
    <row r="18" spans="1:2" x14ac:dyDescent="0.3">
      <c r="A18" s="1" t="s">
        <v>21</v>
      </c>
      <c r="B18" s="1">
        <v>8.25</v>
      </c>
    </row>
    <row r="19" spans="1:2" x14ac:dyDescent="0.3">
      <c r="A19" s="1" t="s">
        <v>22</v>
      </c>
      <c r="B19" s="1">
        <v>8.41</v>
      </c>
    </row>
    <row r="20" spans="1:2" x14ac:dyDescent="0.3">
      <c r="A20" s="1" t="s">
        <v>23</v>
      </c>
      <c r="B20" s="1">
        <v>8.2200000000000006</v>
      </c>
    </row>
    <row r="21" spans="1:2" x14ac:dyDescent="0.3">
      <c r="A21" s="1" t="s">
        <v>24</v>
      </c>
      <c r="B21" s="1">
        <v>6.78</v>
      </c>
    </row>
    <row r="22" spans="1:2" x14ac:dyDescent="0.3">
      <c r="A22" s="1" t="s">
        <v>25</v>
      </c>
      <c r="B22" s="1">
        <v>7.69</v>
      </c>
    </row>
    <row r="23" spans="1:2" x14ac:dyDescent="0.3">
      <c r="A23" s="1" t="s">
        <v>26</v>
      </c>
      <c r="B23" s="1">
        <v>7.69</v>
      </c>
    </row>
    <row r="24" spans="1:2" x14ac:dyDescent="0.3">
      <c r="A24" s="1" t="s">
        <v>27</v>
      </c>
      <c r="B24" s="1">
        <v>7.85</v>
      </c>
    </row>
    <row r="25" spans="1:2" x14ac:dyDescent="0.3">
      <c r="A25" s="1" t="s">
        <v>28</v>
      </c>
      <c r="B25" s="1">
        <v>8.19</v>
      </c>
    </row>
    <row r="26" spans="1:2" x14ac:dyDescent="0.3">
      <c r="A26" s="1" t="s">
        <v>29</v>
      </c>
      <c r="B26" s="1">
        <v>8.2200000000000006</v>
      </c>
    </row>
    <row r="27" spans="1:2" x14ac:dyDescent="0.3">
      <c r="A27" s="1" t="s">
        <v>30</v>
      </c>
      <c r="B27" s="1">
        <v>8.77</v>
      </c>
    </row>
    <row r="28" spans="1:2" x14ac:dyDescent="0.3">
      <c r="A28" s="1" t="s">
        <v>31</v>
      </c>
      <c r="B28" s="1">
        <v>9.18</v>
      </c>
    </row>
    <row r="29" spans="1:2" x14ac:dyDescent="0.3">
      <c r="A29" s="1" t="s">
        <v>32</v>
      </c>
      <c r="B29" s="1">
        <v>8.3000000000000007</v>
      </c>
    </row>
    <row r="30" spans="1:2" x14ac:dyDescent="0.3">
      <c r="A30" s="1" t="s">
        <v>33</v>
      </c>
      <c r="B30" s="1">
        <v>8.26</v>
      </c>
    </row>
    <row r="31" spans="1:2" x14ac:dyDescent="0.3">
      <c r="A31" s="1" t="s">
        <v>34</v>
      </c>
      <c r="B31" s="1">
        <v>8.5399999999999991</v>
      </c>
    </row>
    <row r="32" spans="1:2" x14ac:dyDescent="0.3">
      <c r="A32" s="1" t="s">
        <v>35</v>
      </c>
      <c r="B32" s="1">
        <v>8.98</v>
      </c>
    </row>
    <row r="33" spans="1:2" x14ac:dyDescent="0.3">
      <c r="A33" s="1" t="s">
        <v>36</v>
      </c>
      <c r="B33" s="1">
        <v>9.43</v>
      </c>
    </row>
    <row r="34" spans="1:2" x14ac:dyDescent="0.3">
      <c r="A34" s="1" t="s">
        <v>37</v>
      </c>
      <c r="B34" s="1">
        <v>8.1</v>
      </c>
    </row>
    <row r="35" spans="1:2" x14ac:dyDescent="0.3">
      <c r="A35" s="1" t="s">
        <v>38</v>
      </c>
      <c r="B35" s="1">
        <v>7.9</v>
      </c>
    </row>
    <row r="36" spans="1:2" x14ac:dyDescent="0.3">
      <c r="A36" s="1" t="s">
        <v>39</v>
      </c>
      <c r="B36" s="1">
        <v>7.68</v>
      </c>
    </row>
    <row r="37" spans="1:2" x14ac:dyDescent="0.3">
      <c r="A37" s="1" t="s">
        <v>40</v>
      </c>
      <c r="B37" s="1">
        <v>7.86</v>
      </c>
    </row>
    <row r="38" spans="1:2" x14ac:dyDescent="0.3">
      <c r="A38" s="1" t="s">
        <v>41</v>
      </c>
      <c r="B38" s="1">
        <v>7.36</v>
      </c>
    </row>
    <row r="39" spans="1:2" x14ac:dyDescent="0.3">
      <c r="A39" s="1" t="s">
        <v>42</v>
      </c>
      <c r="B39" s="1">
        <v>8.26</v>
      </c>
    </row>
    <row r="40" spans="1:2" x14ac:dyDescent="0.3">
      <c r="A40" s="1" t="s">
        <v>43</v>
      </c>
      <c r="B40" s="1">
        <v>8.0299999999999994</v>
      </c>
    </row>
    <row r="41" spans="1:2" x14ac:dyDescent="0.3">
      <c r="A41" s="1" t="s">
        <v>44</v>
      </c>
      <c r="B41" s="1">
        <v>8.4499999999999993</v>
      </c>
    </row>
    <row r="42" spans="1:2" x14ac:dyDescent="0.3">
      <c r="A42" s="1" t="s">
        <v>45</v>
      </c>
      <c r="B42" s="1">
        <v>8.33</v>
      </c>
    </row>
    <row r="43" spans="1:2" x14ac:dyDescent="0.3">
      <c r="A43" s="1" t="s">
        <v>46</v>
      </c>
      <c r="B43" s="1">
        <v>7.98</v>
      </c>
    </row>
    <row r="44" spans="1:2" x14ac:dyDescent="0.3">
      <c r="A44" s="1" t="s">
        <v>47</v>
      </c>
      <c r="B44" s="1">
        <v>8.23</v>
      </c>
    </row>
    <row r="45" spans="1:2" x14ac:dyDescent="0.3">
      <c r="A45" s="1" t="s">
        <v>48</v>
      </c>
      <c r="B45" s="1">
        <v>8.09</v>
      </c>
    </row>
    <row r="46" spans="1:2" x14ac:dyDescent="0.3">
      <c r="A46" s="1" t="s">
        <v>49</v>
      </c>
      <c r="B46" s="1">
        <v>8.23</v>
      </c>
    </row>
    <row r="47" spans="1:2" x14ac:dyDescent="0.3">
      <c r="A47" s="1" t="s">
        <v>50</v>
      </c>
      <c r="B47" s="1">
        <v>8.5299999999999994</v>
      </c>
    </row>
    <row r="48" spans="1:2" x14ac:dyDescent="0.3">
      <c r="A48" s="1" t="s">
        <v>51</v>
      </c>
      <c r="B48" s="1">
        <v>8.35</v>
      </c>
    </row>
    <row r="49" spans="1:2" x14ac:dyDescent="0.3">
      <c r="A49" s="1" t="s">
        <v>52</v>
      </c>
      <c r="B49" s="1">
        <v>8.27</v>
      </c>
    </row>
    <row r="50" spans="1:2" x14ac:dyDescent="0.3">
      <c r="A50" s="1" t="s">
        <v>53</v>
      </c>
      <c r="B50" s="1">
        <v>8.51</v>
      </c>
    </row>
    <row r="51" spans="1:2" x14ac:dyDescent="0.3">
      <c r="A51" s="1" t="s">
        <v>54</v>
      </c>
      <c r="B51" s="1">
        <v>8.67</v>
      </c>
    </row>
    <row r="52" spans="1:2" x14ac:dyDescent="0.3">
      <c r="A52" s="1" t="s">
        <v>55</v>
      </c>
      <c r="B52" s="1">
        <v>8.51</v>
      </c>
    </row>
    <row r="53" spans="1:2" x14ac:dyDescent="0.3">
      <c r="A53" s="1" t="s">
        <v>56</v>
      </c>
      <c r="B53" s="1">
        <v>8.48</v>
      </c>
    </row>
    <row r="54" spans="1:2" x14ac:dyDescent="0.3">
      <c r="A54" s="1" t="s">
        <v>57</v>
      </c>
      <c r="B54" s="1">
        <v>8.59</v>
      </c>
    </row>
    <row r="55" spans="1:2" x14ac:dyDescent="0.3">
      <c r="A55" s="1" t="s">
        <v>58</v>
      </c>
      <c r="B55" s="1">
        <v>8.58</v>
      </c>
    </row>
    <row r="56" spans="1:2" x14ac:dyDescent="0.3">
      <c r="A56" s="1" t="s">
        <v>59</v>
      </c>
      <c r="B56" s="1">
        <v>8.5</v>
      </c>
    </row>
    <row r="57" spans="1:2" x14ac:dyDescent="0.3">
      <c r="A57" s="1" t="s">
        <v>60</v>
      </c>
      <c r="B57" s="1">
        <v>8.84</v>
      </c>
    </row>
    <row r="58" spans="1:2" x14ac:dyDescent="0.3">
      <c r="A58" s="1" t="s">
        <v>61</v>
      </c>
      <c r="B58" s="1">
        <v>8.56</v>
      </c>
    </row>
    <row r="59" spans="1:2" x14ac:dyDescent="0.3">
      <c r="A59" s="1" t="s">
        <v>62</v>
      </c>
      <c r="B59" s="1">
        <v>8.43</v>
      </c>
    </row>
    <row r="60" spans="1:2" x14ac:dyDescent="0.3">
      <c r="A60" s="1" t="s">
        <v>63</v>
      </c>
      <c r="B60" s="1">
        <v>8.2799999999999994</v>
      </c>
    </row>
    <row r="61" spans="1:2" x14ac:dyDescent="0.3">
      <c r="A61" s="1" t="s">
        <v>64</v>
      </c>
      <c r="B61" s="1">
        <v>7.63</v>
      </c>
    </row>
    <row r="62" spans="1:2" x14ac:dyDescent="0.3">
      <c r="A62" s="1" t="s">
        <v>65</v>
      </c>
      <c r="B62" s="1">
        <v>7.08</v>
      </c>
    </row>
    <row r="63" spans="1:2" x14ac:dyDescent="0.3">
      <c r="A63" s="1" t="s">
        <v>66</v>
      </c>
      <c r="B63" s="1">
        <v>6.92</v>
      </c>
    </row>
    <row r="64" spans="1:2" x14ac:dyDescent="0.3">
      <c r="A64" s="1" t="s">
        <v>67</v>
      </c>
      <c r="B64" s="1">
        <v>6.86</v>
      </c>
    </row>
    <row r="65" spans="1:2" x14ac:dyDescent="0.3">
      <c r="A65" s="1" t="s">
        <v>68</v>
      </c>
      <c r="B65" s="1">
        <v>7.05</v>
      </c>
    </row>
    <row r="66" spans="1:2" x14ac:dyDescent="0.3">
      <c r="A66" s="1" t="s">
        <v>69</v>
      </c>
      <c r="B66" s="1">
        <v>7.74</v>
      </c>
    </row>
    <row r="67" spans="1:2" x14ac:dyDescent="0.3">
      <c r="A67" s="1" t="s">
        <v>70</v>
      </c>
      <c r="B67" s="1">
        <v>7.59</v>
      </c>
    </row>
    <row r="68" spans="1:2" x14ac:dyDescent="0.3">
      <c r="A68" s="1" t="s">
        <v>71</v>
      </c>
      <c r="B68" s="1">
        <v>7.24</v>
      </c>
    </row>
    <row r="69" spans="1:2" x14ac:dyDescent="0.3">
      <c r="A69" s="1" t="s">
        <v>72</v>
      </c>
      <c r="B69" s="1">
        <v>6.94</v>
      </c>
    </row>
    <row r="70" spans="1:2" x14ac:dyDescent="0.3">
      <c r="A70" s="1" t="s">
        <v>73</v>
      </c>
      <c r="B70" s="1">
        <v>6.98</v>
      </c>
    </row>
    <row r="71" spans="1:2" x14ac:dyDescent="0.3">
      <c r="A71" s="1" t="s">
        <v>74</v>
      </c>
      <c r="B71" s="1">
        <v>7.83</v>
      </c>
    </row>
    <row r="72" spans="1:2" x14ac:dyDescent="0.3">
      <c r="A72" s="1" t="s">
        <v>75</v>
      </c>
      <c r="B72" s="1">
        <v>7.37</v>
      </c>
    </row>
    <row r="73" spans="1:2" x14ac:dyDescent="0.3">
      <c r="A73" s="1" t="s">
        <v>76</v>
      </c>
      <c r="B73" s="1">
        <v>7.62</v>
      </c>
    </row>
    <row r="74" spans="1:2" x14ac:dyDescent="0.3">
      <c r="A74" s="1" t="s">
        <v>77</v>
      </c>
      <c r="B74" s="1">
        <v>8.09</v>
      </c>
    </row>
    <row r="75" spans="1:2" x14ac:dyDescent="0.3">
      <c r="A75" s="1" t="s">
        <v>78</v>
      </c>
      <c r="B75" s="1">
        <v>8.19</v>
      </c>
    </row>
    <row r="76" spans="1:2" x14ac:dyDescent="0.3">
      <c r="A76" s="1" t="s">
        <v>79</v>
      </c>
      <c r="B76" s="1">
        <v>7.72</v>
      </c>
    </row>
    <row r="77" spans="1:2" x14ac:dyDescent="0.3">
      <c r="A77" s="1" t="s">
        <v>80</v>
      </c>
      <c r="B77" s="1">
        <v>8.5500000000000007</v>
      </c>
    </row>
    <row r="78" spans="1:2" x14ac:dyDescent="0.3">
      <c r="A78" s="1" t="s">
        <v>81</v>
      </c>
      <c r="B78" s="1">
        <v>8.39</v>
      </c>
    </row>
    <row r="79" spans="1:2" x14ac:dyDescent="0.3">
      <c r="A79" s="1" t="s">
        <v>82</v>
      </c>
      <c r="B79" s="1">
        <v>8.36</v>
      </c>
    </row>
    <row r="80" spans="1:2" x14ac:dyDescent="0.3">
      <c r="A80" s="1" t="s">
        <v>83</v>
      </c>
      <c r="B80" s="1">
        <v>8.81</v>
      </c>
    </row>
    <row r="81" spans="1:2" x14ac:dyDescent="0.3">
      <c r="A81" s="1" t="s">
        <v>84</v>
      </c>
      <c r="B81" s="1">
        <v>8.17</v>
      </c>
    </row>
    <row r="82" spans="1:2" x14ac:dyDescent="0.3">
      <c r="A82" s="1" t="s">
        <v>85</v>
      </c>
      <c r="B82" s="1">
        <v>7.94</v>
      </c>
    </row>
    <row r="83" spans="1:2" x14ac:dyDescent="0.3">
      <c r="A83" s="1" t="s">
        <v>86</v>
      </c>
      <c r="B83" s="1">
        <v>8.52</v>
      </c>
    </row>
    <row r="84" spans="1:2" x14ac:dyDescent="0.3">
      <c r="A84" s="1" t="s">
        <v>87</v>
      </c>
      <c r="B84" s="1">
        <v>7.64</v>
      </c>
    </row>
    <row r="85" spans="1:2" x14ac:dyDescent="0.3">
      <c r="A85" s="1" t="s">
        <v>88</v>
      </c>
      <c r="B85" s="1">
        <v>7.45</v>
      </c>
    </row>
    <row r="86" spans="1:2" x14ac:dyDescent="0.3">
      <c r="A86" s="1" t="s">
        <v>89</v>
      </c>
      <c r="B86" s="1">
        <v>8.01</v>
      </c>
    </row>
    <row r="87" spans="1:2" x14ac:dyDescent="0.3">
      <c r="A87" s="1" t="s">
        <v>90</v>
      </c>
      <c r="B87" s="1">
        <v>8.15</v>
      </c>
    </row>
    <row r="88" spans="1:2" x14ac:dyDescent="0.3">
      <c r="A88" s="1" t="s">
        <v>91</v>
      </c>
      <c r="B88" s="1">
        <v>7.39</v>
      </c>
    </row>
    <row r="89" spans="1:2" x14ac:dyDescent="0.3">
      <c r="A89" s="1" t="s">
        <v>92</v>
      </c>
      <c r="B89" s="1">
        <v>7.7</v>
      </c>
    </row>
    <row r="90" spans="1:2" x14ac:dyDescent="0.3">
      <c r="A90" s="1" t="s">
        <v>93</v>
      </c>
      <c r="B90" s="1">
        <v>7.38</v>
      </c>
    </row>
    <row r="91" spans="1:2" x14ac:dyDescent="0.3">
      <c r="A91" s="1" t="s">
        <v>94</v>
      </c>
      <c r="B91" s="1">
        <v>7.51</v>
      </c>
    </row>
    <row r="92" spans="1:2" x14ac:dyDescent="0.3">
      <c r="A92" s="1" t="s">
        <v>95</v>
      </c>
      <c r="B92" s="1">
        <v>7.63</v>
      </c>
    </row>
    <row r="93" spans="1:2" x14ac:dyDescent="0.3">
      <c r="A93" s="1" t="s">
        <v>96</v>
      </c>
      <c r="B93" s="1">
        <v>7.8</v>
      </c>
    </row>
    <row r="94" spans="1:2" x14ac:dyDescent="0.3">
      <c r="A94" s="1" t="s">
        <v>97</v>
      </c>
      <c r="B94" s="1">
        <v>7.69</v>
      </c>
    </row>
    <row r="95" spans="1:2" x14ac:dyDescent="0.3">
      <c r="A95" s="1" t="s">
        <v>98</v>
      </c>
      <c r="B95" s="1">
        <v>8.02</v>
      </c>
    </row>
    <row r="96" spans="1:2" x14ac:dyDescent="0.3">
      <c r="A96" s="1" t="s">
        <v>99</v>
      </c>
      <c r="B96" s="1">
        <v>8.17</v>
      </c>
    </row>
    <row r="97" spans="1:2" x14ac:dyDescent="0.3">
      <c r="A97" s="1" t="s">
        <v>100</v>
      </c>
      <c r="B97" s="1">
        <v>7.65</v>
      </c>
    </row>
    <row r="98" spans="1:2" x14ac:dyDescent="0.3">
      <c r="A98" s="1" t="s">
        <v>101</v>
      </c>
      <c r="B98" s="1">
        <v>7.85</v>
      </c>
    </row>
    <row r="99" spans="1:2" x14ac:dyDescent="0.3">
      <c r="A99" s="1" t="s">
        <v>102</v>
      </c>
      <c r="B99" s="1">
        <v>8.5500000000000007</v>
      </c>
    </row>
    <row r="100" spans="1:2" x14ac:dyDescent="0.3">
      <c r="A100" s="1" t="s">
        <v>103</v>
      </c>
      <c r="B100" s="1">
        <v>8.09</v>
      </c>
    </row>
    <row r="101" spans="1:2" x14ac:dyDescent="0.3">
      <c r="A101" s="1" t="s">
        <v>104</v>
      </c>
      <c r="B101">
        <v>7.98</v>
      </c>
    </row>
    <row r="102" spans="1:2" x14ac:dyDescent="0.3">
      <c r="A102" s="1" t="s">
        <v>105</v>
      </c>
      <c r="B102">
        <v>7.98</v>
      </c>
    </row>
    <row r="103" spans="1:2" x14ac:dyDescent="0.3">
      <c r="A103" s="1" t="s">
        <v>106</v>
      </c>
      <c r="B103">
        <v>7.9</v>
      </c>
    </row>
    <row r="104" spans="1:2" x14ac:dyDescent="0.3">
      <c r="A104" s="1" t="s">
        <v>107</v>
      </c>
      <c r="B104">
        <v>8.18</v>
      </c>
    </row>
    <row r="105" spans="1:2" x14ac:dyDescent="0.3">
      <c r="A105" s="1" t="s">
        <v>108</v>
      </c>
      <c r="B105">
        <v>8.1</v>
      </c>
    </row>
    <row r="106" spans="1:2" x14ac:dyDescent="0.3">
      <c r="A106" s="1" t="s">
        <v>109</v>
      </c>
      <c r="B106">
        <v>8.0399999999999991</v>
      </c>
    </row>
    <row r="107" spans="1:2" x14ac:dyDescent="0.3">
      <c r="A107" s="1" t="s">
        <v>110</v>
      </c>
      <c r="B107">
        <v>8.2100000000000009</v>
      </c>
    </row>
    <row r="108" spans="1:2" x14ac:dyDescent="0.3">
      <c r="A108" s="1" t="s">
        <v>111</v>
      </c>
      <c r="B108">
        <v>8.11</v>
      </c>
    </row>
    <row r="109" spans="1:2" x14ac:dyDescent="0.3">
      <c r="A109" s="1" t="s">
        <v>112</v>
      </c>
      <c r="B109">
        <v>8</v>
      </c>
    </row>
    <row r="110" spans="1:2" x14ac:dyDescent="0.3">
      <c r="A110" s="1" t="s">
        <v>113</v>
      </c>
      <c r="B110">
        <v>7.76</v>
      </c>
    </row>
    <row r="111" spans="1:2" x14ac:dyDescent="0.3">
      <c r="A111" s="1" t="s">
        <v>114</v>
      </c>
      <c r="B111">
        <v>8.1</v>
      </c>
    </row>
    <row r="112" spans="1:2" x14ac:dyDescent="0.3">
      <c r="A112" s="1" t="s">
        <v>115</v>
      </c>
      <c r="B112">
        <v>8.25</v>
      </c>
    </row>
    <row r="113" spans="1:2" x14ac:dyDescent="0.3">
      <c r="A113" s="1" t="s">
        <v>116</v>
      </c>
      <c r="B113">
        <v>7.96</v>
      </c>
    </row>
    <row r="114" spans="1:2" x14ac:dyDescent="0.3">
      <c r="A114" s="1" t="s">
        <v>117</v>
      </c>
      <c r="B114">
        <v>7.85</v>
      </c>
    </row>
    <row r="115" spans="1:2" x14ac:dyDescent="0.3">
      <c r="A115" s="1" t="s">
        <v>118</v>
      </c>
      <c r="B115">
        <v>7.56</v>
      </c>
    </row>
    <row r="116" spans="1:2" x14ac:dyDescent="0.3">
      <c r="A116" s="1" t="s">
        <v>119</v>
      </c>
      <c r="B116">
        <v>8.11</v>
      </c>
    </row>
    <row r="117" spans="1:2" x14ac:dyDescent="0.3">
      <c r="A117" s="1" t="s">
        <v>120</v>
      </c>
      <c r="B117">
        <v>7.98</v>
      </c>
    </row>
    <row r="118" spans="1:2" x14ac:dyDescent="0.3">
      <c r="A118" s="1" t="s">
        <v>121</v>
      </c>
      <c r="B118">
        <v>8.18</v>
      </c>
    </row>
    <row r="119" spans="1:2" x14ac:dyDescent="0.3">
      <c r="A119" s="1" t="s">
        <v>122</v>
      </c>
      <c r="B119">
        <v>8.2899999999999991</v>
      </c>
    </row>
    <row r="120" spans="1:2" x14ac:dyDescent="0.3">
      <c r="A120" s="1" t="s">
        <v>123</v>
      </c>
      <c r="B120">
        <v>8.44</v>
      </c>
    </row>
    <row r="121" spans="1:2" x14ac:dyDescent="0.3">
      <c r="A121" s="1" t="s">
        <v>124</v>
      </c>
      <c r="B121">
        <v>8.25</v>
      </c>
    </row>
    <row r="122" spans="1:2" x14ac:dyDescent="0.3">
      <c r="A122" s="1" t="s">
        <v>125</v>
      </c>
      <c r="B122">
        <v>8.43</v>
      </c>
    </row>
    <row r="123" spans="1:2" x14ac:dyDescent="0.3">
      <c r="A123" s="1" t="s">
        <v>126</v>
      </c>
      <c r="B123">
        <v>8.1999999999999993</v>
      </c>
    </row>
    <row r="124" spans="1:2" x14ac:dyDescent="0.3">
      <c r="A124" s="1" t="s">
        <v>127</v>
      </c>
      <c r="B124">
        <v>8.1199999999999992</v>
      </c>
    </row>
    <row r="125" spans="1:2" x14ac:dyDescent="0.3">
      <c r="A125" s="1" t="s">
        <v>128</v>
      </c>
      <c r="B125">
        <v>8.19</v>
      </c>
    </row>
    <row r="126" spans="1:2" x14ac:dyDescent="0.3">
      <c r="A126" s="1" t="s">
        <v>129</v>
      </c>
      <c r="B126">
        <v>8.35</v>
      </c>
    </row>
    <row r="127" spans="1:2" x14ac:dyDescent="0.3">
      <c r="A127" s="1" t="s">
        <v>130</v>
      </c>
      <c r="B127">
        <v>8.43</v>
      </c>
    </row>
    <row r="128" spans="1:2" x14ac:dyDescent="0.3">
      <c r="A128" s="1" t="s">
        <v>131</v>
      </c>
      <c r="B128">
        <v>7.86</v>
      </c>
    </row>
    <row r="129" spans="1:2" x14ac:dyDescent="0.3">
      <c r="A129" s="1" t="s">
        <v>132</v>
      </c>
      <c r="B129">
        <v>8.08</v>
      </c>
    </row>
    <row r="130" spans="1:2" x14ac:dyDescent="0.3">
      <c r="A130" s="1" t="s">
        <v>133</v>
      </c>
      <c r="B130">
        <v>8.5399999999999991</v>
      </c>
    </row>
    <row r="131" spans="1:2" x14ac:dyDescent="0.3">
      <c r="A131" s="1" t="s">
        <v>134</v>
      </c>
      <c r="B131">
        <v>8.83</v>
      </c>
    </row>
    <row r="132" spans="1:2" x14ac:dyDescent="0.3">
      <c r="A132" s="1" t="s">
        <v>135</v>
      </c>
      <c r="B132">
        <v>8.17</v>
      </c>
    </row>
    <row r="133" spans="1:2" x14ac:dyDescent="0.3">
      <c r="A133" s="1" t="s">
        <v>136</v>
      </c>
      <c r="B133">
        <v>8.1199999999999992</v>
      </c>
    </row>
    <row r="134" spans="1:2" x14ac:dyDescent="0.3">
      <c r="A134" s="1" t="s">
        <v>137</v>
      </c>
      <c r="B134">
        <v>8.27</v>
      </c>
    </row>
    <row r="135" spans="1:2" x14ac:dyDescent="0.3">
      <c r="A135" s="1" t="s">
        <v>138</v>
      </c>
      <c r="B135">
        <v>8.1300000000000008</v>
      </c>
    </row>
    <row r="136" spans="1:2" x14ac:dyDescent="0.3">
      <c r="A136" s="1" t="s">
        <v>139</v>
      </c>
      <c r="B136">
        <v>7.98</v>
      </c>
    </row>
    <row r="137" spans="1:2" x14ac:dyDescent="0.3">
      <c r="A137" s="1" t="s">
        <v>140</v>
      </c>
      <c r="B137">
        <v>7.77</v>
      </c>
    </row>
    <row r="138" spans="1:2" x14ac:dyDescent="0.3">
      <c r="A138" s="1" t="s">
        <v>141</v>
      </c>
      <c r="B138">
        <v>7.92</v>
      </c>
    </row>
    <row r="139" spans="1:2" x14ac:dyDescent="0.3">
      <c r="A139" s="1" t="s">
        <v>142</v>
      </c>
      <c r="B139">
        <v>7.95</v>
      </c>
    </row>
    <row r="140" spans="1:2" x14ac:dyDescent="0.3">
      <c r="A140" s="1" t="s">
        <v>143</v>
      </c>
      <c r="B140">
        <v>7.91</v>
      </c>
    </row>
    <row r="141" spans="1:2" x14ac:dyDescent="0.3">
      <c r="A141" s="1" t="s">
        <v>144</v>
      </c>
      <c r="B141">
        <v>8.09</v>
      </c>
    </row>
    <row r="142" spans="1:2" x14ac:dyDescent="0.3">
      <c r="A142" s="1" t="s">
        <v>145</v>
      </c>
      <c r="B142">
        <v>8.32</v>
      </c>
    </row>
    <row r="143" spans="1:2" x14ac:dyDescent="0.3">
      <c r="A143" s="1" t="s">
        <v>146</v>
      </c>
      <c r="B143">
        <v>7.97</v>
      </c>
    </row>
    <row r="144" spans="1:2" x14ac:dyDescent="0.3">
      <c r="A144" s="1" t="s">
        <v>147</v>
      </c>
      <c r="B144">
        <v>8.02</v>
      </c>
    </row>
    <row r="145" spans="1:2" x14ac:dyDescent="0.3">
      <c r="A145" s="1" t="s">
        <v>148</v>
      </c>
      <c r="B145">
        <v>8.07</v>
      </c>
    </row>
    <row r="146" spans="1:2" x14ac:dyDescent="0.3">
      <c r="A146" s="1" t="s">
        <v>149</v>
      </c>
      <c r="B146">
        <v>8.06</v>
      </c>
    </row>
    <row r="147" spans="1:2" x14ac:dyDescent="0.3">
      <c r="A147" s="1" t="s">
        <v>150</v>
      </c>
      <c r="B147">
        <v>8.16</v>
      </c>
    </row>
    <row r="148" spans="1:2" x14ac:dyDescent="0.3">
      <c r="A148" s="1" t="s">
        <v>151</v>
      </c>
      <c r="B148">
        <v>8.15</v>
      </c>
    </row>
    <row r="149" spans="1:2" x14ac:dyDescent="0.3">
      <c r="A149" s="1" t="s">
        <v>152</v>
      </c>
      <c r="B149">
        <v>8.2100000000000009</v>
      </c>
    </row>
    <row r="150" spans="1:2" x14ac:dyDescent="0.3">
      <c r="A150" s="1" t="s">
        <v>153</v>
      </c>
      <c r="B150">
        <v>8.2899999999999991</v>
      </c>
    </row>
    <row r="151" spans="1:2" x14ac:dyDescent="0.3">
      <c r="A151" s="1" t="s">
        <v>154</v>
      </c>
      <c r="B151">
        <v>8.18</v>
      </c>
    </row>
    <row r="152" spans="1:2" x14ac:dyDescent="0.3">
      <c r="A152" s="1" t="s">
        <v>155</v>
      </c>
      <c r="B152">
        <v>8.4</v>
      </c>
    </row>
    <row r="153" spans="1:2" x14ac:dyDescent="0.3">
      <c r="A153" s="1" t="s">
        <v>156</v>
      </c>
      <c r="B153">
        <v>8.5</v>
      </c>
    </row>
    <row r="154" spans="1:2" x14ac:dyDescent="0.3">
      <c r="A154" s="1" t="s">
        <v>157</v>
      </c>
      <c r="B154">
        <v>8.5399999999999991</v>
      </c>
    </row>
    <row r="155" spans="1:2" x14ac:dyDescent="0.3">
      <c r="A155" s="1" t="s">
        <v>158</v>
      </c>
      <c r="B155">
        <v>8.3000000000000007</v>
      </c>
    </row>
    <row r="156" spans="1:2" x14ac:dyDescent="0.3">
      <c r="A156" s="1" t="s">
        <v>159</v>
      </c>
      <c r="B156">
        <v>8.2200000000000006</v>
      </c>
    </row>
    <row r="157" spans="1:2" x14ac:dyDescent="0.3">
      <c r="A157" s="1" t="s">
        <v>160</v>
      </c>
      <c r="B157">
        <v>8.09</v>
      </c>
    </row>
    <row r="158" spans="1:2" x14ac:dyDescent="0.3">
      <c r="A158" s="1" t="s">
        <v>161</v>
      </c>
      <c r="B158">
        <v>8.23</v>
      </c>
    </row>
    <row r="159" spans="1:2" x14ac:dyDescent="0.3">
      <c r="A159" s="1" t="s">
        <v>162</v>
      </c>
      <c r="B159">
        <v>8.3800000000000008</v>
      </c>
    </row>
    <row r="160" spans="1:2" x14ac:dyDescent="0.3">
      <c r="A160" s="1" t="s">
        <v>163</v>
      </c>
      <c r="B160">
        <v>7.95</v>
      </c>
    </row>
    <row r="161" spans="1:2" x14ac:dyDescent="0.3">
      <c r="A161" s="1" t="s">
        <v>164</v>
      </c>
      <c r="B161">
        <v>8.19</v>
      </c>
    </row>
    <row r="162" spans="1:2" x14ac:dyDescent="0.3">
      <c r="A162" s="1" t="s">
        <v>165</v>
      </c>
      <c r="B162">
        <v>8.18</v>
      </c>
    </row>
    <row r="163" spans="1:2" x14ac:dyDescent="0.3">
      <c r="A163" s="1" t="s">
        <v>166</v>
      </c>
      <c r="B163">
        <v>8.2200000000000006</v>
      </c>
    </row>
    <row r="164" spans="1:2" x14ac:dyDescent="0.3">
      <c r="A164" s="1" t="s">
        <v>167</v>
      </c>
      <c r="B164">
        <v>8.18</v>
      </c>
    </row>
    <row r="165" spans="1:2" x14ac:dyDescent="0.3">
      <c r="A165" s="1" t="s">
        <v>168</v>
      </c>
      <c r="B165">
        <v>8.17</v>
      </c>
    </row>
    <row r="166" spans="1:2" x14ac:dyDescent="0.3">
      <c r="A166" s="1" t="s">
        <v>169</v>
      </c>
      <c r="B166">
        <v>8.3000000000000007</v>
      </c>
    </row>
    <row r="167" spans="1:2" x14ac:dyDescent="0.3">
      <c r="A167" s="1" t="s">
        <v>170</v>
      </c>
      <c r="B167">
        <v>8.59</v>
      </c>
    </row>
    <row r="168" spans="1:2" x14ac:dyDescent="0.3">
      <c r="A168" s="1" t="s">
        <v>171</v>
      </c>
      <c r="B168">
        <v>8.59</v>
      </c>
    </row>
    <row r="169" spans="1:2" x14ac:dyDescent="0.3">
      <c r="A169" s="1" t="s">
        <v>172</v>
      </c>
      <c r="B169">
        <v>8.23</v>
      </c>
    </row>
    <row r="170" spans="1:2" x14ac:dyDescent="0.3">
      <c r="A170" s="1" t="s">
        <v>173</v>
      </c>
      <c r="B170">
        <v>8.02</v>
      </c>
    </row>
    <row r="171" spans="1:2" x14ac:dyDescent="0.3">
      <c r="A171" s="1" t="s">
        <v>174</v>
      </c>
      <c r="B171">
        <v>8.1300000000000008</v>
      </c>
    </row>
    <row r="172" spans="1:2" x14ac:dyDescent="0.3">
      <c r="A172" s="1" t="s">
        <v>175</v>
      </c>
      <c r="B172">
        <v>8.3800000000000008</v>
      </c>
    </row>
    <row r="173" spans="1:2" x14ac:dyDescent="0.3">
      <c r="A173" s="1" t="s">
        <v>176</v>
      </c>
      <c r="B173">
        <v>8.36</v>
      </c>
    </row>
    <row r="174" spans="1:2" x14ac:dyDescent="0.3">
      <c r="A174" s="1" t="s">
        <v>177</v>
      </c>
      <c r="B174">
        <v>8.57</v>
      </c>
    </row>
    <row r="175" spans="1:2" x14ac:dyDescent="0.3">
      <c r="A175" s="1" t="s">
        <v>178</v>
      </c>
      <c r="B175">
        <v>8.41</v>
      </c>
    </row>
    <row r="176" spans="1:2" x14ac:dyDescent="0.3">
      <c r="A176" s="1" t="s">
        <v>179</v>
      </c>
      <c r="B176">
        <v>8.42</v>
      </c>
    </row>
    <row r="177" spans="1:2" x14ac:dyDescent="0.3">
      <c r="A177" s="1" t="s">
        <v>180</v>
      </c>
      <c r="B177">
        <v>8.51</v>
      </c>
    </row>
    <row r="178" spans="1:2" x14ac:dyDescent="0.3">
      <c r="A178" s="1" t="s">
        <v>181</v>
      </c>
      <c r="B178">
        <v>8.5299999999999994</v>
      </c>
    </row>
    <row r="179" spans="1:2" x14ac:dyDescent="0.3">
      <c r="A179" s="1" t="s">
        <v>182</v>
      </c>
      <c r="B179">
        <v>8.73</v>
      </c>
    </row>
    <row r="180" spans="1:2" x14ac:dyDescent="0.3">
      <c r="A180" s="1" t="s">
        <v>183</v>
      </c>
      <c r="B180">
        <v>8.52</v>
      </c>
    </row>
    <row r="181" spans="1:2" x14ac:dyDescent="0.3">
      <c r="A181" s="1" t="s">
        <v>184</v>
      </c>
      <c r="B181">
        <v>8.6300000000000008</v>
      </c>
    </row>
    <row r="182" spans="1:2" x14ac:dyDescent="0.3">
      <c r="A182" s="1" t="s">
        <v>185</v>
      </c>
      <c r="B182">
        <v>8.24</v>
      </c>
    </row>
    <row r="183" spans="1:2" x14ac:dyDescent="0.3">
      <c r="A183" s="1" t="s">
        <v>186</v>
      </c>
      <c r="B183">
        <v>8.6300000000000008</v>
      </c>
    </row>
    <row r="184" spans="1:2" x14ac:dyDescent="0.3">
      <c r="A184" s="1" t="s">
        <v>187</v>
      </c>
      <c r="B184">
        <v>8.7200000000000006</v>
      </c>
    </row>
    <row r="185" spans="1:2" x14ac:dyDescent="0.3">
      <c r="A185" s="1" t="s">
        <v>188</v>
      </c>
      <c r="B185">
        <v>8.7100000000000009</v>
      </c>
    </row>
    <row r="186" spans="1:2" x14ac:dyDescent="0.3">
      <c r="A186" s="1" t="s">
        <v>189</v>
      </c>
      <c r="B186">
        <v>8.34</v>
      </c>
    </row>
    <row r="187" spans="1:2" x14ac:dyDescent="0.3">
      <c r="A187" s="1" t="s">
        <v>190</v>
      </c>
      <c r="B187">
        <v>8.6300000000000008</v>
      </c>
    </row>
    <row r="188" spans="1:2" x14ac:dyDescent="0.3">
      <c r="A188" s="1" t="s">
        <v>191</v>
      </c>
      <c r="B188">
        <v>8.52</v>
      </c>
    </row>
    <row r="189" spans="1:2" x14ac:dyDescent="0.3">
      <c r="A189" s="1" t="s">
        <v>192</v>
      </c>
      <c r="B189">
        <v>8.5500000000000007</v>
      </c>
    </row>
    <row r="190" spans="1:2" x14ac:dyDescent="0.3">
      <c r="A190" s="1" t="s">
        <v>193</v>
      </c>
      <c r="B190">
        <v>8.6999999999999993</v>
      </c>
    </row>
    <row r="191" spans="1:2" x14ac:dyDescent="0.3">
      <c r="A191" s="1" t="s">
        <v>194</v>
      </c>
      <c r="B191">
        <v>8.86</v>
      </c>
    </row>
    <row r="192" spans="1:2" x14ac:dyDescent="0.3">
      <c r="A192" s="1" t="s">
        <v>195</v>
      </c>
      <c r="B192">
        <v>8.76</v>
      </c>
    </row>
    <row r="193" spans="1:2" x14ac:dyDescent="0.3">
      <c r="A193" s="1" t="s">
        <v>196</v>
      </c>
      <c r="B193">
        <v>8.76</v>
      </c>
    </row>
    <row r="194" spans="1:2" x14ac:dyDescent="0.3">
      <c r="A194" s="1" t="s">
        <v>197</v>
      </c>
      <c r="B194">
        <v>8.77</v>
      </c>
    </row>
    <row r="195" spans="1:2" x14ac:dyDescent="0.3">
      <c r="A195" s="1" t="s">
        <v>198</v>
      </c>
      <c r="B195">
        <v>8.73</v>
      </c>
    </row>
    <row r="196" spans="1:2" x14ac:dyDescent="0.3">
      <c r="A196" s="1" t="s">
        <v>199</v>
      </c>
      <c r="B196">
        <v>8.76</v>
      </c>
    </row>
    <row r="197" spans="1:2" x14ac:dyDescent="0.3">
      <c r="A197" s="1" t="s">
        <v>200</v>
      </c>
      <c r="B197">
        <v>8.85</v>
      </c>
    </row>
    <row r="198" spans="1:2" x14ac:dyDescent="0.3">
      <c r="A198" s="1" t="s">
        <v>201</v>
      </c>
      <c r="B198">
        <v>8.58</v>
      </c>
    </row>
    <row r="199" spans="1:2" x14ac:dyDescent="0.3">
      <c r="A199" s="1" t="s">
        <v>202</v>
      </c>
      <c r="B199">
        <v>8.68</v>
      </c>
    </row>
    <row r="200" spans="1:2" x14ac:dyDescent="0.3">
      <c r="A200" s="1" t="s">
        <v>203</v>
      </c>
      <c r="B200">
        <v>8.8000000000000007</v>
      </c>
    </row>
    <row r="201" spans="1:2" x14ac:dyDescent="0.3">
      <c r="A201" s="1" t="s">
        <v>204</v>
      </c>
      <c r="B201">
        <v>8.75</v>
      </c>
    </row>
    <row r="202" spans="1:2" x14ac:dyDescent="0.3">
      <c r="A202" s="1" t="s">
        <v>205</v>
      </c>
      <c r="B202">
        <v>8.59</v>
      </c>
    </row>
    <row r="203" spans="1:2" x14ac:dyDescent="0.3">
      <c r="A203" s="1" t="s">
        <v>206</v>
      </c>
      <c r="B203">
        <v>8.3699999999999992</v>
      </c>
    </row>
    <row r="204" spans="1:2" x14ac:dyDescent="0.3">
      <c r="A204" s="1" t="s">
        <v>207</v>
      </c>
      <c r="B204">
        <v>8.6300000000000008</v>
      </c>
    </row>
    <row r="205" spans="1:2" x14ac:dyDescent="0.3">
      <c r="A205" s="1" t="s">
        <v>208</v>
      </c>
      <c r="B205">
        <v>8.64</v>
      </c>
    </row>
    <row r="206" spans="1:2" x14ac:dyDescent="0.3">
      <c r="A206" s="1" t="s">
        <v>209</v>
      </c>
      <c r="B206">
        <v>8.8699999999999992</v>
      </c>
    </row>
    <row r="207" spans="1:2" x14ac:dyDescent="0.3">
      <c r="A207" s="1" t="s">
        <v>210</v>
      </c>
      <c r="B207">
        <v>8.56</v>
      </c>
    </row>
    <row r="208" spans="1:2" x14ac:dyDescent="0.3">
      <c r="A208" s="1" t="s">
        <v>211</v>
      </c>
      <c r="B208">
        <v>8.6300000000000008</v>
      </c>
    </row>
    <row r="209" spans="1:2" x14ac:dyDescent="0.3">
      <c r="A209" s="1" t="s">
        <v>212</v>
      </c>
      <c r="B209">
        <v>8.2799999999999994</v>
      </c>
    </row>
    <row r="210" spans="1:2" x14ac:dyDescent="0.3">
      <c r="A210" s="1" t="s">
        <v>213</v>
      </c>
      <c r="B210">
        <v>8.73</v>
      </c>
    </row>
    <row r="211" spans="1:2" x14ac:dyDescent="0.3">
      <c r="A211" s="1" t="s">
        <v>214</v>
      </c>
      <c r="B211">
        <v>8.77</v>
      </c>
    </row>
    <row r="212" spans="1:2" x14ac:dyDescent="0.3">
      <c r="A212" s="1" t="s">
        <v>215</v>
      </c>
      <c r="B212">
        <v>8.73</v>
      </c>
    </row>
    <row r="213" spans="1:2" x14ac:dyDescent="0.3">
      <c r="A213" s="1" t="s">
        <v>216</v>
      </c>
      <c r="B213">
        <v>8.58</v>
      </c>
    </row>
    <row r="214" spans="1:2" x14ac:dyDescent="0.3">
      <c r="A214" s="1" t="s">
        <v>217</v>
      </c>
      <c r="B214">
        <v>8.8000000000000007</v>
      </c>
    </row>
    <row r="215" spans="1:2" x14ac:dyDescent="0.3">
      <c r="A215" s="1" t="s">
        <v>218</v>
      </c>
      <c r="B215">
        <v>8.75</v>
      </c>
    </row>
    <row r="216" spans="1:2" x14ac:dyDescent="0.3">
      <c r="A216" s="1" t="s">
        <v>219</v>
      </c>
      <c r="B216">
        <v>8.86</v>
      </c>
    </row>
    <row r="217" spans="1:2" x14ac:dyDescent="0.3">
      <c r="A217" s="1" t="s">
        <v>220</v>
      </c>
      <c r="B217">
        <v>8.41</v>
      </c>
    </row>
    <row r="218" spans="1:2" x14ac:dyDescent="0.3">
      <c r="A218" s="1" t="s">
        <v>221</v>
      </c>
      <c r="B218">
        <v>8.5299999999999994</v>
      </c>
    </row>
    <row r="219" spans="1:2" x14ac:dyDescent="0.3">
      <c r="A219" s="1" t="s">
        <v>222</v>
      </c>
      <c r="B219">
        <v>8.6</v>
      </c>
    </row>
    <row r="220" spans="1:2" x14ac:dyDescent="0.3">
      <c r="A220" s="1" t="s">
        <v>223</v>
      </c>
      <c r="B220">
        <v>8.6999999999999993</v>
      </c>
    </row>
    <row r="221" spans="1:2" x14ac:dyDescent="0.3">
      <c r="A221" s="1" t="s">
        <v>224</v>
      </c>
      <c r="B221">
        <v>8.52</v>
      </c>
    </row>
    <row r="222" spans="1:2" x14ac:dyDescent="0.3">
      <c r="A222" s="1" t="s">
        <v>225</v>
      </c>
      <c r="B222">
        <v>8.6</v>
      </c>
    </row>
    <row r="223" spans="1:2" x14ac:dyDescent="0.3">
      <c r="A223" s="1" t="s">
        <v>226</v>
      </c>
      <c r="B223">
        <v>8.6999999999999993</v>
      </c>
    </row>
    <row r="224" spans="1:2" x14ac:dyDescent="0.3">
      <c r="A224" s="1" t="s">
        <v>227</v>
      </c>
      <c r="B224">
        <v>8.6</v>
      </c>
    </row>
    <row r="225" spans="1:2" x14ac:dyDescent="0.3">
      <c r="A225" s="1" t="s">
        <v>228</v>
      </c>
      <c r="B225">
        <v>8.5</v>
      </c>
    </row>
    <row r="226" spans="1:2" x14ac:dyDescent="0.3">
      <c r="A226" s="1" t="s">
        <v>229</v>
      </c>
      <c r="B226">
        <v>8.9499999999999993</v>
      </c>
    </row>
    <row r="227" spans="1:2" x14ac:dyDescent="0.3">
      <c r="A227" s="1" t="s">
        <v>230</v>
      </c>
      <c r="B227">
        <v>8.4700000000000006</v>
      </c>
    </row>
    <row r="228" spans="1:2" x14ac:dyDescent="0.3">
      <c r="A228" s="1" t="s">
        <v>231</v>
      </c>
      <c r="B228">
        <v>8.74</v>
      </c>
    </row>
    <row r="229" spans="1:2" x14ac:dyDescent="0.3">
      <c r="A229" s="1" t="s">
        <v>232</v>
      </c>
      <c r="B229">
        <v>8.35</v>
      </c>
    </row>
    <row r="230" spans="1:2" x14ac:dyDescent="0.3">
      <c r="A230" s="1" t="s">
        <v>233</v>
      </c>
      <c r="B230">
        <v>8.85</v>
      </c>
    </row>
    <row r="231" spans="1:2" x14ac:dyDescent="0.3">
      <c r="A231" s="1" t="s">
        <v>234</v>
      </c>
      <c r="B231">
        <v>8.69</v>
      </c>
    </row>
    <row r="232" spans="1:2" x14ac:dyDescent="0.3">
      <c r="A232" s="1" t="s">
        <v>235</v>
      </c>
      <c r="B232">
        <v>8.73</v>
      </c>
    </row>
    <row r="233" spans="1:2" x14ac:dyDescent="0.3">
      <c r="A233" s="1" t="s">
        <v>236</v>
      </c>
      <c r="B233">
        <v>8.98</v>
      </c>
    </row>
    <row r="234" spans="1:2" x14ac:dyDescent="0.3">
      <c r="A234" s="1" t="s">
        <v>237</v>
      </c>
      <c r="B234">
        <v>9.17</v>
      </c>
    </row>
    <row r="235" spans="1:2" x14ac:dyDescent="0.3">
      <c r="A235" s="1" t="s">
        <v>238</v>
      </c>
      <c r="B235">
        <v>8.64</v>
      </c>
    </row>
    <row r="236" spans="1:2" x14ac:dyDescent="0.3">
      <c r="A236" s="1" t="s">
        <v>239</v>
      </c>
      <c r="B236">
        <v>9.0299999999999994</v>
      </c>
    </row>
    <row r="237" spans="1:2" x14ac:dyDescent="0.3">
      <c r="A237" s="1" t="s">
        <v>240</v>
      </c>
      <c r="B237">
        <v>8.69</v>
      </c>
    </row>
    <row r="238" spans="1:2" x14ac:dyDescent="0.3">
      <c r="A238" s="1" t="s">
        <v>241</v>
      </c>
      <c r="B238">
        <v>8.66</v>
      </c>
    </row>
    <row r="239" spans="1:2" x14ac:dyDescent="0.3">
      <c r="A239" s="1" t="s">
        <v>242</v>
      </c>
      <c r="B239">
        <v>8.83</v>
      </c>
    </row>
    <row r="240" spans="1:2" x14ac:dyDescent="0.3">
      <c r="A240" s="1" t="s">
        <v>243</v>
      </c>
      <c r="B240">
        <v>8.99</v>
      </c>
    </row>
    <row r="241" spans="1:2" x14ac:dyDescent="0.3">
      <c r="A241" s="1" t="s">
        <v>244</v>
      </c>
      <c r="B241">
        <v>9.1999999999999993</v>
      </c>
    </row>
    <row r="242" spans="1:2" x14ac:dyDescent="0.3">
      <c r="A242" s="1" t="s">
        <v>245</v>
      </c>
      <c r="B242">
        <v>8.92</v>
      </c>
    </row>
    <row r="243" spans="1:2" x14ac:dyDescent="0.3">
      <c r="A243" s="1" t="s">
        <v>246</v>
      </c>
      <c r="B243">
        <v>9.23</v>
      </c>
    </row>
    <row r="244" spans="1:2" x14ac:dyDescent="0.3">
      <c r="A244" s="1" t="s">
        <v>247</v>
      </c>
      <c r="B244">
        <v>9.18</v>
      </c>
    </row>
    <row r="245" spans="1:2" x14ac:dyDescent="0.3">
      <c r="A245" s="1" t="s">
        <v>248</v>
      </c>
      <c r="B245">
        <v>8.84</v>
      </c>
    </row>
    <row r="246" spans="1:2" x14ac:dyDescent="0.3">
      <c r="A246" s="1" t="s">
        <v>249</v>
      </c>
      <c r="B246">
        <v>8.8699999999999992</v>
      </c>
    </row>
    <row r="247" spans="1:2" x14ac:dyDescent="0.3">
      <c r="A247" s="1" t="s">
        <v>250</v>
      </c>
      <c r="B247">
        <v>9.0399999999999991</v>
      </c>
    </row>
    <row r="248" spans="1:2" x14ac:dyDescent="0.3">
      <c r="A248" s="1" t="s">
        <v>251</v>
      </c>
      <c r="B248">
        <v>9.35</v>
      </c>
    </row>
    <row r="249" spans="1:2" x14ac:dyDescent="0.3">
      <c r="A249" s="1" t="s">
        <v>252</v>
      </c>
      <c r="B249">
        <v>9.0399999999999991</v>
      </c>
    </row>
    <row r="250" spans="1:2" x14ac:dyDescent="0.3">
      <c r="A250" s="1" t="s">
        <v>253</v>
      </c>
      <c r="B250">
        <v>9.1999999999999993</v>
      </c>
    </row>
    <row r="251" spans="1:2" x14ac:dyDescent="0.3">
      <c r="A251" s="1" t="s">
        <v>254</v>
      </c>
      <c r="B251">
        <v>9.52</v>
      </c>
    </row>
    <row r="252" spans="1:2" x14ac:dyDescent="0.3">
      <c r="A252" s="1" t="s">
        <v>255</v>
      </c>
      <c r="B252">
        <v>9.2899999999999991</v>
      </c>
    </row>
    <row r="253" spans="1:2" x14ac:dyDescent="0.3">
      <c r="A253" s="1" t="s">
        <v>256</v>
      </c>
      <c r="B253">
        <v>9.1999999999999993</v>
      </c>
    </row>
    <row r="254" spans="1:2" x14ac:dyDescent="0.3">
      <c r="A254" s="1" t="s">
        <v>257</v>
      </c>
      <c r="B254">
        <v>9.41</v>
      </c>
    </row>
    <row r="255" spans="1:2" x14ac:dyDescent="0.3">
      <c r="A255" s="1" t="s">
        <v>258</v>
      </c>
      <c r="B255">
        <v>9.57</v>
      </c>
    </row>
    <row r="256" spans="1:2" x14ac:dyDescent="0.3">
      <c r="A256" s="1" t="s">
        <v>259</v>
      </c>
      <c r="B256">
        <v>9.5299999999999994</v>
      </c>
    </row>
    <row r="257" spans="1:2" x14ac:dyDescent="0.3">
      <c r="A257" s="1" t="s">
        <v>260</v>
      </c>
      <c r="B257">
        <v>9.32</v>
      </c>
    </row>
    <row r="258" spans="1:2" x14ac:dyDescent="0.3">
      <c r="A258" s="1" t="s">
        <v>261</v>
      </c>
      <c r="B258">
        <v>9.6999999999999993</v>
      </c>
    </row>
    <row r="259" spans="1:2" x14ac:dyDescent="0.3">
      <c r="A259" s="1" t="s">
        <v>262</v>
      </c>
      <c r="B259">
        <v>9.5299999999999994</v>
      </c>
    </row>
    <row r="260" spans="1:2" x14ac:dyDescent="0.3">
      <c r="A260" s="1" t="s">
        <v>263</v>
      </c>
      <c r="B260">
        <v>9.73</v>
      </c>
    </row>
    <row r="261" spans="1:2" x14ac:dyDescent="0.3">
      <c r="A261" s="1" t="s">
        <v>264</v>
      </c>
      <c r="B261">
        <v>9.43</v>
      </c>
    </row>
    <row r="262" spans="1:2" x14ac:dyDescent="0.3">
      <c r="A262" s="1" t="s">
        <v>265</v>
      </c>
      <c r="B262">
        <v>9.51</v>
      </c>
    </row>
    <row r="263" spans="1:2" x14ac:dyDescent="0.3">
      <c r="A263" s="1" t="s">
        <v>266</v>
      </c>
      <c r="B263">
        <v>9.6999999999999993</v>
      </c>
    </row>
    <row r="264" spans="1:2" x14ac:dyDescent="0.3">
      <c r="A264" s="1" t="s">
        <v>267</v>
      </c>
      <c r="B264">
        <v>9.52</v>
      </c>
    </row>
    <row r="265" spans="1:2" x14ac:dyDescent="0.3">
      <c r="A265" s="1" t="s">
        <v>268</v>
      </c>
      <c r="B265">
        <v>9.51</v>
      </c>
    </row>
    <row r="266" spans="1:2" x14ac:dyDescent="0.3">
      <c r="A266" s="1" t="s">
        <v>269</v>
      </c>
      <c r="B266">
        <v>9.61</v>
      </c>
    </row>
    <row r="267" spans="1:2" x14ac:dyDescent="0.3">
      <c r="A267" s="1" t="s">
        <v>270</v>
      </c>
      <c r="B267">
        <v>9.57</v>
      </c>
    </row>
    <row r="268" spans="1:2" x14ac:dyDescent="0.3">
      <c r="A268" s="1" t="s">
        <v>271</v>
      </c>
      <c r="B268">
        <v>9.83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4 E A A B Q S w M E F A A C A A g A S m 8 z T N 3 s x N C n A A A A + A A A A B I A H A B D b 2 5 m a W c v U G F j a 2 F n Z S 5 4 b W w g o h g A K K A U A A A A A A A A A A A A A A A A A A A A A A A A A A A A h Y + x D o I w G I R f h X S n L V U T J D 9 l c A V j Y m J c m 1 K h E Y q h x f J u D j 6 S r y C J o m 6 O d / d d c v e 4 3 S E b 2 y a 4 q t 7 q z q Q o w h Q F y s i u 1 K Z K 0 e B O Y Y w y D j s h z 6 J S w Q Q b m 4 x W p 6 h 2 7 p I Q 4 r 3 H f o G 7 v i K M 0 o g c i 3 w v a 9 W K U B v r h J E K f V r l / x b i c H i N 4 Q y v G F 6 u W Y S j m A G Z b S i 0 + S J T S j E F 8 m P C Z m j c 0 C t u m n C b A 5 k l k P c L / g R Q S w M E F A A C A A g A S m 8 z T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p v M 0 y l V R z P 1 Q E A A G o J A A A T A B w A R m 9 y b X V s Y X M v U 2 V j d G l v b j E u b S C i G A A o o B Q A A A A A A A A A A A A A A A A A A A A A A A A A A A D d l V 1 r 2 z A U h u 8 D + Q 9 C v X F A N b G b t d D h i z b Z Y A w K a 5 K r u Q T F P v P U 6 S N I c r a 0 5 L / v G K 9 N m s a s Y W 1 G 6 x v L R 9 I 5 7 3 v 0 I D v I v D C a D O t 3 9 L 7 d a r f c d 2 4 h J 5 n w i 0 n O P Z + c K e f B 5 l y R h E j w 7 R b B 5 9 z i v o T 0 3 T w c m K x U o H 3 w U U g I + 0 Z 7 / H A B 7 Z + m Y w f W p Z c G Z H q 3 y q X j n F f J y Q X X J o f C A p A B 1 i F n m s u F 8 + m W y m H m 5 r T D v g 5 A C i U w l l B G G e k b W S r t k h 4 j H 3 R m c q G L J O 5 G 8 Q k j X 0 r j Y e g X E p L V M L w w G q 4 6 r L Z w Q E e L G Z C f 4 v p G F K A p 2 h n x K a 4 a W a 7 d N 2 N V n b 9 a 5 Y L K M L u 9 p X U s w u q f t D / u h d X s k p G 7 i R g n f J X W w y + / F j 9 q i P c e x J c r b Z + N N A o b R u Z g U W K O f V g p v A R l 5 v D H f r B p h K 2 L u a + / 3 P C t w B P J N T Y N m y w l 9 g 6 L P b E Z 2 + W h q 0 e 2 d K m m Y J f o m I I + H A 9 p p 9 0 S e g c h 6 0 w e 0 E K a K Z c T j l V 5 A Y c e 1 A x H v r R A 9 0 R n s 4 K / Q B q v Q X r 8 r t u N n g j p D i D U j N 4 j u t c T j / d + 4 i S I O 2 / 2 1 P / t a t p 2 0 8 Q v e d M 8 g O 0 c d 1 Q n S 6 y 4 b k g 7 / C F m T U x F z 4 p t s 5 j / D O / R 6 4 J 3 f / / V n e B 9 B k I 2 k H 4 R K n 4 D U E s B A i 0 A F A A C A A g A S m 8 z T N 3 s x N C n A A A A + A A A A B I A A A A A A A A A A A A A A A A A A A A A A E N v b m Z p Z y 9 Q Y W N r Y W d l L n h t b F B L A Q I t A B Q A A g A I A E p v M 0 w P y u m r p A A A A O k A A A A T A A A A A A A A A A A A A A A A A P M A A A B b Q 2 9 u d G V u d F 9 U e X B l c 1 0 u e G 1 s U E s B A i 0 A F A A C A A g A S m 8 z T K V V H M / V A Q A A a g k A A B M A A A A A A A A A A A A A A A A A 5 A E A A E Z v c m 1 1 b G F z L 1 N l Y 3 R p b 2 4 x L m 1 Q S w U G A A A A A A M A A w D C A A A A B g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M S U A A A A A A A A P J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p d H l f Z G F 0 Y V 9 B b X N 0 Z X J k Y W 0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Z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j a X R 5 X 2 R h d G F f Q W 1 z d G V y Z G F t I i A v P j x F b n R y e S B U e X B l P S J G a W x s U 3 R h d H V z I i B W Y W x 1 Z T 0 i c 0 N v b X B s Z X R l I i A v P j x F b n R y e S B U e X B l P S J G a W x s Q 2 9 1 b n Q i I F Z h b H V l P S J s M j c x I i A v P j x F b n R y e S B U e X B l P S J G a W x s R X J y b 3 J D b 3 V u d C I g V m F s d W U 9 I m w w I i A v P j x F b n R y e S B U e X B l P S J G a W x s Q 2 9 s d W 1 u V H l w Z X M i I F Z h b H V l P S J z Q X d V P S I g L z 4 8 R W 5 0 c n k g V H l w Z T 0 i R m l s b E N v b H V t b k 5 h b W V z I i B W Y W x 1 Z T 0 i c 1 s m c X V v d D t D b 2 x 1 b W 4 x J n F 1 b 3 Q 7 L C Z x d W 9 0 O 0 N v b H V t b j Q m c X V v d D t d I i A v P j x F b n R y e S B U e X B l P S J G a W x s R X J y b 3 J D b 2 R l I i B W Y W x 1 Z T 0 i c 1 V u a 2 5 v d 2 4 i I C 8 + P E V u d H J 5 I F R 5 c G U 9 I k Z p b G x M Y X N 0 V X B k Y X R l Z C I g V m F s d W U 9 I m Q y M D E 4 L T A x L T E 5 V D E y O j A y O j E 3 L j c 2 N T k 2 M D N a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T a G V l d C I g V m F s d W U 9 I n N C b G F k M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l 0 e V 9 k Y X R h X 0 F t c 3 R l c m R h b S 9 U e X B l I H d p a n p p Z 2 V u L n t D b 2 x 1 b W 4 x L D B 9 J n F 1 b 3 Q 7 L C Z x d W 9 0 O 1 N l Y 3 R p b 2 4 x L 2 N p d H l f Z G F 0 Y V 9 B b X N 0 Z X J k Y W 0 v V H l w Z S B t Z X Q g b G F u Z G l u c 3 R l b G x p b m d l b i B 3 a W p 6 a W d l b i 5 7 Q 2 9 s d W 1 u N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j a X R 5 X 2 R h d G F f Q W 1 z d G V y Z G F t L 1 R 5 c G U g d 2 l q e m l n Z W 4 u e 0 N v b H V t b j E s M H 0 m c X V v d D s s J n F 1 b 3 Q 7 U 2 V j d G l v b j E v Y 2 l 0 e V 9 k Y X R h X 0 F t c 3 R l c m R h b S 9 U e X B l I G 1 l d C B s Y W 5 k a W 5 z d G V s b G l u Z 2 V u I H d p a n p p Z 2 V u L n t D b 2 x 1 b W 4 0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a X R 5 X 2 R h d G F f Q W 1 z d G V y Z G F t L 0 J y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X R 5 X 2 R h d G F f Q W 1 z d G V y Z G F t L 1 R 5 c G U l M j B 3 a W p 6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p d H l f Z G F 0 Y V 9 B b X N 0 Z X J k Y W 0 v S 2 9 s b 2 1 t Z W 4 l M j B 2 Z X J 3 a W p k Z X J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l 0 e V 9 k Y X R h X 0 F t c 3 R l c m R h b S 9 U e X B l J T I w b W V 0 J T I w b G F u Z G l u c 3 R l b G x p b m d l b i U y M H d p a n p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x v Y m F s X 2 F 2 Z X J h Z 2 U t d G V t c G V y Y X R 1 c m U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Z S I g L z 4 8 R W 5 0 c n k g V H l w Z T 0 i Q n V m Z m V y T m V 4 d F J l Z n J l c 2 g i I F Z h b H V l P S J s M S I g L z 4 8 R W 5 0 c n k g V H l w Z T 0 i U m V z d W x 0 V H l w Z S I g V m F s d W U 9 I n N U Y W J s Z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F N 0 Y X R 1 c y I g V m F s d W U 9 I n N D b 2 1 w b G V 0 Z S I g L z 4 8 R W 5 0 c n k g V H l w Z T 0 i R m l s b E V y c m 9 y Q 2 9 k Z S I g V m F s d W U 9 I n N V b m t u b 3 d u I i A v P j x F b n R y e S B U e X B l P S J G a W x s T G F z d F V w Z G F 0 Z W Q i I F Z h b H V l P S J k M j A x O C 0 w M S 0 x O V Q x M j o z N z o x O S 4 y M D A y O D Y x W i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l J l Y 2 9 2 Z X J 5 V G F y Z 2 V 0 U 2 h l Z X Q i I F Z h b H V l P S J z Q m x h Z D M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5 h b W V V c G R h d G V k Q W Z 0 Z X J G a W x s I i B W Y W x 1 Z T 0 i b D A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d s b 2 J h b F 9 h d m V y Y W d l L X R l b X B l c m F 0 d X J l L 1 R 5 c G U g b W V 0 I G x h b m R p b n N 0 Z W x s a W 5 n Z W 4 g d 2 l q e m l n Z W 4 u e 0 N v b H V t b j I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Z 2 x v Y m F s X 2 F 2 Z X J h Z 2 U t d G V t c G V y Y X R 1 c m U v V H l w Z S B t Z X Q g b G F u Z G l u c 3 R l b G x p b m d l b i B 3 a W p 6 a W d l b i 5 7 Q 2 9 s d W 1 u M i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2 x v Y m F s X 2 F 2 Z X J h Z 2 U t d G V t c G V y Y X R 1 c m U v Q n J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s b 2 J h b F 9 h d m V y Y W d l L X R l b X B l c m F 0 d X J l J T I w K D I p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T d G F 0 d X M i I F Z h b H V l P S J z Q 2 9 t c G x l d G U i I C 8 + P E V u d H J 5 I F R 5 c G U 9 I k Z p b G x D b 3 V u d C I g V m F s d W U 9 I m w y N j Y i I C 8 + P E V u d H J 5 I F R 5 c G U 9 I k Z p b G x F c n J v c k N v d W 5 0 I i B W Y W x 1 Z T 0 i b D A i I C 8 + P E V u d H J 5 I F R 5 c G U 9 I k Z p b G x D b 2 x 1 b W 5 U e X B l c y I g V m F s d W U 9 I n N C U T 0 9 I i A v P j x F b n R y e S B U e X B l P S J G a W x s Q 2 9 s d W 1 u T m F t Z X M i I F Z h b H V l P S J z W y Z x d W 9 0 O 0 N v b H V t b j I m c X V v d D t d I i A v P j x F b n R y e S B U e X B l P S J G a W x s R X J y b 3 J D b 2 R l I i B W Y W x 1 Z T 0 i c 1 V u a 2 5 v d 2 4 i I C 8 + P E V u d H J 5 I F R 5 c G U 9 I k Z p b G x M Y X N 0 V X B k Y X R l Z C I g V m F s d W U 9 I m Q y M D E 4 L T A x L T E 5 V D E y O j I 2 O j A w L j I w N z E y N T Z a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T a G V l d C I g V m F s d W U 9 I n N C b G F k M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2 x v Y m F s X 2 F 2 Z X J h Z 2 U t d G V t c G V y Y X R 1 c m U v V H l w Z S B t Z X Q g b G F u Z G l u c 3 R l b G x p b m d l b i B 3 a W p 6 a W d l b i 5 7 Q 2 9 s d W 1 u M i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n b G 9 i Y W x f Y X Z l c m F n Z S 1 0 Z W 1 w Z X J h d H V y Z S 9 U e X B l I G 1 l d C B s Y W 5 k a W 5 z d G V s b G l u Z 2 V u I H d p a n p p Z 2 V u L n t D b 2 x 1 b W 4 y L D B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Z 2 x v Y m F s X 2 F 2 Z X J h Z 2 U t d G V t c G V y Y X R 1 c m U l M j A o M i k v Q n J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s b 2 J h b F 9 h d m V y Y W d l L X R l b X B l c m F 0 d X J l J T I w K D I p L 1 R 5 c G U l M j B 3 a W p 6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s b 2 J h b F 9 h d m V y Y W d l L X R l b X B l c m F 0 d X J l J T I w K D I p L 0 t v b G 9 t b W V u J T I w d m V y d 2 l q Z G V y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s b 2 J h b F 9 h d m V y Y W d l L X R l b X B l c m F 0 d X J l J T I w K D I p L 0 J v d m V u c 3 R l J T I w c m l q Z W 4 l M j B 2 Z X J 3 a W p k Z X J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x v Y m F s X 2 F 2 Z X J h Z 2 U t d G V t c G V y Y X R 1 c m U l M j A o M i k v V H l w Z S U y M G 1 l d C U y M G x h b m R p b n N 0 Z W x s a W 5 n Z W 4 l M j B 3 a W p 6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s b 2 J h b F 9 h d m V y Y W d l L X R l b X B l c m F 0 d X J l L 0 t v b G 9 t b W V u J T I w d m V y d 2 l q Z G V y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s b 2 J h b F 9 h d m V y Y W d l L X R l b X B l c m F 0 d X J l L 1 R 5 c G U l M j B t Z X Q l M j B s Y W 5 k a W 5 z d G V s b G l u Z 2 V u J T I w d 2 l q e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G 9 i Y W x f Y X Z l c m F n Z S 1 0 Z W 1 w Z X J h d H V y Z S U y M C g z K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l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d s b 2 J h b F 9 h d m V y Y W d l X 3 R l b X B l c m F 0 d X J l X 1 8 z I i A v P j x F b n R y e S B U e X B l P S J G a W x s U 3 R h d H V z I i B W Y W x 1 Z T 0 i c 0 N v b X B s Z X R l I i A v P j x F b n R y e S B U e X B l P S J G a W x s Q 2 9 1 b n Q i I F Z h b H V l P S J s M j Y 3 I i A v P j x F b n R y e S B U e X B l P S J G a W x s R X J y b 3 J D b 3 V u d C I g V m F s d W U 9 I m w x I i A v P j x F b n R y e S B U e X B l P S J G a W x s Q 2 9 s d W 1 u V H l w Z X M i I F Z h b H V l P S J z Q m d V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R X J y b 3 J D b 2 R l I i B W Y W x 1 Z T 0 i c 1 V u a 2 5 v d 2 4 i I C 8 + P E V u d H J 5 I F R 5 c G U 9 I k Z p b G x M Y X N 0 V X B k Y X R l Z C I g V m F s d W U 9 I m Q y M D E 4 L T A x L T E 5 V D E y O j M 5 O j I 2 L j M w M j Q 1 N T R a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T a G V l d C I g V m F s d W U 9 I n N C b G F k N C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2 x v Y m F s X 2 F 2 Z X J h Z 2 U t d G V t c G V y Y X R 1 c m U g K D M p L 1 R 5 c G U g d 2 l q e m l n Z W 4 u e 0 N v b H V t b j E s M H 0 m c X V v d D s s J n F 1 b 3 Q 7 U 2 V j d G l v b j E v Z 2 x v Y m F s X 2 F 2 Z X J h Z 2 U t d G V t c G V y Y X R 1 c m U g K D M p L 1 R 5 c G U g b W V 0 I G x h b m R p b n N 0 Z W x s a W 5 n Z W 4 g d 2 l q e m l n Z W 4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Z 2 x v Y m F s X 2 F 2 Z X J h Z 2 U t d G V t c G V y Y X R 1 c m U g K D M p L 1 R 5 c G U g d 2 l q e m l n Z W 4 u e 0 N v b H V t b j E s M H 0 m c X V v d D s s J n F 1 b 3 Q 7 U 2 V j d G l v b j E v Z 2 x v Y m F s X 2 F 2 Z X J h Z 2 U t d G V t c G V y Y X R 1 c m U g K D M p L 1 R 5 c G U g b W V 0 I G x h b m R p b n N 0 Z W x s a W 5 n Z W 4 g d 2 l q e m l n Z W 4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d s b 2 J h b F 9 h d m V y Y W d l L X R l b X B l c m F 0 d X J l J T I w K D M p L 0 J y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G 9 i Y W x f Y X Z l c m F n Z S 1 0 Z W 1 w Z X J h d H V y Z S U y M C g z K S 9 U e X B l J T I w d 2 l q e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G 9 i Y W x f Y X Z l c m F n Z S 1 0 Z W 1 w Z X J h d H V y Z S U y M C g z K S 9 U e X B l J T I w b W V 0 J T I w b G F u Z G l u c 3 R l b G x p b m d l b i U y M H d p a n p p Z 2 V u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C s K Q C M r l a F O p u J h Q F b o + X Y A A A A A A g A A A A A A E G Y A A A A B A A A g A A A A Y x o W N F T M v Z J F C 9 k T M h T V V f A p y h 9 r 4 V z B p r p W 8 P 9 P D x s A A A A A D o A A A A A C A A A g A A A A T 0 c g V s Y H D F p U Q M Q B b m R 8 L F U M V L 9 O e c n H E b n 8 0 E j a X Q x Q A A A A 3 Q 6 U N e f X j R D f 8 0 5 5 u + N P 7 X C 1 f 8 k v K u I n d R 8 2 1 d C s Z N w E d B G Q m e 5 B + / 6 D A G + q 9 C D v L m I 4 w y J I Q 1 D Y U B f d R t l F N 4 9 o + r + 5 B W 7 E U W w A b K h 1 y P d A A A A A L c j 4 m O u k I q g a 8 8 o J Y v b c e R w Q U f r V v j 2 K H 5 m p b l 1 k X x 4 / k B f B m 2 l 1 U K 6 0 z n u s g E l W 3 f w D v W c t 9 J W t V e G + S 1 x q i w = = < / D a t a M a s h u p > 
</file>

<file path=customXml/itemProps1.xml><?xml version="1.0" encoding="utf-8"?>
<ds:datastoreItem xmlns:ds="http://schemas.openxmlformats.org/officeDocument/2006/customXml" ds:itemID="{A6F71EA7-47D7-4726-A05E-FC0EA659B5A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Blad1</vt:lpstr>
      <vt:lpstr>Blad2</vt:lpstr>
      <vt:lpstr>Blad3</vt:lpstr>
      <vt:lpstr>Blad4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Roel</dc:creator>
  <cp:lastModifiedBy>Roel</cp:lastModifiedBy>
  <dcterms:created xsi:type="dcterms:W3CDTF">2018-01-19T11:57:48Z</dcterms:created>
  <dcterms:modified xsi:type="dcterms:W3CDTF">2018-01-19T16:58:19Z</dcterms:modified>
</cp:coreProperties>
</file>