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0690B1F-3104-42FA-A2FE-05201D1F7652}" xr6:coauthVersionLast="47" xr6:coauthVersionMax="47" xr10:uidLastSave="{00000000-0000-0000-0000-000000000000}"/>
  <bookViews>
    <workbookView xWindow="-110" yWindow="-110" windowWidth="19420" windowHeight="10420" activeTab="2" xr2:uid="{00000000-000D-0000-FFFF-FFFF00000000}"/>
  </bookViews>
  <sheets>
    <sheet name="Sheet1" sheetId="2" r:id="rId1"/>
    <sheet name="Sheet2" sheetId="3" r:id="rId2"/>
    <sheet name="Sheet2 (2)" sheetId="5" r:id="rId3"/>
    <sheet name="Work_From_Anywhere_Salary_Data" sheetId="1" r:id="rId4"/>
  </sheets>
  <definedNames>
    <definedName name="_xlchart.v1.0" hidden="1">Sheet1!$BF$6:$BF$9</definedName>
    <definedName name="_xlchart.v1.1" hidden="1">Sheet1!$BG$6:$BG$9</definedName>
    <definedName name="_xlchart.v1.4" hidden="1">Sheet1!$H$24:$H$26</definedName>
    <definedName name="_xlchart.v1.5" hidden="1">Sheet1!$I$24:$I$26</definedName>
    <definedName name="_xlchart.v2.2" hidden="1">Sheet1!$BC$6:$BC$11</definedName>
    <definedName name="_xlchart.v2.3" hidden="1">Sheet1!$BD$6:$BD$11</definedName>
    <definedName name="Slicer_Perks">#N/A</definedName>
    <definedName name="Slicer_Tech_Stack">#N/A</definedName>
  </definedNames>
  <calcPr calcId="191029"/>
  <pivotCaches>
    <pivotCache cacheId="7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c r="Q269" i="1" a="1"/>
  <c r="Q269" i="1" s="1"/>
  <c r="Q270" i="1" a="1"/>
  <c r="Q270" i="1" s="1"/>
  <c r="Q271" i="1" a="1"/>
  <c r="Q271" i="1" s="1"/>
  <c r="Q272" i="1" a="1"/>
  <c r="Q272" i="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c r="Q301" i="1" a="1"/>
  <c r="Q301" i="1" s="1"/>
  <c r="Q302" i="1" a="1"/>
  <c r="Q302" i="1" s="1"/>
  <c r="Q303" i="1" a="1"/>
  <c r="Q303" i="1" s="1"/>
  <c r="Q304" i="1" a="1"/>
  <c r="Q304" i="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c r="Q353" i="1" a="1"/>
  <c r="Q353" i="1" s="1"/>
  <c r="Q354" i="1" a="1"/>
  <c r="Q354" i="1" s="1"/>
  <c r="Q355" i="1" a="1"/>
  <c r="Q355" i="1" s="1"/>
  <c r="Q356" i="1" a="1"/>
  <c r="Q356" i="1" s="1"/>
  <c r="Q357" i="1" a="1"/>
  <c r="Q357" i="1" s="1"/>
  <c r="Q358" i="1" a="1"/>
  <c r="Q358" i="1" s="1"/>
  <c r="Q359" i="1" a="1"/>
  <c r="Q359" i="1" s="1"/>
  <c r="Q360" i="1" a="1"/>
  <c r="Q360" i="1"/>
  <c r="Q361" i="1" a="1"/>
  <c r="Q361" i="1" s="1"/>
  <c r="Q362" i="1" a="1"/>
  <c r="Q362" i="1" s="1"/>
  <c r="Q363" i="1" a="1"/>
  <c r="Q363" i="1" s="1"/>
  <c r="Q364" i="1" a="1"/>
  <c r="Q364" i="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c r="Q377" i="1" a="1"/>
  <c r="Q377" i="1" s="1"/>
  <c r="Q378" i="1" a="1"/>
  <c r="Q378" i="1" s="1"/>
  <c r="Q379" i="1" a="1"/>
  <c r="Q379" i="1" s="1"/>
  <c r="Q380" i="1" a="1"/>
  <c r="Q380" i="1" s="1"/>
  <c r="Q381" i="1" a="1"/>
  <c r="Q381" i="1" s="1"/>
  <c r="Q382" i="1" a="1"/>
  <c r="Q382" i="1" s="1"/>
  <c r="Q383" i="1" a="1"/>
  <c r="Q383" i="1" s="1"/>
  <c r="Q384" i="1" a="1"/>
  <c r="Q384" i="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c r="Q397" i="1" a="1"/>
  <c r="Q397" i="1" s="1"/>
  <c r="Q398" i="1" a="1"/>
  <c r="Q398" i="1" s="1"/>
  <c r="Q399" i="1" a="1"/>
  <c r="Q399" i="1" s="1"/>
  <c r="Q400" i="1" a="1"/>
  <c r="Q400" i="1"/>
  <c r="Q401" i="1" a="1"/>
  <c r="Q401" i="1" s="1"/>
  <c r="Q402" i="1" a="1"/>
  <c r="Q402" i="1" s="1"/>
  <c r="Q403" i="1" a="1"/>
  <c r="Q403" i="1" s="1"/>
  <c r="Q404" i="1" a="1"/>
  <c r="Q404" i="1" s="1"/>
  <c r="Q405" i="1" a="1"/>
  <c r="Q405" i="1" s="1"/>
  <c r="Q406" i="1" a="1"/>
  <c r="Q406" i="1" s="1"/>
  <c r="Q407" i="1" a="1"/>
  <c r="Q407" i="1" s="1"/>
  <c r="Q408" i="1" a="1"/>
  <c r="Q408" i="1"/>
  <c r="Q409" i="1" a="1"/>
  <c r="Q409" i="1" s="1"/>
  <c r="Q410" i="1" a="1"/>
  <c r="Q410" i="1" s="1"/>
  <c r="Q411" i="1" a="1"/>
  <c r="Q411" i="1" s="1"/>
  <c r="Q412" i="1" a="1"/>
  <c r="Q412" i="1" s="1"/>
  <c r="Q413" i="1" a="1"/>
  <c r="Q413" i="1" s="1"/>
  <c r="Q414" i="1" a="1"/>
  <c r="Q414" i="1" s="1"/>
  <c r="Q415" i="1" a="1"/>
  <c r="Q415" i="1" s="1"/>
  <c r="Q416" i="1" a="1"/>
  <c r="Q416" i="1"/>
  <c r="Q417" i="1" a="1"/>
  <c r="Q417" i="1" s="1"/>
  <c r="Q418" i="1" a="1"/>
  <c r="Q418" i="1" s="1"/>
  <c r="Q419" i="1" a="1"/>
  <c r="Q419" i="1" s="1"/>
  <c r="Q420" i="1" a="1"/>
  <c r="Q420" i="1" s="1"/>
  <c r="Q421" i="1" a="1"/>
  <c r="Q421" i="1" s="1"/>
  <c r="Q422" i="1" a="1"/>
  <c r="Q422" i="1" s="1"/>
  <c r="Q423" i="1" a="1"/>
  <c r="Q423" i="1" s="1"/>
  <c r="Q424" i="1" a="1"/>
  <c r="Q424" i="1"/>
  <c r="Q425" i="1" a="1"/>
  <c r="Q425" i="1" s="1"/>
  <c r="Q426" i="1" a="1"/>
  <c r="Q426" i="1" s="1"/>
  <c r="Q427" i="1" a="1"/>
  <c r="Q427" i="1" s="1"/>
  <c r="Q428" i="1" a="1"/>
  <c r="Q428" i="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c r="Q441" i="1" a="1"/>
  <c r="Q441" i="1" s="1"/>
  <c r="Q442" i="1" a="1"/>
  <c r="Q442" i="1" s="1"/>
  <c r="Q443" i="1" a="1"/>
  <c r="Q443" i="1" s="1"/>
  <c r="Q444" i="1" a="1"/>
  <c r="Q444" i="1"/>
  <c r="Q445" i="1" a="1"/>
  <c r="Q445" i="1" s="1"/>
  <c r="Q446" i="1" a="1"/>
  <c r="Q446" i="1" s="1"/>
  <c r="Q447" i="1" a="1"/>
  <c r="Q447" i="1" s="1"/>
  <c r="Q448" i="1" a="1"/>
  <c r="Q448" i="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c r="Q473" i="1" a="1"/>
  <c r="Q473" i="1" s="1"/>
  <c r="Q474" i="1" a="1"/>
  <c r="Q474" i="1" s="1"/>
  <c r="Q475" i="1" a="1"/>
  <c r="Q475" i="1" s="1"/>
  <c r="Q476" i="1" a="1"/>
  <c r="Q476" i="1" s="1"/>
  <c r="Q477" i="1" a="1"/>
  <c r="Q477" i="1" s="1"/>
  <c r="Q478" i="1" a="1"/>
  <c r="Q478" i="1" s="1"/>
  <c r="Q479" i="1" a="1"/>
  <c r="Q479" i="1" s="1"/>
  <c r="Q480" i="1" a="1"/>
  <c r="Q480" i="1"/>
  <c r="Q481" i="1" a="1"/>
  <c r="Q481" i="1" s="1"/>
  <c r="Q482" i="1" a="1"/>
  <c r="Q482" i="1" s="1"/>
  <c r="Q483" i="1" a="1"/>
  <c r="Q483" i="1" s="1"/>
  <c r="Q484" i="1" a="1"/>
  <c r="Q484" i="1" s="1"/>
  <c r="Q485" i="1" a="1"/>
  <c r="Q485" i="1" s="1"/>
  <c r="Q486" i="1" a="1"/>
  <c r="Q486" i="1" s="1"/>
  <c r="Q487" i="1" a="1"/>
  <c r="Q487" i="1" s="1"/>
  <c r="Q488" i="1" a="1"/>
  <c r="Q488" i="1"/>
  <c r="Q489" i="1" a="1"/>
  <c r="Q489" i="1" s="1"/>
  <c r="Q490" i="1" a="1"/>
  <c r="Q490" i="1" s="1"/>
  <c r="Q491" i="1" a="1"/>
  <c r="Q491" i="1" s="1"/>
  <c r="Q492" i="1" a="1"/>
  <c r="Q492" i="1"/>
  <c r="Q493" i="1" a="1"/>
  <c r="Q493" i="1" s="1"/>
  <c r="Q494" i="1" a="1"/>
  <c r="Q494" i="1" s="1"/>
  <c r="Q495" i="1" a="1"/>
  <c r="Q495" i="1" s="1"/>
  <c r="Q496" i="1" a="1"/>
  <c r="Q496" i="1" s="1"/>
  <c r="Q497" i="1" a="1"/>
  <c r="Q497" i="1" s="1"/>
  <c r="Q498" i="1" a="1"/>
  <c r="Q498" i="1" s="1"/>
  <c r="Q499" i="1" a="1"/>
  <c r="Q499" i="1" s="1"/>
  <c r="Q500" i="1" a="1"/>
  <c r="Q500" i="1" s="1"/>
  <c r="Q501" i="1" a="1"/>
  <c r="Q5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<sst xmlns="http://schemas.openxmlformats.org/spreadsheetml/2006/main" count="5230" uniqueCount="89">
  <si>
    <t>Company</t>
  </si>
  <si>
    <t>Job Title</t>
  </si>
  <si>
    <t>Industry</t>
  </si>
  <si>
    <t>Location</t>
  </si>
  <si>
    <t>Employment Type</t>
  </si>
  <si>
    <t>Experience Level</t>
  </si>
  <si>
    <t>Remote Flexibility</t>
  </si>
  <si>
    <t>Salary (Annual)</t>
  </si>
  <si>
    <t>Currency</t>
  </si>
  <si>
    <t>Years of Experience</t>
  </si>
  <si>
    <t>Job Satisfaction Score (1-10)</t>
  </si>
  <si>
    <t>Tech Stack</t>
  </si>
  <si>
    <t>Perks</t>
  </si>
  <si>
    <t>Last Promotion (Years Ago)</t>
  </si>
  <si>
    <t>Microsoft</t>
  </si>
  <si>
    <t>Data Analyst</t>
  </si>
  <si>
    <t>Media</t>
  </si>
  <si>
    <t>Austin</t>
  </si>
  <si>
    <t>Part-time</t>
  </si>
  <si>
    <t>Mid</t>
  </si>
  <si>
    <t>Remote</t>
  </si>
  <si>
    <t>AUD</t>
  </si>
  <si>
    <t>Python, SQL</t>
  </si>
  <si>
    <t>Stock Options</t>
  </si>
  <si>
    <t>Apple</t>
  </si>
  <si>
    <t>Data Scientist</t>
  </si>
  <si>
    <t>Retail</t>
  </si>
  <si>
    <t>San Francisco</t>
  </si>
  <si>
    <t>Lead</t>
  </si>
  <si>
    <t>INR</t>
  </si>
  <si>
    <t>JavaScript, React</t>
  </si>
  <si>
    <t>Gym Membership</t>
  </si>
  <si>
    <t>Amazon</t>
  </si>
  <si>
    <t>Software Engineer</t>
  </si>
  <si>
    <t>Healthcare</t>
  </si>
  <si>
    <t>Full-time</t>
  </si>
  <si>
    <t>C#, .NET</t>
  </si>
  <si>
    <t>Tesla</t>
  </si>
  <si>
    <t>Contract</t>
  </si>
  <si>
    <t>Onsite</t>
  </si>
  <si>
    <t>EUR</t>
  </si>
  <si>
    <t>Adobe</t>
  </si>
  <si>
    <t>DevOps Engineer</t>
  </si>
  <si>
    <t>New York</t>
  </si>
  <si>
    <t>Senior</t>
  </si>
  <si>
    <t>USD</t>
  </si>
  <si>
    <t>Go, Kubernetes</t>
  </si>
  <si>
    <t>Health Insurance</t>
  </si>
  <si>
    <t>Product Manager</t>
  </si>
  <si>
    <t>Chicago</t>
  </si>
  <si>
    <t>Java, Spring</t>
  </si>
  <si>
    <t>IBM</t>
  </si>
  <si>
    <t>Internship</t>
  </si>
  <si>
    <t>Flexible Hours</t>
  </si>
  <si>
    <t>Education</t>
  </si>
  <si>
    <t>Tech</t>
  </si>
  <si>
    <t>Seattle</t>
  </si>
  <si>
    <t>Salesforce</t>
  </si>
  <si>
    <t>Hybrid</t>
  </si>
  <si>
    <t>Boston</t>
  </si>
  <si>
    <t>Remote Stipend</t>
  </si>
  <si>
    <t>Google</t>
  </si>
  <si>
    <t>Finance</t>
  </si>
  <si>
    <t>Entry</t>
  </si>
  <si>
    <t>UX Designer</t>
  </si>
  <si>
    <t>Netflix</t>
  </si>
  <si>
    <t>R, Tableau</t>
  </si>
  <si>
    <t>GBP</t>
  </si>
  <si>
    <t>Meta</t>
  </si>
  <si>
    <t>Annual Salary</t>
  </si>
  <si>
    <t>Average of Annual Salary</t>
  </si>
  <si>
    <t xml:space="preserve">Job Title </t>
  </si>
  <si>
    <t>Satisfaction Rate</t>
  </si>
  <si>
    <t>0-5</t>
  </si>
  <si>
    <t>5-10</t>
  </si>
  <si>
    <t>10-15</t>
  </si>
  <si>
    <t>Yrs Of Expereince</t>
  </si>
  <si>
    <t>Column Labels</t>
  </si>
  <si>
    <t>ID</t>
  </si>
  <si>
    <t>Count of ID</t>
  </si>
  <si>
    <t xml:space="preserve">Company </t>
  </si>
  <si>
    <t>Fair</t>
  </si>
  <si>
    <t>Good</t>
  </si>
  <si>
    <t>Poor</t>
  </si>
  <si>
    <t>Min of Annual Salary</t>
  </si>
  <si>
    <t>Max of Annual Salary</t>
  </si>
  <si>
    <t>Full time</t>
  </si>
  <si>
    <t>Intership</t>
  </si>
  <si>
    <t>Part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</si>
</sst>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0"/>
    <numFmt numFmtId="169"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168" fontId="0" fillId="0" borderId="0" xfId="0" applyNumberFormat="1"/>
    <xf numFmtId="0" fontId="0" fillId="33" borderId="0" xfId="0" applyFill="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4" formatCode="&quot;$&quot;#,##0.00"/>
    </dxf>
    <dxf>
      <numFmt numFmtId="164" formatCode="&quot;$&quot;#,##0.00"/>
    </dxf>
    <dxf>
      <numFmt numFmtId="164" formatCode="&quot;$&quot;#,##0.00"/>
    </dxf>
    <dxf>
      <numFmt numFmtId="164" formatCode="&quot;$&quot;#,##0.00"/>
    </dxf>
    <dxf>
      <numFmt numFmtId="168" formatCode="&quot;$&quot;#,##0.0"/>
    </dxf>
    <dxf>
      <numFmt numFmtId="164" formatCode="&quot;$&quot;#,##0.00"/>
    </dxf>
    <dxf>
      <numFmt numFmtId="164" formatCode="&quot;$&quot;#,##0.00"/>
    </dxf>
    <dxf>
      <numFmt numFmtId="164" formatCode="&quot;$&quot;#,##0.00"/>
    </dxf>
    <dxf>
      <numFmt numFmtId="2" formatCode="0.00"/>
    </dxf>
    <dxf>
      <numFmt numFmtId="1" formatCode="0"/>
    </dxf>
    <dxf>
      <numFmt numFmtId="14" formatCode="0.00%"/>
    </dxf>
    <dxf>
      <numFmt numFmtId="169" formatCode="0.0%"/>
    </dxf>
    <dxf>
      <numFmt numFmtId="1" formatCode="0"/>
    </dxf>
    <dxf>
      <numFmt numFmtId="1" formatCode="0"/>
    </dxf>
    <dxf>
      <numFmt numFmtId="1" formatCode="0"/>
    </dxf>
    <dxf>
      <numFmt numFmtId="1" formatCode="0"/>
    </dxf>
    <dxf>
      <numFmt numFmtId="1" formatCode="0"/>
    </dxf>
    <dxf>
      <numFmt numFmtId="1" formatCode="0"/>
    </dxf>
    <dxf>
      <numFmt numFmtId="164" formatCode="&quot;$&quot;#,##0.00"/>
    </dxf>
    <dxf>
      <numFmt numFmtId="2" formatCode="0.00"/>
    </dxf>
    <dxf>
      <numFmt numFmtId="14" formatCode="0.00%"/>
    </dxf>
    <dxf>
      <numFmt numFmtId="169" formatCode="0.0%"/>
    </dxf>
    <dxf>
      <numFmt numFmtId="168" formatCode="&quot;$&quot;#,##0.0"/>
    </dxf>
    <dxf>
      <numFmt numFmtId="168" formatCode="&quot;$&quot;#,##0.0"/>
    </dxf>
    <dxf>
      <numFmt numFmtId="164" formatCode="&quot;$&quot;#,##0.00"/>
    </dxf>
    <dxf>
      <numFmt numFmtId="168" formatCode="&quot;$&quot;#,##0.0"/>
    </dxf>
    <dxf>
      <numFmt numFmtId="0" formatCode="General"/>
    </dxf>
    <dxf>
      <numFmt numFmtId="164" formatCode="&quot;$&quot;#,##0.00"/>
    </dxf>
  </dxfs>
  <tableStyles count="0" defaultTableStyle="TableStyleMedium2" defaultPivotStyle="PivotStyleLight16"/>
  <colors>
    <mruColors>
      <color rgb="FF92081F"/>
      <color rgb="FFD30B2C"/>
      <color rgb="FFE2CFF1"/>
      <color rgb="FFCFAFE7"/>
      <color rgb="FFBA8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[Work_From_Anywhere_Salary_Data.xlsx]Sheet1!PivotTable16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tx1"/>
                </a:solidFill>
                <a:latin typeface="Times New Roman" panose="02020603050405020304" pitchFamily="18" charset="0"/>
                <a:cs typeface="Times New Roman" panose="02020603050405020304" pitchFamily="18" charset="0"/>
              </a:rPr>
              <a:t>Remote</a:t>
            </a:r>
            <a:r>
              <a:rPr lang="en-US" sz="1400" baseline="0">
                <a:solidFill>
                  <a:schemeClr val="tx1"/>
                </a:solidFill>
                <a:latin typeface="Times New Roman" panose="02020603050405020304" pitchFamily="18" charset="0"/>
                <a:cs typeface="Times New Roman" panose="02020603050405020304" pitchFamily="18" charset="0"/>
              </a:rPr>
              <a:t> Flexibility For Each Industry</a:t>
            </a:r>
            <a:endParaRPr lang="en-US" sz="14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Sheet1!$AD$3:$AD$4</c:f>
              <c:strCache>
                <c:ptCount val="1"/>
                <c:pt idx="0">
                  <c:v>Contract</c:v>
                </c:pt>
              </c:strCache>
            </c:strRef>
          </c:tx>
          <c:spPr>
            <a:solidFill>
              <a:schemeClr val="accent1"/>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Sheet1!$AD$5:$AD$14</c:f>
              <c:numCache>
                <c:formatCode>0</c:formatCode>
                <c:ptCount val="10"/>
                <c:pt idx="0">
                  <c:v>13</c:v>
                </c:pt>
                <c:pt idx="1">
                  <c:v>12</c:v>
                </c:pt>
                <c:pt idx="2">
                  <c:v>11</c:v>
                </c:pt>
                <c:pt idx="3">
                  <c:v>8</c:v>
                </c:pt>
                <c:pt idx="4">
                  <c:v>8</c:v>
                </c:pt>
                <c:pt idx="5">
                  <c:v>15</c:v>
                </c:pt>
                <c:pt idx="6">
                  <c:v>11</c:v>
                </c:pt>
                <c:pt idx="7">
                  <c:v>16</c:v>
                </c:pt>
                <c:pt idx="8">
                  <c:v>12</c:v>
                </c:pt>
                <c:pt idx="9">
                  <c:v>21</c:v>
                </c:pt>
              </c:numCache>
            </c:numRef>
          </c:val>
          <c:extLst>
            <c:ext xmlns:c16="http://schemas.microsoft.com/office/drawing/2014/chart" uri="{C3380CC4-5D6E-409C-BE32-E72D297353CC}">
              <c16:uniqueId val="{00000000-99B0-40BC-9193-D0E3C983D56C}"/>
            </c:ext>
          </c:extLst>
        </c:ser>
        <c:ser>
          <c:idx val="1"/>
          <c:order val="1"/>
          <c:tx>
            <c:strRef>
              <c:f>Sheet1!$AE$3:$AE$4</c:f>
              <c:strCache>
                <c:ptCount val="1"/>
                <c:pt idx="0">
                  <c:v>Full-time</c:v>
                </c:pt>
              </c:strCache>
            </c:strRef>
          </c:tx>
          <c:spPr>
            <a:solidFill>
              <a:srgbClr val="00B050"/>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Sheet1!$AE$5:$AE$14</c:f>
              <c:numCache>
                <c:formatCode>0</c:formatCode>
                <c:ptCount val="10"/>
                <c:pt idx="0">
                  <c:v>12</c:v>
                </c:pt>
                <c:pt idx="1">
                  <c:v>16</c:v>
                </c:pt>
                <c:pt idx="2">
                  <c:v>12</c:v>
                </c:pt>
                <c:pt idx="3">
                  <c:v>16</c:v>
                </c:pt>
                <c:pt idx="4">
                  <c:v>13</c:v>
                </c:pt>
                <c:pt idx="5">
                  <c:v>11</c:v>
                </c:pt>
                <c:pt idx="6">
                  <c:v>10</c:v>
                </c:pt>
                <c:pt idx="7">
                  <c:v>10</c:v>
                </c:pt>
                <c:pt idx="8">
                  <c:v>13</c:v>
                </c:pt>
                <c:pt idx="9">
                  <c:v>11</c:v>
                </c:pt>
              </c:numCache>
            </c:numRef>
          </c:val>
          <c:extLst>
            <c:ext xmlns:c16="http://schemas.microsoft.com/office/drawing/2014/chart" uri="{C3380CC4-5D6E-409C-BE32-E72D297353CC}">
              <c16:uniqueId val="{00000001-99B0-40BC-9193-D0E3C983D56C}"/>
            </c:ext>
          </c:extLst>
        </c:ser>
        <c:ser>
          <c:idx val="2"/>
          <c:order val="2"/>
          <c:tx>
            <c:strRef>
              <c:f>Sheet1!$AF$3:$AF$4</c:f>
              <c:strCache>
                <c:ptCount val="1"/>
                <c:pt idx="0">
                  <c:v>Internship</c:v>
                </c:pt>
              </c:strCache>
            </c:strRef>
          </c:tx>
          <c:spPr>
            <a:solidFill>
              <a:schemeClr val="accent1">
                <a:lumMod val="75000"/>
              </a:schemeClr>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Sheet1!$AF$5:$AF$14</c:f>
              <c:numCache>
                <c:formatCode>0</c:formatCode>
                <c:ptCount val="10"/>
                <c:pt idx="0">
                  <c:v>11</c:v>
                </c:pt>
                <c:pt idx="1">
                  <c:v>12</c:v>
                </c:pt>
                <c:pt idx="2">
                  <c:v>13</c:v>
                </c:pt>
                <c:pt idx="3">
                  <c:v>9</c:v>
                </c:pt>
                <c:pt idx="4">
                  <c:v>16</c:v>
                </c:pt>
                <c:pt idx="5">
                  <c:v>14</c:v>
                </c:pt>
                <c:pt idx="6">
                  <c:v>12</c:v>
                </c:pt>
                <c:pt idx="7">
                  <c:v>13</c:v>
                </c:pt>
                <c:pt idx="8">
                  <c:v>13</c:v>
                </c:pt>
                <c:pt idx="9">
                  <c:v>10</c:v>
                </c:pt>
              </c:numCache>
            </c:numRef>
          </c:val>
          <c:extLst>
            <c:ext xmlns:c16="http://schemas.microsoft.com/office/drawing/2014/chart" uri="{C3380CC4-5D6E-409C-BE32-E72D297353CC}">
              <c16:uniqueId val="{00000002-99B0-40BC-9193-D0E3C983D56C}"/>
            </c:ext>
          </c:extLst>
        </c:ser>
        <c:ser>
          <c:idx val="3"/>
          <c:order val="3"/>
          <c:tx>
            <c:strRef>
              <c:f>Sheet1!$AG$3:$AG$4</c:f>
              <c:strCache>
                <c:ptCount val="1"/>
                <c:pt idx="0">
                  <c:v>Part-time</c:v>
                </c:pt>
              </c:strCache>
            </c:strRef>
          </c:tx>
          <c:spPr>
            <a:solidFill>
              <a:srgbClr val="92081F"/>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Sheet1!$AG$5:$AG$14</c:f>
              <c:numCache>
                <c:formatCode>0</c:formatCode>
                <c:ptCount val="10"/>
                <c:pt idx="0">
                  <c:v>16</c:v>
                </c:pt>
                <c:pt idx="1">
                  <c:v>10</c:v>
                </c:pt>
                <c:pt idx="2">
                  <c:v>13</c:v>
                </c:pt>
                <c:pt idx="3">
                  <c:v>7</c:v>
                </c:pt>
                <c:pt idx="4">
                  <c:v>21</c:v>
                </c:pt>
                <c:pt idx="5">
                  <c:v>15</c:v>
                </c:pt>
                <c:pt idx="6">
                  <c:v>8</c:v>
                </c:pt>
                <c:pt idx="7">
                  <c:v>10</c:v>
                </c:pt>
                <c:pt idx="8">
                  <c:v>14</c:v>
                </c:pt>
                <c:pt idx="9">
                  <c:v>12</c:v>
                </c:pt>
              </c:numCache>
            </c:numRef>
          </c:val>
          <c:extLst>
            <c:ext xmlns:c16="http://schemas.microsoft.com/office/drawing/2014/chart" uri="{C3380CC4-5D6E-409C-BE32-E72D297353CC}">
              <c16:uniqueId val="{00000003-99B0-40BC-9193-D0E3C983D56C}"/>
            </c:ext>
          </c:extLst>
        </c:ser>
        <c:dLbls>
          <c:showLegendKey val="0"/>
          <c:showVal val="0"/>
          <c:showCatName val="0"/>
          <c:showSerName val="0"/>
          <c:showPercent val="0"/>
          <c:showBubbleSize val="0"/>
        </c:dLbls>
        <c:gapWidth val="219"/>
        <c:overlap val="-27"/>
        <c:axId val="445877999"/>
        <c:axId val="445884655"/>
      </c:barChart>
      <c:catAx>
        <c:axId val="44587799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45884655"/>
        <c:crosses val="autoZero"/>
        <c:auto val="1"/>
        <c:lblAlgn val="ctr"/>
        <c:lblOffset val="100"/>
        <c:noMultiLvlLbl val="0"/>
      </c:catAx>
      <c:valAx>
        <c:axId val="4458846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4587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Avg.</a:t>
            </a:r>
            <a:r>
              <a:rPr lang="en-US" baseline="0">
                <a:solidFill>
                  <a:schemeClr val="tx1"/>
                </a:solidFill>
                <a:latin typeface="Times New Roman" panose="02020603050405020304" pitchFamily="18" charset="0"/>
                <a:cs typeface="Times New Roman" panose="02020603050405020304" pitchFamily="18" charset="0"/>
              </a:rPr>
              <a:t> Annual Salary For Different Job Title</a:t>
            </a:r>
            <a:endParaRPr lang="en-US">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1890148644137687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Sheet1!$B$7</c:f>
              <c:strCache>
                <c:ptCount val="1"/>
                <c:pt idx="0">
                  <c:v>Total</c:v>
                </c:pt>
              </c:strCache>
            </c:strRef>
          </c:tx>
          <c:spPr>
            <a:solidFill>
              <a:srgbClr val="9208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Sheet1!$A$8:$A$13</c:f>
              <c:strCache>
                <c:ptCount val="6"/>
                <c:pt idx="0">
                  <c:v>Data Analyst</c:v>
                </c:pt>
                <c:pt idx="1">
                  <c:v>Data Scientist</c:v>
                </c:pt>
                <c:pt idx="2">
                  <c:v>DevOps Engineer</c:v>
                </c:pt>
                <c:pt idx="3">
                  <c:v>Product Manager</c:v>
                </c:pt>
                <c:pt idx="4">
                  <c:v>Software Engineer</c:v>
                </c:pt>
                <c:pt idx="5">
                  <c:v>UX Designer</c:v>
                </c:pt>
              </c:strCache>
            </c:strRef>
          </c:cat>
          <c:val>
            <c:numRef>
              <c:f>Sheet1!$B$8:$B$13</c:f>
              <c:numCache>
                <c:formatCode>"$"#,##0.00</c:formatCode>
                <c:ptCount val="6"/>
                <c:pt idx="0">
                  <c:v>84392.100960919561</c:v>
                </c:pt>
                <c:pt idx="1">
                  <c:v>107126.1160016667</c:v>
                </c:pt>
                <c:pt idx="2">
                  <c:v>84743.257423409144</c:v>
                </c:pt>
                <c:pt idx="3">
                  <c:v>91192.060424941141</c:v>
                </c:pt>
                <c:pt idx="4">
                  <c:v>93461.195877105318</c:v>
                </c:pt>
                <c:pt idx="5">
                  <c:v>91570.922529347867</c:v>
                </c:pt>
              </c:numCache>
            </c:numRef>
          </c:val>
          <c:extLst>
            <c:ext xmlns:c16="http://schemas.microsoft.com/office/drawing/2014/chart" uri="{C3380CC4-5D6E-409C-BE32-E72D297353CC}">
              <c16:uniqueId val="{00000000-ECFA-41BC-91C8-A021552BA6EB}"/>
            </c:ext>
          </c:extLst>
        </c:ser>
        <c:dLbls>
          <c:dLblPos val="outEnd"/>
          <c:showLegendKey val="0"/>
          <c:showVal val="1"/>
          <c:showCatName val="0"/>
          <c:showSerName val="0"/>
          <c:showPercent val="0"/>
          <c:showBubbleSize val="0"/>
        </c:dLbls>
        <c:gapWidth val="182"/>
        <c:axId val="87687135"/>
        <c:axId val="87693375"/>
      </c:barChart>
      <c:catAx>
        <c:axId val="87687135"/>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87693375"/>
        <c:crosses val="autoZero"/>
        <c:auto val="1"/>
        <c:lblAlgn val="ctr"/>
        <c:lblOffset val="100"/>
        <c:noMultiLvlLbl val="0"/>
      </c:catAx>
      <c:valAx>
        <c:axId val="87693375"/>
        <c:scaling>
          <c:orientation val="minMax"/>
        </c:scaling>
        <c:delete val="1"/>
        <c:axPos val="b"/>
        <c:numFmt formatCode="&quot;$&quot;#,##0.00" sourceLinked="1"/>
        <c:majorTickMark val="none"/>
        <c:minorTickMark val="none"/>
        <c:tickLblPos val="nextTo"/>
        <c:crossAx val="87687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Times New Roman" panose="02020603050405020304" pitchFamily="18" charset="0"/>
                <a:cs typeface="Times New Roman" panose="02020603050405020304" pitchFamily="18" charset="0"/>
              </a:rPr>
              <a:t>Avg.</a:t>
            </a:r>
            <a:r>
              <a:rPr lang="en-US" baseline="0">
                <a:solidFill>
                  <a:schemeClr val="tx1"/>
                </a:solidFill>
                <a:latin typeface="Times New Roman" panose="02020603050405020304" pitchFamily="18" charset="0"/>
                <a:cs typeface="Times New Roman" panose="02020603050405020304" pitchFamily="18" charset="0"/>
              </a:rPr>
              <a:t> Annual Salary For Different Company</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405417077735275E-2"/>
          <c:y val="0.19759615384615384"/>
          <c:w val="0.9431891658445295"/>
          <c:h val="0.58739324651726221"/>
        </c:manualLayout>
      </c:layout>
      <c:barChart>
        <c:barDir val="col"/>
        <c:grouping val="clustered"/>
        <c:varyColors val="0"/>
        <c:ser>
          <c:idx val="0"/>
          <c:order val="0"/>
          <c:tx>
            <c:strRef>
              <c:f>Sheet1!$E$2</c:f>
              <c:strCache>
                <c:ptCount val="1"/>
                <c:pt idx="0">
                  <c:v>Total</c:v>
                </c:pt>
              </c:strCache>
            </c:strRef>
          </c:tx>
          <c:spPr>
            <a:solidFill>
              <a:srgbClr val="9208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Sheet1!$D$3:$D$12</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Sheet1!$E$3:$E$12</c:f>
              <c:numCache>
                <c:formatCode>"$"#,##0.00</c:formatCode>
                <c:ptCount val="10"/>
                <c:pt idx="0">
                  <c:v>97155.016626923112</c:v>
                </c:pt>
                <c:pt idx="1">
                  <c:v>86299.298009599966</c:v>
                </c:pt>
                <c:pt idx="2">
                  <c:v>102187.04636612249</c:v>
                </c:pt>
                <c:pt idx="3">
                  <c:v>79331.21444749998</c:v>
                </c:pt>
                <c:pt idx="4">
                  <c:v>93255.278967931037</c:v>
                </c:pt>
                <c:pt idx="5">
                  <c:v>75613.219434545448</c:v>
                </c:pt>
                <c:pt idx="6">
                  <c:v>80941.549588780472</c:v>
                </c:pt>
                <c:pt idx="7">
                  <c:v>98331.801937959201</c:v>
                </c:pt>
                <c:pt idx="8">
                  <c:v>99437.144891923075</c:v>
                </c:pt>
                <c:pt idx="9">
                  <c:v>99424.712185555574</c:v>
                </c:pt>
              </c:numCache>
            </c:numRef>
          </c:val>
          <c:extLst>
            <c:ext xmlns:c16="http://schemas.microsoft.com/office/drawing/2014/chart" uri="{C3380CC4-5D6E-409C-BE32-E72D297353CC}">
              <c16:uniqueId val="{00000000-E977-429A-B374-71BB30FC38D9}"/>
            </c:ext>
          </c:extLst>
        </c:ser>
        <c:dLbls>
          <c:dLblPos val="outEnd"/>
          <c:showLegendKey val="0"/>
          <c:showVal val="1"/>
          <c:showCatName val="0"/>
          <c:showSerName val="0"/>
          <c:showPercent val="0"/>
          <c:showBubbleSize val="0"/>
        </c:dLbls>
        <c:gapWidth val="219"/>
        <c:overlap val="-27"/>
        <c:axId val="85015647"/>
        <c:axId val="85016063"/>
      </c:barChart>
      <c:catAx>
        <c:axId val="8501564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85016063"/>
        <c:crosses val="autoZero"/>
        <c:auto val="1"/>
        <c:lblAlgn val="ctr"/>
        <c:lblOffset val="100"/>
        <c:noMultiLvlLbl val="0"/>
      </c:catAx>
      <c:valAx>
        <c:axId val="85016063"/>
        <c:scaling>
          <c:orientation val="minMax"/>
        </c:scaling>
        <c:delete val="1"/>
        <c:axPos val="l"/>
        <c:numFmt formatCode="&quot;$&quot;#,##0.00" sourceLinked="1"/>
        <c:majorTickMark val="none"/>
        <c:minorTickMark val="none"/>
        <c:tickLblPos val="nextTo"/>
        <c:crossAx val="8501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[Work_From_Anywhere_Salary_Data.xlsx]Sheet1!PivotTable22</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The</a:t>
            </a:r>
            <a:r>
              <a:rPr lang="en-US" baseline="0">
                <a:solidFill>
                  <a:schemeClr val="tx1"/>
                </a:solidFill>
                <a:latin typeface="Times New Roman" panose="02020603050405020304" pitchFamily="18" charset="0"/>
                <a:cs typeface="Times New Roman" panose="02020603050405020304" pitchFamily="18" charset="0"/>
              </a:rPr>
              <a:t> Satisfaction Rate For Each Level Of Experience</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Sheet1!$AT$3:$AT$4</c:f>
              <c:strCache>
                <c:ptCount val="1"/>
                <c:pt idx="0">
                  <c:v>Fair</c:v>
                </c:pt>
              </c:strCache>
            </c:strRef>
          </c:tx>
          <c:spPr>
            <a:solidFill>
              <a:schemeClr val="accent1"/>
            </a:solidFill>
            <a:ln>
              <a:noFill/>
            </a:ln>
            <a:effectLst/>
          </c:spPr>
          <c:invertIfNegative val="0"/>
          <c:cat>
            <c:strRef>
              <c:f>Sheet1!$AS$5:$AS$8</c:f>
              <c:strCache>
                <c:ptCount val="4"/>
                <c:pt idx="0">
                  <c:v>Entry</c:v>
                </c:pt>
                <c:pt idx="1">
                  <c:v>Lead</c:v>
                </c:pt>
                <c:pt idx="2">
                  <c:v>Mid</c:v>
                </c:pt>
                <c:pt idx="3">
                  <c:v>Senior</c:v>
                </c:pt>
              </c:strCache>
            </c:strRef>
          </c:cat>
          <c:val>
            <c:numRef>
              <c:f>Sheet1!$AT$5:$AT$8</c:f>
              <c:numCache>
                <c:formatCode>0.0%</c:formatCode>
                <c:ptCount val="4"/>
                <c:pt idx="0">
                  <c:v>6.8000000000000005E-2</c:v>
                </c:pt>
                <c:pt idx="1">
                  <c:v>0.08</c:v>
                </c:pt>
                <c:pt idx="2">
                  <c:v>8.7999999999999995E-2</c:v>
                </c:pt>
                <c:pt idx="3">
                  <c:v>6.6000000000000003E-2</c:v>
                </c:pt>
              </c:numCache>
            </c:numRef>
          </c:val>
          <c:extLst>
            <c:ext xmlns:c16="http://schemas.microsoft.com/office/drawing/2014/chart" uri="{C3380CC4-5D6E-409C-BE32-E72D297353CC}">
              <c16:uniqueId val="{00000000-1457-43A1-9FB9-C6674AE37BD5}"/>
            </c:ext>
          </c:extLst>
        </c:ser>
        <c:ser>
          <c:idx val="1"/>
          <c:order val="1"/>
          <c:tx>
            <c:strRef>
              <c:f>Sheet1!$AU$3:$AU$4</c:f>
              <c:strCache>
                <c:ptCount val="1"/>
                <c:pt idx="0">
                  <c:v>Good</c:v>
                </c:pt>
              </c:strCache>
            </c:strRef>
          </c:tx>
          <c:spPr>
            <a:solidFill>
              <a:schemeClr val="accent1">
                <a:lumMod val="75000"/>
              </a:schemeClr>
            </a:solidFill>
            <a:ln>
              <a:noFill/>
            </a:ln>
            <a:effectLst/>
          </c:spPr>
          <c:invertIfNegative val="0"/>
          <c:cat>
            <c:strRef>
              <c:f>Sheet1!$AS$5:$AS$8</c:f>
              <c:strCache>
                <c:ptCount val="4"/>
                <c:pt idx="0">
                  <c:v>Entry</c:v>
                </c:pt>
                <c:pt idx="1">
                  <c:v>Lead</c:v>
                </c:pt>
                <c:pt idx="2">
                  <c:v>Mid</c:v>
                </c:pt>
                <c:pt idx="3">
                  <c:v>Senior</c:v>
                </c:pt>
              </c:strCache>
            </c:strRef>
          </c:cat>
          <c:val>
            <c:numRef>
              <c:f>Sheet1!$AU$5:$AU$8</c:f>
              <c:numCache>
                <c:formatCode>0.0%</c:formatCode>
                <c:ptCount val="4"/>
                <c:pt idx="0">
                  <c:v>9.4E-2</c:v>
                </c:pt>
                <c:pt idx="1">
                  <c:v>8.7999999999999995E-2</c:v>
                </c:pt>
                <c:pt idx="2">
                  <c:v>7.0000000000000007E-2</c:v>
                </c:pt>
                <c:pt idx="3">
                  <c:v>6.8000000000000005E-2</c:v>
                </c:pt>
              </c:numCache>
            </c:numRef>
          </c:val>
          <c:extLst>
            <c:ext xmlns:c16="http://schemas.microsoft.com/office/drawing/2014/chart" uri="{C3380CC4-5D6E-409C-BE32-E72D297353CC}">
              <c16:uniqueId val="{00000001-1457-43A1-9FB9-C6674AE37BD5}"/>
            </c:ext>
          </c:extLst>
        </c:ser>
        <c:ser>
          <c:idx val="2"/>
          <c:order val="2"/>
          <c:tx>
            <c:strRef>
              <c:f>Sheet1!$AV$3:$AV$4</c:f>
              <c:strCache>
                <c:ptCount val="1"/>
                <c:pt idx="0">
                  <c:v>Poor</c:v>
                </c:pt>
              </c:strCache>
            </c:strRef>
          </c:tx>
          <c:spPr>
            <a:solidFill>
              <a:srgbClr val="92081F"/>
            </a:solidFill>
            <a:ln>
              <a:noFill/>
            </a:ln>
            <a:effectLst/>
          </c:spPr>
          <c:invertIfNegative val="0"/>
          <c:cat>
            <c:strRef>
              <c:f>Sheet1!$AS$5:$AS$8</c:f>
              <c:strCache>
                <c:ptCount val="4"/>
                <c:pt idx="0">
                  <c:v>Entry</c:v>
                </c:pt>
                <c:pt idx="1">
                  <c:v>Lead</c:v>
                </c:pt>
                <c:pt idx="2">
                  <c:v>Mid</c:v>
                </c:pt>
                <c:pt idx="3">
                  <c:v>Senior</c:v>
                </c:pt>
              </c:strCache>
            </c:strRef>
          </c:cat>
          <c:val>
            <c:numRef>
              <c:f>Sheet1!$AV$5:$AV$8</c:f>
              <c:numCache>
                <c:formatCode>0.0%</c:formatCode>
                <c:ptCount val="4"/>
                <c:pt idx="0">
                  <c:v>9.4E-2</c:v>
                </c:pt>
                <c:pt idx="1">
                  <c:v>0.11</c:v>
                </c:pt>
                <c:pt idx="2">
                  <c:v>8.5999999999999993E-2</c:v>
                </c:pt>
                <c:pt idx="3">
                  <c:v>8.7999999999999995E-2</c:v>
                </c:pt>
              </c:numCache>
            </c:numRef>
          </c:val>
          <c:extLst>
            <c:ext xmlns:c16="http://schemas.microsoft.com/office/drawing/2014/chart" uri="{C3380CC4-5D6E-409C-BE32-E72D297353CC}">
              <c16:uniqueId val="{00000002-1457-43A1-9FB9-C6674AE37BD5}"/>
            </c:ext>
          </c:extLst>
        </c:ser>
        <c:dLbls>
          <c:showLegendKey val="0"/>
          <c:showVal val="0"/>
          <c:showCatName val="0"/>
          <c:showSerName val="0"/>
          <c:showPercent val="0"/>
          <c:showBubbleSize val="0"/>
        </c:dLbls>
        <c:gapWidth val="219"/>
        <c:overlap val="-27"/>
        <c:axId val="140071775"/>
        <c:axId val="140063871"/>
      </c:barChart>
      <c:catAx>
        <c:axId val="14007177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40063871"/>
        <c:crosses val="autoZero"/>
        <c:auto val="1"/>
        <c:lblAlgn val="ctr"/>
        <c:lblOffset val="100"/>
        <c:noMultiLvlLbl val="0"/>
      </c:catAx>
      <c:valAx>
        <c:axId val="14006387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07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tx1"/>
                </a:solidFill>
                <a:latin typeface="Times New Roman" panose="02020603050405020304" pitchFamily="18" charset="0"/>
                <a:cs typeface="Times New Roman" panose="02020603050405020304" pitchFamily="18" charset="0"/>
              </a:rPr>
              <a:t>Remote</a:t>
            </a:r>
            <a:r>
              <a:rPr lang="en-US" sz="1400" baseline="0">
                <a:solidFill>
                  <a:schemeClr val="tx1"/>
                </a:solidFill>
                <a:latin typeface="Times New Roman" panose="02020603050405020304" pitchFamily="18" charset="0"/>
                <a:cs typeface="Times New Roman" panose="02020603050405020304" pitchFamily="18" charset="0"/>
              </a:rPr>
              <a:t> Flexibility For Each Industry</a:t>
            </a:r>
            <a:endParaRPr lang="en-US" sz="14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Sheet1!$AD$3:$AD$4</c:f>
              <c:strCache>
                <c:ptCount val="1"/>
                <c:pt idx="0">
                  <c:v>Contract</c:v>
                </c:pt>
              </c:strCache>
            </c:strRef>
          </c:tx>
          <c:spPr>
            <a:solidFill>
              <a:schemeClr val="accent1"/>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Sheet1!$AD$5:$AD$14</c:f>
              <c:numCache>
                <c:formatCode>0</c:formatCode>
                <c:ptCount val="10"/>
                <c:pt idx="0">
                  <c:v>13</c:v>
                </c:pt>
                <c:pt idx="1">
                  <c:v>12</c:v>
                </c:pt>
                <c:pt idx="2">
                  <c:v>11</c:v>
                </c:pt>
                <c:pt idx="3">
                  <c:v>8</c:v>
                </c:pt>
                <c:pt idx="4">
                  <c:v>8</c:v>
                </c:pt>
                <c:pt idx="5">
                  <c:v>15</c:v>
                </c:pt>
                <c:pt idx="6">
                  <c:v>11</c:v>
                </c:pt>
                <c:pt idx="7">
                  <c:v>16</c:v>
                </c:pt>
                <c:pt idx="8">
                  <c:v>12</c:v>
                </c:pt>
                <c:pt idx="9">
                  <c:v>21</c:v>
                </c:pt>
              </c:numCache>
            </c:numRef>
          </c:val>
          <c:extLst>
            <c:ext xmlns:c16="http://schemas.microsoft.com/office/drawing/2014/chart" uri="{C3380CC4-5D6E-409C-BE32-E72D297353CC}">
              <c16:uniqueId val="{00000000-672B-419E-BDF7-34B6AC4611BF}"/>
            </c:ext>
          </c:extLst>
        </c:ser>
        <c:ser>
          <c:idx val="1"/>
          <c:order val="1"/>
          <c:tx>
            <c:strRef>
              <c:f>Sheet1!$AE$3:$AE$4</c:f>
              <c:strCache>
                <c:ptCount val="1"/>
                <c:pt idx="0">
                  <c:v>Full-time</c:v>
                </c:pt>
              </c:strCache>
            </c:strRef>
          </c:tx>
          <c:spPr>
            <a:solidFill>
              <a:srgbClr val="00B050"/>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Sheet1!$AE$5:$AE$14</c:f>
              <c:numCache>
                <c:formatCode>0</c:formatCode>
                <c:ptCount val="10"/>
                <c:pt idx="0">
                  <c:v>12</c:v>
                </c:pt>
                <c:pt idx="1">
                  <c:v>16</c:v>
                </c:pt>
                <c:pt idx="2">
                  <c:v>12</c:v>
                </c:pt>
                <c:pt idx="3">
                  <c:v>16</c:v>
                </c:pt>
                <c:pt idx="4">
                  <c:v>13</c:v>
                </c:pt>
                <c:pt idx="5">
                  <c:v>11</c:v>
                </c:pt>
                <c:pt idx="6">
                  <c:v>10</c:v>
                </c:pt>
                <c:pt idx="7">
                  <c:v>10</c:v>
                </c:pt>
                <c:pt idx="8">
                  <c:v>13</c:v>
                </c:pt>
                <c:pt idx="9">
                  <c:v>11</c:v>
                </c:pt>
              </c:numCache>
            </c:numRef>
          </c:val>
          <c:extLst>
            <c:ext xmlns:c16="http://schemas.microsoft.com/office/drawing/2014/chart" uri="{C3380CC4-5D6E-409C-BE32-E72D297353CC}">
              <c16:uniqueId val="{00000001-672B-419E-BDF7-34B6AC4611BF}"/>
            </c:ext>
          </c:extLst>
        </c:ser>
        <c:ser>
          <c:idx val="2"/>
          <c:order val="2"/>
          <c:tx>
            <c:strRef>
              <c:f>Sheet1!$AF$3:$AF$4</c:f>
              <c:strCache>
                <c:ptCount val="1"/>
                <c:pt idx="0">
                  <c:v>Internship</c:v>
                </c:pt>
              </c:strCache>
            </c:strRef>
          </c:tx>
          <c:spPr>
            <a:solidFill>
              <a:schemeClr val="accent1">
                <a:lumMod val="75000"/>
              </a:schemeClr>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Sheet1!$AF$5:$AF$14</c:f>
              <c:numCache>
                <c:formatCode>0</c:formatCode>
                <c:ptCount val="10"/>
                <c:pt idx="0">
                  <c:v>11</c:v>
                </c:pt>
                <c:pt idx="1">
                  <c:v>12</c:v>
                </c:pt>
                <c:pt idx="2">
                  <c:v>13</c:v>
                </c:pt>
                <c:pt idx="3">
                  <c:v>9</c:v>
                </c:pt>
                <c:pt idx="4">
                  <c:v>16</c:v>
                </c:pt>
                <c:pt idx="5">
                  <c:v>14</c:v>
                </c:pt>
                <c:pt idx="6">
                  <c:v>12</c:v>
                </c:pt>
                <c:pt idx="7">
                  <c:v>13</c:v>
                </c:pt>
                <c:pt idx="8">
                  <c:v>13</c:v>
                </c:pt>
                <c:pt idx="9">
                  <c:v>10</c:v>
                </c:pt>
              </c:numCache>
            </c:numRef>
          </c:val>
          <c:extLst>
            <c:ext xmlns:c16="http://schemas.microsoft.com/office/drawing/2014/chart" uri="{C3380CC4-5D6E-409C-BE32-E72D297353CC}">
              <c16:uniqueId val="{00000002-672B-419E-BDF7-34B6AC4611BF}"/>
            </c:ext>
          </c:extLst>
        </c:ser>
        <c:ser>
          <c:idx val="3"/>
          <c:order val="3"/>
          <c:tx>
            <c:strRef>
              <c:f>Sheet1!$AG$3:$AG$4</c:f>
              <c:strCache>
                <c:ptCount val="1"/>
                <c:pt idx="0">
                  <c:v>Part-time</c:v>
                </c:pt>
              </c:strCache>
            </c:strRef>
          </c:tx>
          <c:spPr>
            <a:solidFill>
              <a:srgbClr val="92081F"/>
            </a:solidFill>
            <a:ln>
              <a:noFill/>
            </a:ln>
            <a:effectLst/>
          </c:spPr>
          <c:invertIfNegative val="0"/>
          <c:cat>
            <c:strRef>
              <c:f>Sheet1!$AC$5:$AC$14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Sheet1!$AG$5:$AG$14</c:f>
              <c:numCache>
                <c:formatCode>0</c:formatCode>
                <c:ptCount val="10"/>
                <c:pt idx="0">
                  <c:v>16</c:v>
                </c:pt>
                <c:pt idx="1">
                  <c:v>10</c:v>
                </c:pt>
                <c:pt idx="2">
                  <c:v>13</c:v>
                </c:pt>
                <c:pt idx="3">
                  <c:v>7</c:v>
                </c:pt>
                <c:pt idx="4">
                  <c:v>21</c:v>
                </c:pt>
                <c:pt idx="5">
                  <c:v>15</c:v>
                </c:pt>
                <c:pt idx="6">
                  <c:v>8</c:v>
                </c:pt>
                <c:pt idx="7">
                  <c:v>10</c:v>
                </c:pt>
                <c:pt idx="8">
                  <c:v>14</c:v>
                </c:pt>
                <c:pt idx="9">
                  <c:v>12</c:v>
                </c:pt>
              </c:numCache>
            </c:numRef>
          </c:val>
          <c:extLst>
            <c:ext xmlns:c16="http://schemas.microsoft.com/office/drawing/2014/chart" uri="{C3380CC4-5D6E-409C-BE32-E72D297353CC}">
              <c16:uniqueId val="{00000003-672B-419E-BDF7-34B6AC4611BF}"/>
            </c:ext>
          </c:extLst>
        </c:ser>
        <c:dLbls>
          <c:showLegendKey val="0"/>
          <c:showVal val="0"/>
          <c:showCatName val="0"/>
          <c:showSerName val="0"/>
          <c:showPercent val="0"/>
          <c:showBubbleSize val="0"/>
        </c:dLbls>
        <c:gapWidth val="219"/>
        <c:overlap val="-27"/>
        <c:axId val="445877999"/>
        <c:axId val="445884655"/>
      </c:barChart>
      <c:catAx>
        <c:axId val="44587799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45884655"/>
        <c:crosses val="autoZero"/>
        <c:auto val="1"/>
        <c:lblAlgn val="ctr"/>
        <c:lblOffset val="100"/>
        <c:noMultiLvlLbl val="0"/>
      </c:catAx>
      <c:valAx>
        <c:axId val="4458846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4587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Avg.</a:t>
            </a:r>
            <a:r>
              <a:rPr lang="en-US" baseline="0">
                <a:solidFill>
                  <a:schemeClr val="tx1"/>
                </a:solidFill>
                <a:latin typeface="Times New Roman" panose="02020603050405020304" pitchFamily="18" charset="0"/>
                <a:cs typeface="Times New Roman" panose="02020603050405020304" pitchFamily="18" charset="0"/>
              </a:rPr>
              <a:t> Annual Salary For Each Industry</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Sheet1!$H$2</c:f>
              <c:strCache>
                <c:ptCount val="1"/>
                <c:pt idx="0">
                  <c:v>Total</c:v>
                </c:pt>
              </c:strCache>
            </c:strRef>
          </c:tx>
          <c:spPr>
            <a:solidFill>
              <a:srgbClr val="9208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Sheet1!$G$3:$G$8</c:f>
              <c:strCache>
                <c:ptCount val="6"/>
                <c:pt idx="0">
                  <c:v>Education</c:v>
                </c:pt>
                <c:pt idx="1">
                  <c:v>Finance</c:v>
                </c:pt>
                <c:pt idx="2">
                  <c:v>Healthcare</c:v>
                </c:pt>
                <c:pt idx="3">
                  <c:v>Media</c:v>
                </c:pt>
                <c:pt idx="4">
                  <c:v>Retail</c:v>
                </c:pt>
                <c:pt idx="5">
                  <c:v>Tech</c:v>
                </c:pt>
              </c:strCache>
            </c:strRef>
          </c:cat>
          <c:val>
            <c:numRef>
              <c:f>Sheet1!$H$3:$H$8</c:f>
              <c:numCache>
                <c:formatCode>"$"#,##0.00</c:formatCode>
                <c:ptCount val="6"/>
                <c:pt idx="0">
                  <c:v>95324.07888530122</c:v>
                </c:pt>
                <c:pt idx="1">
                  <c:v>86404.066761842085</c:v>
                </c:pt>
                <c:pt idx="2">
                  <c:v>80435.791256712342</c:v>
                </c:pt>
                <c:pt idx="3">
                  <c:v>100308.01407516486</c:v>
                </c:pt>
                <c:pt idx="4">
                  <c:v>91634.483934400021</c:v>
                </c:pt>
                <c:pt idx="5">
                  <c:v>92851.982169610419</c:v>
                </c:pt>
              </c:numCache>
            </c:numRef>
          </c:val>
          <c:extLst>
            <c:ext xmlns:c16="http://schemas.microsoft.com/office/drawing/2014/chart" uri="{C3380CC4-5D6E-409C-BE32-E72D297353CC}">
              <c16:uniqueId val="{00000000-8CD1-4270-A47B-2D67154D3AC9}"/>
            </c:ext>
          </c:extLst>
        </c:ser>
        <c:dLbls>
          <c:dLblPos val="outEnd"/>
          <c:showLegendKey val="0"/>
          <c:showVal val="1"/>
          <c:showCatName val="0"/>
          <c:showSerName val="0"/>
          <c:showPercent val="0"/>
          <c:showBubbleSize val="0"/>
        </c:dLbls>
        <c:gapWidth val="219"/>
        <c:overlap val="-27"/>
        <c:axId val="85016063"/>
        <c:axId val="85022719"/>
      </c:barChart>
      <c:catAx>
        <c:axId val="85016063"/>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85022719"/>
        <c:crosses val="autoZero"/>
        <c:auto val="1"/>
        <c:lblAlgn val="ctr"/>
        <c:lblOffset val="100"/>
        <c:noMultiLvlLbl val="0"/>
      </c:catAx>
      <c:valAx>
        <c:axId val="85022719"/>
        <c:scaling>
          <c:orientation val="minMax"/>
        </c:scaling>
        <c:delete val="1"/>
        <c:axPos val="l"/>
        <c:numFmt formatCode="&quot;$&quot;#,##0.00" sourceLinked="1"/>
        <c:majorTickMark val="none"/>
        <c:minorTickMark val="none"/>
        <c:tickLblPos val="nextTo"/>
        <c:crossAx val="8501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Times New Roman" panose="02020603050405020304" pitchFamily="18" charset="0"/>
                <a:cs typeface="Times New Roman" panose="02020603050405020304" pitchFamily="18" charset="0"/>
              </a:rPr>
              <a:t>Total</a:t>
            </a:r>
            <a:r>
              <a:rPr lang="en-US" baseline="0">
                <a:solidFill>
                  <a:schemeClr val="tx1"/>
                </a:solidFill>
                <a:latin typeface="Times New Roman" panose="02020603050405020304" pitchFamily="18" charset="0"/>
                <a:cs typeface="Times New Roman" panose="02020603050405020304" pitchFamily="18" charset="0"/>
              </a:rPr>
              <a:t> No. Of People For Remote Flexibility Across Each Industry</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Sheet1!$Y$3:$Y$4</c:f>
              <c:strCache>
                <c:ptCount val="1"/>
                <c:pt idx="0">
                  <c:v>Hybrid</c:v>
                </c:pt>
              </c:strCache>
            </c:strRef>
          </c:tx>
          <c:spPr>
            <a:solidFill>
              <a:schemeClr val="accent1"/>
            </a:solidFill>
            <a:ln>
              <a:noFill/>
            </a:ln>
            <a:effectLst/>
          </c:spPr>
          <c:invertIfNegative val="0"/>
          <c:cat>
            <c:strRef>
              <c:f>Sheet1!$X$5:$X$10</c:f>
              <c:strCache>
                <c:ptCount val="6"/>
                <c:pt idx="0">
                  <c:v>Education</c:v>
                </c:pt>
                <c:pt idx="1">
                  <c:v>Finance</c:v>
                </c:pt>
                <c:pt idx="2">
                  <c:v>Healthcare</c:v>
                </c:pt>
                <c:pt idx="3">
                  <c:v>Media</c:v>
                </c:pt>
                <c:pt idx="4">
                  <c:v>Retail</c:v>
                </c:pt>
                <c:pt idx="5">
                  <c:v>Tech</c:v>
                </c:pt>
              </c:strCache>
            </c:strRef>
          </c:cat>
          <c:val>
            <c:numRef>
              <c:f>Sheet1!$Y$5:$Y$10</c:f>
              <c:numCache>
                <c:formatCode>0</c:formatCode>
                <c:ptCount val="6"/>
                <c:pt idx="0">
                  <c:v>26</c:v>
                </c:pt>
                <c:pt idx="1">
                  <c:v>30</c:v>
                </c:pt>
                <c:pt idx="2">
                  <c:v>27</c:v>
                </c:pt>
                <c:pt idx="3">
                  <c:v>29</c:v>
                </c:pt>
                <c:pt idx="4">
                  <c:v>34</c:v>
                </c:pt>
                <c:pt idx="5">
                  <c:v>21</c:v>
                </c:pt>
              </c:numCache>
            </c:numRef>
          </c:val>
          <c:extLst>
            <c:ext xmlns:c16="http://schemas.microsoft.com/office/drawing/2014/chart" uri="{C3380CC4-5D6E-409C-BE32-E72D297353CC}">
              <c16:uniqueId val="{00000000-092B-414A-B484-7DC71A0D487B}"/>
            </c:ext>
          </c:extLst>
        </c:ser>
        <c:ser>
          <c:idx val="1"/>
          <c:order val="1"/>
          <c:tx>
            <c:strRef>
              <c:f>Sheet1!$Z$3:$Z$4</c:f>
              <c:strCache>
                <c:ptCount val="1"/>
                <c:pt idx="0">
                  <c:v>Onsite</c:v>
                </c:pt>
              </c:strCache>
            </c:strRef>
          </c:tx>
          <c:spPr>
            <a:solidFill>
              <a:srgbClr val="002060"/>
            </a:solidFill>
            <a:ln>
              <a:noFill/>
            </a:ln>
            <a:effectLst/>
          </c:spPr>
          <c:invertIfNegative val="0"/>
          <c:cat>
            <c:strRef>
              <c:f>Sheet1!$X$5:$X$10</c:f>
              <c:strCache>
                <c:ptCount val="6"/>
                <c:pt idx="0">
                  <c:v>Education</c:v>
                </c:pt>
                <c:pt idx="1">
                  <c:v>Finance</c:v>
                </c:pt>
                <c:pt idx="2">
                  <c:v>Healthcare</c:v>
                </c:pt>
                <c:pt idx="3">
                  <c:v>Media</c:v>
                </c:pt>
                <c:pt idx="4">
                  <c:v>Retail</c:v>
                </c:pt>
                <c:pt idx="5">
                  <c:v>Tech</c:v>
                </c:pt>
              </c:strCache>
            </c:strRef>
          </c:cat>
          <c:val>
            <c:numRef>
              <c:f>Sheet1!$Z$5:$Z$10</c:f>
              <c:numCache>
                <c:formatCode>0</c:formatCode>
                <c:ptCount val="6"/>
                <c:pt idx="0">
                  <c:v>25</c:v>
                </c:pt>
                <c:pt idx="1">
                  <c:v>21</c:v>
                </c:pt>
                <c:pt idx="2">
                  <c:v>16</c:v>
                </c:pt>
                <c:pt idx="3">
                  <c:v>22</c:v>
                </c:pt>
                <c:pt idx="4">
                  <c:v>37</c:v>
                </c:pt>
                <c:pt idx="5">
                  <c:v>27</c:v>
                </c:pt>
              </c:numCache>
            </c:numRef>
          </c:val>
          <c:extLst>
            <c:ext xmlns:c16="http://schemas.microsoft.com/office/drawing/2014/chart" uri="{C3380CC4-5D6E-409C-BE32-E72D297353CC}">
              <c16:uniqueId val="{00000001-092B-414A-B484-7DC71A0D487B}"/>
            </c:ext>
          </c:extLst>
        </c:ser>
        <c:ser>
          <c:idx val="2"/>
          <c:order val="2"/>
          <c:tx>
            <c:strRef>
              <c:f>Sheet1!$AA$3:$AA$4</c:f>
              <c:strCache>
                <c:ptCount val="1"/>
                <c:pt idx="0">
                  <c:v>Remote</c:v>
                </c:pt>
              </c:strCache>
            </c:strRef>
          </c:tx>
          <c:spPr>
            <a:solidFill>
              <a:srgbClr val="92081F"/>
            </a:solidFill>
            <a:ln>
              <a:noFill/>
            </a:ln>
            <a:effectLst/>
          </c:spPr>
          <c:invertIfNegative val="0"/>
          <c:cat>
            <c:strRef>
              <c:f>Sheet1!$X$5:$X$10</c:f>
              <c:strCache>
                <c:ptCount val="6"/>
                <c:pt idx="0">
                  <c:v>Education</c:v>
                </c:pt>
                <c:pt idx="1">
                  <c:v>Finance</c:v>
                </c:pt>
                <c:pt idx="2">
                  <c:v>Healthcare</c:v>
                </c:pt>
                <c:pt idx="3">
                  <c:v>Media</c:v>
                </c:pt>
                <c:pt idx="4">
                  <c:v>Retail</c:v>
                </c:pt>
                <c:pt idx="5">
                  <c:v>Tech</c:v>
                </c:pt>
              </c:strCache>
            </c:strRef>
          </c:cat>
          <c:val>
            <c:numRef>
              <c:f>Sheet1!$AA$5:$AA$10</c:f>
              <c:numCache>
                <c:formatCode>0</c:formatCode>
                <c:ptCount val="6"/>
                <c:pt idx="0">
                  <c:v>32</c:v>
                </c:pt>
                <c:pt idx="1">
                  <c:v>25</c:v>
                </c:pt>
                <c:pt idx="2">
                  <c:v>30</c:v>
                </c:pt>
                <c:pt idx="3">
                  <c:v>40</c:v>
                </c:pt>
                <c:pt idx="4">
                  <c:v>29</c:v>
                </c:pt>
                <c:pt idx="5">
                  <c:v>29</c:v>
                </c:pt>
              </c:numCache>
            </c:numRef>
          </c:val>
          <c:extLst>
            <c:ext xmlns:c16="http://schemas.microsoft.com/office/drawing/2014/chart" uri="{C3380CC4-5D6E-409C-BE32-E72D297353CC}">
              <c16:uniqueId val="{00000002-092B-414A-B484-7DC71A0D487B}"/>
            </c:ext>
          </c:extLst>
        </c:ser>
        <c:dLbls>
          <c:showLegendKey val="0"/>
          <c:showVal val="0"/>
          <c:showCatName val="0"/>
          <c:showSerName val="0"/>
          <c:showPercent val="0"/>
          <c:showBubbleSize val="0"/>
        </c:dLbls>
        <c:gapWidth val="219"/>
        <c:overlap val="-27"/>
        <c:axId val="77973199"/>
        <c:axId val="77966959"/>
      </c:barChart>
      <c:catAx>
        <c:axId val="7797319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77966959"/>
        <c:crosses val="autoZero"/>
        <c:auto val="1"/>
        <c:lblAlgn val="ctr"/>
        <c:lblOffset val="100"/>
        <c:noMultiLvlLbl val="0"/>
      </c:catAx>
      <c:valAx>
        <c:axId val="7796695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797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[Work_From_Anywhere_Salary_Data.xlsx]Sheet1!PivotTable18</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Satisfaction</a:t>
            </a:r>
            <a:r>
              <a:rPr lang="en-US" baseline="0">
                <a:solidFill>
                  <a:schemeClr val="tx1"/>
                </a:solidFill>
                <a:latin typeface="Times New Roman" panose="02020603050405020304" pitchFamily="18" charset="0"/>
                <a:cs typeface="Times New Roman" panose="02020603050405020304" pitchFamily="18" charset="0"/>
              </a:rPr>
              <a:t> Rate For Each Job Title</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Sheet1!$AO$4:$AO$5</c:f>
              <c:strCache>
                <c:ptCount val="1"/>
                <c:pt idx="0">
                  <c:v>Fair</c:v>
                </c:pt>
              </c:strCache>
            </c:strRef>
          </c:tx>
          <c:spPr>
            <a:solidFill>
              <a:schemeClr val="accent1"/>
            </a:solidFill>
            <a:ln>
              <a:noFill/>
            </a:ln>
            <a:effectLst/>
          </c:spPr>
          <c:invertIfNegative val="0"/>
          <c:cat>
            <c:strRef>
              <c:f>Sheet1!$AN$6:$AN$11</c:f>
              <c:strCache>
                <c:ptCount val="6"/>
                <c:pt idx="0">
                  <c:v>Data Analyst</c:v>
                </c:pt>
                <c:pt idx="1">
                  <c:v>Data Scientist</c:v>
                </c:pt>
                <c:pt idx="2">
                  <c:v>DevOps Engineer</c:v>
                </c:pt>
                <c:pt idx="3">
                  <c:v>Product Manager</c:v>
                </c:pt>
                <c:pt idx="4">
                  <c:v>Software Engineer</c:v>
                </c:pt>
                <c:pt idx="5">
                  <c:v>UX Designer</c:v>
                </c:pt>
              </c:strCache>
            </c:strRef>
          </c:cat>
          <c:val>
            <c:numRef>
              <c:f>Sheet1!$AO$6:$AO$11</c:f>
              <c:numCache>
                <c:formatCode>0</c:formatCode>
                <c:ptCount val="6"/>
                <c:pt idx="0">
                  <c:v>32</c:v>
                </c:pt>
                <c:pt idx="1">
                  <c:v>22</c:v>
                </c:pt>
                <c:pt idx="2">
                  <c:v>27</c:v>
                </c:pt>
                <c:pt idx="3">
                  <c:v>28</c:v>
                </c:pt>
                <c:pt idx="4">
                  <c:v>19</c:v>
                </c:pt>
                <c:pt idx="5">
                  <c:v>23</c:v>
                </c:pt>
              </c:numCache>
            </c:numRef>
          </c:val>
          <c:extLst>
            <c:ext xmlns:c16="http://schemas.microsoft.com/office/drawing/2014/chart" uri="{C3380CC4-5D6E-409C-BE32-E72D297353CC}">
              <c16:uniqueId val="{00000000-BCA2-4D0E-9511-B008E24EB070}"/>
            </c:ext>
          </c:extLst>
        </c:ser>
        <c:ser>
          <c:idx val="1"/>
          <c:order val="1"/>
          <c:tx>
            <c:strRef>
              <c:f>Sheet1!$AP$4:$AP$5</c:f>
              <c:strCache>
                <c:ptCount val="1"/>
                <c:pt idx="0">
                  <c:v>Good</c:v>
                </c:pt>
              </c:strCache>
            </c:strRef>
          </c:tx>
          <c:spPr>
            <a:solidFill>
              <a:srgbClr val="002060"/>
            </a:solidFill>
            <a:ln>
              <a:noFill/>
            </a:ln>
            <a:effectLst/>
          </c:spPr>
          <c:invertIfNegative val="0"/>
          <c:cat>
            <c:strRef>
              <c:f>Sheet1!$AN$6:$AN$11</c:f>
              <c:strCache>
                <c:ptCount val="6"/>
                <c:pt idx="0">
                  <c:v>Data Analyst</c:v>
                </c:pt>
                <c:pt idx="1">
                  <c:v>Data Scientist</c:v>
                </c:pt>
                <c:pt idx="2">
                  <c:v>DevOps Engineer</c:v>
                </c:pt>
                <c:pt idx="3">
                  <c:v>Product Manager</c:v>
                </c:pt>
                <c:pt idx="4">
                  <c:v>Software Engineer</c:v>
                </c:pt>
                <c:pt idx="5">
                  <c:v>UX Designer</c:v>
                </c:pt>
              </c:strCache>
            </c:strRef>
          </c:cat>
          <c:val>
            <c:numRef>
              <c:f>Sheet1!$AP$6:$AP$11</c:f>
              <c:numCache>
                <c:formatCode>0</c:formatCode>
                <c:ptCount val="6"/>
                <c:pt idx="0">
                  <c:v>28</c:v>
                </c:pt>
                <c:pt idx="1">
                  <c:v>26</c:v>
                </c:pt>
                <c:pt idx="2">
                  <c:v>33</c:v>
                </c:pt>
                <c:pt idx="3">
                  <c:v>21</c:v>
                </c:pt>
                <c:pt idx="4">
                  <c:v>21</c:v>
                </c:pt>
                <c:pt idx="5">
                  <c:v>31</c:v>
                </c:pt>
              </c:numCache>
            </c:numRef>
          </c:val>
          <c:extLst>
            <c:ext xmlns:c16="http://schemas.microsoft.com/office/drawing/2014/chart" uri="{C3380CC4-5D6E-409C-BE32-E72D297353CC}">
              <c16:uniqueId val="{00000001-BCA2-4D0E-9511-B008E24EB070}"/>
            </c:ext>
          </c:extLst>
        </c:ser>
        <c:ser>
          <c:idx val="2"/>
          <c:order val="2"/>
          <c:tx>
            <c:strRef>
              <c:f>Sheet1!$AQ$4:$AQ$5</c:f>
              <c:strCache>
                <c:ptCount val="1"/>
                <c:pt idx="0">
                  <c:v>Poor</c:v>
                </c:pt>
              </c:strCache>
            </c:strRef>
          </c:tx>
          <c:spPr>
            <a:solidFill>
              <a:srgbClr val="92081F"/>
            </a:solidFill>
            <a:ln>
              <a:noFill/>
            </a:ln>
            <a:effectLst/>
          </c:spPr>
          <c:invertIfNegative val="0"/>
          <c:cat>
            <c:strRef>
              <c:f>Sheet1!$AN$6:$AN$11</c:f>
              <c:strCache>
                <c:ptCount val="6"/>
                <c:pt idx="0">
                  <c:v>Data Analyst</c:v>
                </c:pt>
                <c:pt idx="1">
                  <c:v>Data Scientist</c:v>
                </c:pt>
                <c:pt idx="2">
                  <c:v>DevOps Engineer</c:v>
                </c:pt>
                <c:pt idx="3">
                  <c:v>Product Manager</c:v>
                </c:pt>
                <c:pt idx="4">
                  <c:v>Software Engineer</c:v>
                </c:pt>
                <c:pt idx="5">
                  <c:v>UX Designer</c:v>
                </c:pt>
              </c:strCache>
            </c:strRef>
          </c:cat>
          <c:val>
            <c:numRef>
              <c:f>Sheet1!$AQ$6:$AQ$11</c:f>
              <c:numCache>
                <c:formatCode>0</c:formatCode>
                <c:ptCount val="6"/>
                <c:pt idx="0">
                  <c:v>27</c:v>
                </c:pt>
                <c:pt idx="1">
                  <c:v>24</c:v>
                </c:pt>
                <c:pt idx="2">
                  <c:v>28</c:v>
                </c:pt>
                <c:pt idx="3">
                  <c:v>36</c:v>
                </c:pt>
                <c:pt idx="4">
                  <c:v>36</c:v>
                </c:pt>
                <c:pt idx="5">
                  <c:v>38</c:v>
                </c:pt>
              </c:numCache>
            </c:numRef>
          </c:val>
          <c:extLst>
            <c:ext xmlns:c16="http://schemas.microsoft.com/office/drawing/2014/chart" uri="{C3380CC4-5D6E-409C-BE32-E72D297353CC}">
              <c16:uniqueId val="{00000002-BCA2-4D0E-9511-B008E24EB070}"/>
            </c:ext>
          </c:extLst>
        </c:ser>
        <c:dLbls>
          <c:showLegendKey val="0"/>
          <c:showVal val="0"/>
          <c:showCatName val="0"/>
          <c:showSerName val="0"/>
          <c:showPercent val="0"/>
          <c:showBubbleSize val="0"/>
        </c:dLbls>
        <c:gapWidth val="182"/>
        <c:axId val="140070527"/>
        <c:axId val="140053055"/>
      </c:barChart>
      <c:catAx>
        <c:axId val="14007052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053055"/>
        <c:crosses val="autoZero"/>
        <c:auto val="1"/>
        <c:lblAlgn val="ctr"/>
        <c:lblOffset val="100"/>
        <c:noMultiLvlLbl val="0"/>
      </c:catAx>
      <c:valAx>
        <c:axId val="14005305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07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[Work_From_Anywhere_Salary_Data.xlsx]Sheet1!PivotTable23</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Avg.Annual</a:t>
            </a:r>
            <a:r>
              <a:rPr lang="en-US" baseline="0">
                <a:solidFill>
                  <a:schemeClr val="tx1"/>
                </a:solidFill>
                <a:latin typeface="Times New Roman" panose="02020603050405020304" pitchFamily="18" charset="0"/>
                <a:cs typeface="Times New Roman" panose="02020603050405020304" pitchFamily="18" charset="0"/>
              </a:rPr>
              <a:t> Salary For Each Satisfaction Rate</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08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Sheet1!$K$16</c:f>
              <c:strCache>
                <c:ptCount val="1"/>
                <c:pt idx="0">
                  <c:v>Total</c:v>
                </c:pt>
              </c:strCache>
            </c:strRef>
          </c:tx>
          <c:spPr>
            <a:solidFill>
              <a:srgbClr val="9208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Sheet1!$J$17:$J$19</c:f>
              <c:strCache>
                <c:ptCount val="3"/>
                <c:pt idx="0">
                  <c:v>Fair</c:v>
                </c:pt>
                <c:pt idx="1">
                  <c:v>Good</c:v>
                </c:pt>
                <c:pt idx="2">
                  <c:v>Poor</c:v>
                </c:pt>
              </c:strCache>
            </c:strRef>
          </c:cat>
          <c:val>
            <c:numRef>
              <c:f>Sheet1!$K$17:$K$19</c:f>
              <c:numCache>
                <c:formatCode>"$"#,##0.0</c:formatCode>
                <c:ptCount val="3"/>
                <c:pt idx="0">
                  <c:v>87815.924335496646</c:v>
                </c:pt>
                <c:pt idx="1">
                  <c:v>94845.018297875009</c:v>
                </c:pt>
                <c:pt idx="2">
                  <c:v>91831.180857883621</c:v>
                </c:pt>
              </c:numCache>
            </c:numRef>
          </c:val>
          <c:extLst>
            <c:ext xmlns:c16="http://schemas.microsoft.com/office/drawing/2014/chart" uri="{C3380CC4-5D6E-409C-BE32-E72D297353CC}">
              <c16:uniqueId val="{00000000-CEA5-43CA-8636-5B38A6F36AC5}"/>
            </c:ext>
          </c:extLst>
        </c:ser>
        <c:dLbls>
          <c:dLblPos val="outEnd"/>
          <c:showLegendKey val="0"/>
          <c:showVal val="1"/>
          <c:showCatName val="0"/>
          <c:showSerName val="0"/>
          <c:showPercent val="0"/>
          <c:showBubbleSize val="0"/>
        </c:dLbls>
        <c:gapWidth val="219"/>
        <c:overlap val="-27"/>
        <c:axId val="445889231"/>
        <c:axId val="445895471"/>
      </c:barChart>
      <c:catAx>
        <c:axId val="44588923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45895471"/>
        <c:crosses val="autoZero"/>
        <c:auto val="1"/>
        <c:lblAlgn val="ctr"/>
        <c:lblOffset val="100"/>
        <c:noMultiLvlLbl val="0"/>
      </c:catAx>
      <c:valAx>
        <c:axId val="445895471"/>
        <c:scaling>
          <c:orientation val="minMax"/>
        </c:scaling>
        <c:delete val="1"/>
        <c:axPos val="l"/>
        <c:numFmt formatCode="&quot;$&quot;#,##0.0" sourceLinked="1"/>
        <c:majorTickMark val="none"/>
        <c:minorTickMark val="none"/>
        <c:tickLblPos val="nextTo"/>
        <c:crossAx val="44588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Remote</a:t>
            </a:r>
            <a:r>
              <a:rPr lang="en-US" baseline="0">
                <a:solidFill>
                  <a:schemeClr val="tx1"/>
                </a:solidFill>
                <a:latin typeface="Times New Roman" panose="02020603050405020304" pitchFamily="18" charset="0"/>
                <a:cs typeface="Times New Roman" panose="02020603050405020304" pitchFamily="18" charset="0"/>
              </a:rPr>
              <a:t> Flexibility Across Each Industry</a:t>
            </a:r>
            <a:endParaRPr lang="en-US">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18410951493658712"/>
          <c:y val="2.9473684210526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strRef>
              <c:f>Sheet1!$AG$24</c:f>
              <c:strCache>
                <c:ptCount val="1"/>
                <c:pt idx="0">
                  <c:v>Contract</c:v>
                </c:pt>
              </c:strCache>
            </c:strRef>
          </c:tx>
          <c:spPr>
            <a:solidFill>
              <a:schemeClr val="accent1"/>
            </a:solidFill>
            <a:ln>
              <a:noFill/>
            </a:ln>
            <a:effectLst/>
          </c:spPr>
          <c:invertIfNegative val="0"/>
          <c:cat>
            <c:strRef>
              <c:f>Sheet1!$AF$25:$AF$34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Sheet1!$AG$25:$AG$34</c:f>
              <c:numCache>
                <c:formatCode>0</c:formatCode>
                <c:ptCount val="10"/>
                <c:pt idx="0">
                  <c:v>13</c:v>
                </c:pt>
                <c:pt idx="1">
                  <c:v>12</c:v>
                </c:pt>
                <c:pt idx="2">
                  <c:v>11</c:v>
                </c:pt>
                <c:pt idx="3">
                  <c:v>8</c:v>
                </c:pt>
                <c:pt idx="4">
                  <c:v>8</c:v>
                </c:pt>
                <c:pt idx="5">
                  <c:v>15</c:v>
                </c:pt>
                <c:pt idx="6">
                  <c:v>11</c:v>
                </c:pt>
                <c:pt idx="7">
                  <c:v>16</c:v>
                </c:pt>
                <c:pt idx="8">
                  <c:v>12</c:v>
                </c:pt>
                <c:pt idx="9">
                  <c:v>21</c:v>
                </c:pt>
              </c:numCache>
            </c:numRef>
          </c:val>
          <c:extLst>
            <c:ext xmlns:c16="http://schemas.microsoft.com/office/drawing/2014/chart" uri="{C3380CC4-5D6E-409C-BE32-E72D297353CC}">
              <c16:uniqueId val="{00000000-BDF6-4E35-9403-D7D8A0651DB9}"/>
            </c:ext>
          </c:extLst>
        </c:ser>
        <c:ser>
          <c:idx val="1"/>
          <c:order val="1"/>
          <c:tx>
            <c:strRef>
              <c:f>Sheet1!$AH$24</c:f>
              <c:strCache>
                <c:ptCount val="1"/>
                <c:pt idx="0">
                  <c:v>Full time</c:v>
                </c:pt>
              </c:strCache>
            </c:strRef>
          </c:tx>
          <c:spPr>
            <a:solidFill>
              <a:schemeClr val="accent1">
                <a:lumMod val="60000"/>
                <a:lumOff val="40000"/>
              </a:schemeClr>
            </a:solidFill>
            <a:ln>
              <a:noFill/>
            </a:ln>
            <a:effectLst/>
          </c:spPr>
          <c:invertIfNegative val="0"/>
          <c:cat>
            <c:strRef>
              <c:f>Sheet1!$AF$25:$AF$34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Sheet1!$AH$25:$AH$34</c:f>
              <c:numCache>
                <c:formatCode>0</c:formatCode>
                <c:ptCount val="10"/>
                <c:pt idx="0">
                  <c:v>12</c:v>
                </c:pt>
                <c:pt idx="1">
                  <c:v>16</c:v>
                </c:pt>
                <c:pt idx="2">
                  <c:v>12</c:v>
                </c:pt>
                <c:pt idx="3">
                  <c:v>16</c:v>
                </c:pt>
                <c:pt idx="4">
                  <c:v>13</c:v>
                </c:pt>
                <c:pt idx="5">
                  <c:v>11</c:v>
                </c:pt>
                <c:pt idx="6">
                  <c:v>10</c:v>
                </c:pt>
                <c:pt idx="7">
                  <c:v>10</c:v>
                </c:pt>
                <c:pt idx="8">
                  <c:v>13</c:v>
                </c:pt>
                <c:pt idx="9">
                  <c:v>11</c:v>
                </c:pt>
              </c:numCache>
            </c:numRef>
          </c:val>
          <c:extLst>
            <c:ext xmlns:c16="http://schemas.microsoft.com/office/drawing/2014/chart" uri="{C3380CC4-5D6E-409C-BE32-E72D297353CC}">
              <c16:uniqueId val="{00000001-BDF6-4E35-9403-D7D8A0651DB9}"/>
            </c:ext>
          </c:extLst>
        </c:ser>
        <c:ser>
          <c:idx val="2"/>
          <c:order val="2"/>
          <c:tx>
            <c:strRef>
              <c:f>Sheet1!$AI$24</c:f>
              <c:strCache>
                <c:ptCount val="1"/>
                <c:pt idx="0">
                  <c:v>Intership</c:v>
                </c:pt>
              </c:strCache>
            </c:strRef>
          </c:tx>
          <c:spPr>
            <a:solidFill>
              <a:srgbClr val="002060"/>
            </a:solidFill>
            <a:ln>
              <a:noFill/>
            </a:ln>
            <a:effectLst/>
          </c:spPr>
          <c:invertIfNegative val="0"/>
          <c:cat>
            <c:strRef>
              <c:f>Sheet1!$AF$25:$AF$34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Sheet1!$AI$25:$AI$34</c:f>
              <c:numCache>
                <c:formatCode>0</c:formatCode>
                <c:ptCount val="10"/>
                <c:pt idx="0">
                  <c:v>11</c:v>
                </c:pt>
                <c:pt idx="1">
                  <c:v>12</c:v>
                </c:pt>
                <c:pt idx="2">
                  <c:v>13</c:v>
                </c:pt>
                <c:pt idx="3">
                  <c:v>9</c:v>
                </c:pt>
                <c:pt idx="4">
                  <c:v>16</c:v>
                </c:pt>
                <c:pt idx="5">
                  <c:v>14</c:v>
                </c:pt>
                <c:pt idx="6">
                  <c:v>12</c:v>
                </c:pt>
                <c:pt idx="7">
                  <c:v>13</c:v>
                </c:pt>
                <c:pt idx="8">
                  <c:v>13</c:v>
                </c:pt>
                <c:pt idx="9">
                  <c:v>10</c:v>
                </c:pt>
              </c:numCache>
            </c:numRef>
          </c:val>
          <c:extLst>
            <c:ext xmlns:c16="http://schemas.microsoft.com/office/drawing/2014/chart" uri="{C3380CC4-5D6E-409C-BE32-E72D297353CC}">
              <c16:uniqueId val="{00000002-BDF6-4E35-9403-D7D8A0651DB9}"/>
            </c:ext>
          </c:extLst>
        </c:ser>
        <c:ser>
          <c:idx val="3"/>
          <c:order val="3"/>
          <c:tx>
            <c:strRef>
              <c:f>Sheet1!$AJ$24</c:f>
              <c:strCache>
                <c:ptCount val="1"/>
                <c:pt idx="0">
                  <c:v>Part Time</c:v>
                </c:pt>
              </c:strCache>
            </c:strRef>
          </c:tx>
          <c:spPr>
            <a:solidFill>
              <a:srgbClr val="92081F"/>
            </a:solidFill>
            <a:ln>
              <a:noFill/>
            </a:ln>
            <a:effectLst/>
          </c:spPr>
          <c:invertIfNegative val="0"/>
          <c:cat>
            <c:strRef>
              <c:f>Sheet1!$AF$25:$AF$34</c:f>
              <c:strCache>
                <c:ptCount val="10"/>
                <c:pt idx="0">
                  <c:v>Adobe</c:v>
                </c:pt>
                <c:pt idx="1">
                  <c:v>Amazon</c:v>
                </c:pt>
                <c:pt idx="2">
                  <c:v>Apple</c:v>
                </c:pt>
                <c:pt idx="3">
                  <c:v>Google</c:v>
                </c:pt>
                <c:pt idx="4">
                  <c:v>IBM</c:v>
                </c:pt>
                <c:pt idx="5">
                  <c:v>Meta</c:v>
                </c:pt>
                <c:pt idx="6">
                  <c:v>Microsoft</c:v>
                </c:pt>
                <c:pt idx="7">
                  <c:v>Netflix</c:v>
                </c:pt>
                <c:pt idx="8">
                  <c:v>Salesforce</c:v>
                </c:pt>
                <c:pt idx="9">
                  <c:v>Tesla</c:v>
                </c:pt>
              </c:strCache>
            </c:strRef>
          </c:cat>
          <c:val>
            <c:numRef>
              <c:f>Sheet1!$AJ$25:$AJ$34</c:f>
              <c:numCache>
                <c:formatCode>0</c:formatCode>
                <c:ptCount val="10"/>
                <c:pt idx="0">
                  <c:v>16</c:v>
                </c:pt>
                <c:pt idx="1">
                  <c:v>10</c:v>
                </c:pt>
                <c:pt idx="2">
                  <c:v>13</c:v>
                </c:pt>
                <c:pt idx="3">
                  <c:v>7</c:v>
                </c:pt>
                <c:pt idx="4">
                  <c:v>21</c:v>
                </c:pt>
                <c:pt idx="5">
                  <c:v>15</c:v>
                </c:pt>
                <c:pt idx="6">
                  <c:v>8</c:v>
                </c:pt>
                <c:pt idx="7">
                  <c:v>10</c:v>
                </c:pt>
                <c:pt idx="8">
                  <c:v>14</c:v>
                </c:pt>
                <c:pt idx="9">
                  <c:v>12</c:v>
                </c:pt>
              </c:numCache>
            </c:numRef>
          </c:val>
          <c:extLst>
            <c:ext xmlns:c16="http://schemas.microsoft.com/office/drawing/2014/chart" uri="{C3380CC4-5D6E-409C-BE32-E72D297353CC}">
              <c16:uniqueId val="{00000003-BDF6-4E35-9403-D7D8A0651DB9}"/>
            </c:ext>
          </c:extLst>
        </c:ser>
        <c:dLbls>
          <c:showLegendKey val="0"/>
          <c:showVal val="0"/>
          <c:showCatName val="0"/>
          <c:showSerName val="0"/>
          <c:showPercent val="0"/>
          <c:showBubbleSize val="0"/>
        </c:dLbls>
        <c:gapWidth val="150"/>
        <c:overlap val="100"/>
        <c:axId val="445886319"/>
        <c:axId val="445876751"/>
      </c:barChart>
      <c:catAx>
        <c:axId val="44588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76751"/>
        <c:crosses val="autoZero"/>
        <c:auto val="1"/>
        <c:lblAlgn val="ctr"/>
        <c:lblOffset val="100"/>
        <c:noMultiLvlLbl val="0"/>
      </c:catAx>
      <c:valAx>
        <c:axId val="4458767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86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 Rate Of People For Each Job Title </cx:v>
        </cx:txData>
      </cx:tx>
      <cx:txPr>
        <a:bodyPr spcFirstLastPara="1" vertOverflow="ellipsis" horzOverflow="overflow" wrap="square" lIns="0" tIns="0" rIns="0" bIns="0" anchor="ctr" anchorCtr="1"/>
        <a:lstStyle/>
        <a:p>
          <a:pPr algn="ctr" rtl="0">
            <a:defRPr>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chemeClr val="tx1"/>
              </a:solidFill>
              <a:latin typeface="Times New Roman" panose="02020603050405020304" pitchFamily="18" charset="0"/>
              <a:cs typeface="Times New Roman" panose="02020603050405020304" pitchFamily="18" charset="0"/>
            </a:rPr>
            <a:t>% Rate Of People For Each Job Title </a:t>
          </a:r>
        </a:p>
      </cx:txPr>
    </cx:title>
    <cx:plotArea>
      <cx:plotAreaRegion>
        <cx:series layoutId="funnel" uniqueId="{2A074486-3741-45D5-90F3-D5DD92DDCD04}">
          <cx:spPr>
            <a:solidFill>
              <a:srgbClr val="92081F"/>
            </a:solidFill>
          </cx:spPr>
          <cx:dataLabels>
            <cx:txPr>
              <a:bodyPr spcFirstLastPara="1" vertOverflow="ellipsis" horzOverflow="overflow" wrap="square" lIns="0" tIns="0" rIns="0" bIns="0" anchor="ctr" anchorCtr="1"/>
              <a:lstStyle/>
              <a:p>
                <a:pPr algn="ctr" rtl="0">
                  <a:defRPr sz="105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0"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spPr>
          <a:ln>
            <a:solidFill>
              <a:schemeClr val="tx1"/>
            </a:solidFill>
          </a:ln>
        </cx:spPr>
        <cx:txPr>
          <a:bodyPr spcFirstLastPara="1" vertOverflow="ellipsis" horzOverflow="overflow" wrap="square" lIns="0" tIns="0" rIns="0" bIns="0" anchor="ctr" anchorCtr="1"/>
          <a:lstStyle/>
          <a:p>
            <a:pPr algn="ctr" rtl="0">
              <a:defRPr sz="1000">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0"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Avg. Annual Salary For Each Employment Type</cx:v>
        </cx:txData>
      </cx:tx>
      <cx:txPr>
        <a:bodyPr spcFirstLastPara="1" vertOverflow="ellipsis" horzOverflow="overflow" wrap="square" lIns="0" tIns="0" rIns="0" bIns="0" anchor="ctr" anchorCtr="1"/>
        <a:lstStyle/>
        <a:p>
          <a:pPr algn="ctr" rtl="0">
            <a:defRPr>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chemeClr val="tx1"/>
              </a:solidFill>
              <a:latin typeface="Times New Roman" panose="02020603050405020304" pitchFamily="18" charset="0"/>
              <a:cs typeface="Times New Roman" panose="02020603050405020304" pitchFamily="18" charset="0"/>
            </a:rPr>
            <a:t>Avg. Annual Salary For Each Employment Type</a:t>
          </a:r>
        </a:p>
      </cx:txPr>
    </cx:title>
    <cx:plotArea>
      <cx:plotAreaRegion>
        <cx:series layoutId="sunburst" uniqueId="{AC3A4F82-4DBF-4E4E-84F6-B2328CEA2ABD}">
          <cx:spPr>
            <a:solidFill>
              <a:srgbClr val="92081F"/>
            </a:solidFill>
          </cx:spPr>
          <cx:dataPt idx="0">
            <cx:spPr>
              <a:solidFill>
                <a:srgbClr val="0070C0"/>
              </a:solidFill>
            </cx:spPr>
          </cx:dataPt>
          <cx:dataPt idx="1">
            <cx:spPr>
              <a:solidFill>
                <a:srgbClr val="4472C4">
                  <a:lumMod val="75000"/>
                </a:srgbClr>
              </a:solidFill>
            </cx:spPr>
          </cx:dataPt>
          <cx:dataPt idx="2">
            <cx:spPr>
              <a:solidFill>
                <a:srgbClr val="4472C4">
                  <a:lumMod val="60000"/>
                  <a:lumOff val="40000"/>
                </a:srgbClr>
              </a:solidFill>
            </cx:spPr>
          </cx:dataPt>
          <cx:dataLabels pos="ctr">
            <cx:txPr>
              <a:bodyPr spcFirstLastPara="1" vertOverflow="ellipsis" horzOverflow="overflow" wrap="square" lIns="0" tIns="0" rIns="0" bIns="0" anchor="ctr" anchorCtr="1"/>
              <a:lstStyle/>
              <a:p>
                <a:pPr algn="ctr" rtl="0">
                  <a:defRPr sz="1000">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0"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0"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1000">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0" i="0" u="none" strike="noStrike" baseline="0">
            <a:solidFill>
              <a:schemeClr val="tx1"/>
            </a:solidFill>
            <a:latin typeface="Times New Roman" panose="02020603050405020304" pitchFamily="18" charset="0"/>
            <a:cs typeface="Times New Roman" panose="02020603050405020304" pitchFamily="18" charset="0"/>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Avg Annual Salary For Each Years Of Experience</cx:v>
        </cx:txData>
      </cx:tx>
      <cx:txPr>
        <a:bodyPr spcFirstLastPara="1" vertOverflow="ellipsis" horzOverflow="overflow" wrap="square" lIns="0" tIns="0" rIns="0" bIns="0" anchor="ctr" anchorCtr="1"/>
        <a:lstStyle/>
        <a:p>
          <a:pPr algn="ctr" rtl="0">
            <a:defRPr>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chemeClr val="tx1"/>
              </a:solidFill>
              <a:latin typeface="Times New Roman" panose="02020603050405020304" pitchFamily="18" charset="0"/>
              <a:cs typeface="Times New Roman" panose="02020603050405020304" pitchFamily="18" charset="0"/>
            </a:rPr>
            <a:t>Avg Annual Salary For Each Years Of Experience</a:t>
          </a:r>
        </a:p>
      </cx:txPr>
    </cx:title>
    <cx:plotArea>
      <cx:plotAreaRegion>
        <cx:series layoutId="sunburst" uniqueId="{D8F6DC6B-6E35-4FD7-9DED-0007AFE96A1B}">
          <cx:dataPt idx="1">
            <cx:spPr>
              <a:solidFill>
                <a:srgbClr val="92081F"/>
              </a:solidFill>
            </cx:spPr>
          </cx:dataPt>
          <cx:dataPt idx="2">
            <cx:spPr>
              <a:solidFill>
                <a:srgbClr val="002060"/>
              </a:solidFill>
            </cx:spPr>
          </cx:dataPt>
          <cx:dataLabels pos="ctr">
            <cx:visibility seriesName="0" categoryName="0" value="1"/>
            <cx:separator>, </cx:separator>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image" Target="../media/image1.png"/><Relationship Id="rId2" Type="http://schemas.microsoft.com/office/2014/relationships/chartEx" Target="../charts/chartEx3.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51</xdr:col>
      <xdr:colOff>0</xdr:colOff>
      <xdr:row>8</xdr:row>
      <xdr:rowOff>0</xdr:rowOff>
    </xdr:from>
    <xdr:to>
      <xdr:col>58</xdr:col>
      <xdr:colOff>146050</xdr:colOff>
      <xdr:row>22</xdr:row>
      <xdr:rowOff>152400</xdr:rowOff>
    </xdr:to>
    <xdr:graphicFrame macro="">
      <xdr:nvGraphicFramePr>
        <xdr:cNvPr id="13" name="Chart 5">
          <a:extLst>
            <a:ext uri="{FF2B5EF4-FFF2-40B4-BE49-F238E27FC236}">
              <a16:creationId xmlns:a16="http://schemas.microsoft.com/office/drawing/2014/main" id="{5541B500-F22B-4ACF-ACC5-FBD1A5FBF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69850</xdr:colOff>
      <xdr:row>0</xdr:row>
      <xdr:rowOff>31750</xdr:rowOff>
    </xdr:from>
    <xdr:to>
      <xdr:col>19</xdr:col>
      <xdr:colOff>603250</xdr:colOff>
      <xdr:row>4</xdr:row>
      <xdr:rowOff>57150</xdr:rowOff>
    </xdr:to>
    <xdr:sp macro="" textlink="">
      <xdr:nvSpPr>
        <xdr:cNvPr id="2" name="Rectangle: Rounded Corners 1">
          <a:extLst>
            <a:ext uri="{FF2B5EF4-FFF2-40B4-BE49-F238E27FC236}">
              <a16:creationId xmlns:a16="http://schemas.microsoft.com/office/drawing/2014/main" id="{CF8496A4-413A-4DF8-B6AA-EFDBA95DE5CF}"/>
            </a:ext>
          </a:extLst>
        </xdr:cNvPr>
        <xdr:cNvSpPr/>
      </xdr:nvSpPr>
      <xdr:spPr>
        <a:xfrm>
          <a:off x="69850" y="31750"/>
          <a:ext cx="12115800" cy="76200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latin typeface="Times New Roman" panose="02020603050405020304" pitchFamily="18" charset="0"/>
              <a:cs typeface="Times New Roman" panose="02020603050405020304" pitchFamily="18" charset="0"/>
            </a:rPr>
            <a:t>REMOTE</a:t>
          </a:r>
          <a:r>
            <a:rPr lang="en-US" sz="4000" baseline="0">
              <a:latin typeface="Times New Roman" panose="02020603050405020304" pitchFamily="18" charset="0"/>
              <a:cs typeface="Times New Roman" panose="02020603050405020304" pitchFamily="18" charset="0"/>
            </a:rPr>
            <a:t> JOB ANALYSIS DASHBOARD</a:t>
          </a:r>
          <a:endParaRPr lang="en-US" sz="4000">
            <a:latin typeface="Times New Roman" panose="02020603050405020304" pitchFamily="18" charset="0"/>
            <a:cs typeface="Times New Roman" panose="02020603050405020304" pitchFamily="18" charset="0"/>
          </a:endParaRPr>
        </a:p>
      </xdr:txBody>
    </xdr:sp>
    <xdr:clientData/>
  </xdr:twoCellAnchor>
  <xdr:twoCellAnchor>
    <xdr:from>
      <xdr:col>4</xdr:col>
      <xdr:colOff>304800</xdr:colOff>
      <xdr:row>4</xdr:row>
      <xdr:rowOff>133350</xdr:rowOff>
    </xdr:from>
    <xdr:to>
      <xdr:col>7</xdr:col>
      <xdr:colOff>412750</xdr:colOff>
      <xdr:row>8</xdr:row>
      <xdr:rowOff>139700</xdr:rowOff>
    </xdr:to>
    <xdr:sp macro="" textlink="Sheet1!A4">
      <xdr:nvSpPr>
        <xdr:cNvPr id="3" name="Rectangle: Rounded Corners 2">
          <a:extLst>
            <a:ext uri="{FF2B5EF4-FFF2-40B4-BE49-F238E27FC236}">
              <a16:creationId xmlns:a16="http://schemas.microsoft.com/office/drawing/2014/main" id="{1D2D0985-C2E9-42FC-AC1D-CE668ADD1DBD}"/>
            </a:ext>
          </a:extLst>
        </xdr:cNvPr>
        <xdr:cNvSpPr/>
      </xdr:nvSpPr>
      <xdr:spPr>
        <a:xfrm>
          <a:off x="2743200" y="869950"/>
          <a:ext cx="19367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solidFill>
              <a:latin typeface="Times New Roman" panose="02020603050405020304" pitchFamily="18" charset="0"/>
              <a:cs typeface="Times New Roman" panose="02020603050405020304" pitchFamily="18" charset="0"/>
            </a:rPr>
            <a:t>   Avg</a:t>
          </a:r>
          <a:r>
            <a:rPr lang="en-US" sz="1400" b="0" i="0" u="none" strike="noStrike" baseline="0">
              <a:solidFill>
                <a:schemeClr val="bg1"/>
              </a:solidFill>
              <a:latin typeface="Times New Roman" panose="02020603050405020304" pitchFamily="18" charset="0"/>
              <a:cs typeface="Times New Roman" panose="02020603050405020304" pitchFamily="18" charset="0"/>
            </a:rPr>
            <a:t> Annual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32334879-5902-4C2F-BF69-8F251B265376}" type="TxLink">
            <a:rPr lang="en-US" sz="1200" b="0" i="0" u="none" strike="noStrike">
              <a:solidFill>
                <a:schemeClr val="bg1"/>
              </a:solidFill>
              <a:latin typeface="Times New Roman" panose="02020603050405020304" pitchFamily="18" charset="0"/>
              <a:cs typeface="Times New Roman" panose="02020603050405020304" pitchFamily="18" charset="0"/>
            </a:rPr>
            <a:t>$91,583.00</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241300</xdr:colOff>
      <xdr:row>4</xdr:row>
      <xdr:rowOff>114300</xdr:rowOff>
    </xdr:from>
    <xdr:to>
      <xdr:col>11</xdr:col>
      <xdr:colOff>323850</xdr:colOff>
      <xdr:row>8</xdr:row>
      <xdr:rowOff>120650</xdr:rowOff>
    </xdr:to>
    <xdr:sp macro="" textlink="Sheet1!P16">
      <xdr:nvSpPr>
        <xdr:cNvPr id="4" name="Rectangle: Rounded Corners 3">
          <a:extLst>
            <a:ext uri="{FF2B5EF4-FFF2-40B4-BE49-F238E27FC236}">
              <a16:creationId xmlns:a16="http://schemas.microsoft.com/office/drawing/2014/main" id="{1A5A487A-5D33-4D8A-9660-4E89372B593B}"/>
            </a:ext>
          </a:extLst>
        </xdr:cNvPr>
        <xdr:cNvSpPr/>
      </xdr:nvSpPr>
      <xdr:spPr>
        <a:xfrm>
          <a:off x="5118100" y="850900"/>
          <a:ext cx="19113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r>
            <a:rPr lang="en-US" sz="1400" b="0" i="0" u="none" strike="noStrike">
              <a:solidFill>
                <a:schemeClr val="bg1"/>
              </a:solidFill>
              <a:latin typeface="Times New Roman" panose="02020603050405020304" pitchFamily="18" charset="0"/>
              <a:cs typeface="Times New Roman" panose="02020603050405020304" pitchFamily="18" charset="0"/>
            </a:rPr>
            <a:t>Max. Annual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8B2CEBEA-B847-4048-9EE5-6AEFA935E49E}" type="TxLink">
            <a:rPr lang="en-US" sz="1200" b="0" i="0" u="none" strike="noStrike">
              <a:solidFill>
                <a:schemeClr val="bg1"/>
              </a:solidFill>
              <a:latin typeface="Times New Roman" panose="02020603050405020304" pitchFamily="18" charset="0"/>
              <a:cs typeface="Times New Roman" panose="02020603050405020304" pitchFamily="18" charset="0"/>
            </a:rPr>
            <a:t>$401.28</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120650</xdr:colOff>
      <xdr:row>4</xdr:row>
      <xdr:rowOff>133350</xdr:rowOff>
    </xdr:from>
    <xdr:to>
      <xdr:col>15</xdr:col>
      <xdr:colOff>190500</xdr:colOff>
      <xdr:row>8</xdr:row>
      <xdr:rowOff>139700</xdr:rowOff>
    </xdr:to>
    <xdr:sp macro="" textlink="Sheet1!R16">
      <xdr:nvSpPr>
        <xdr:cNvPr id="5" name="Rectangle: Rounded Corners 4">
          <a:extLst>
            <a:ext uri="{FF2B5EF4-FFF2-40B4-BE49-F238E27FC236}">
              <a16:creationId xmlns:a16="http://schemas.microsoft.com/office/drawing/2014/main" id="{03D2FEB1-DA1F-4E4E-9A63-041440C772CC}"/>
            </a:ext>
          </a:extLst>
        </xdr:cNvPr>
        <xdr:cNvSpPr/>
      </xdr:nvSpPr>
      <xdr:spPr>
        <a:xfrm>
          <a:off x="7435850" y="869950"/>
          <a:ext cx="18986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solidFill>
              <a:latin typeface="Times New Roman" panose="02020603050405020304" pitchFamily="18" charset="0"/>
              <a:cs typeface="Times New Roman" panose="02020603050405020304" pitchFamily="18" charset="0"/>
            </a:rPr>
            <a:t> </a:t>
          </a:r>
          <a:r>
            <a:rPr lang="en-US" sz="1400" b="0" i="0" u="none" strike="noStrike" baseline="0">
              <a:solidFill>
                <a:schemeClr val="bg1"/>
              </a:solidFill>
              <a:latin typeface="Times New Roman" panose="02020603050405020304" pitchFamily="18" charset="0"/>
              <a:cs typeface="Times New Roman" panose="02020603050405020304" pitchFamily="18" charset="0"/>
            </a:rPr>
            <a:t> </a:t>
          </a:r>
          <a:r>
            <a:rPr lang="en-US" sz="1400" b="0" i="0" u="none" strike="noStrike">
              <a:solidFill>
                <a:schemeClr val="bg1"/>
              </a:solidFill>
              <a:latin typeface="Times New Roman" panose="02020603050405020304" pitchFamily="18" charset="0"/>
              <a:cs typeface="Times New Roman" panose="02020603050405020304" pitchFamily="18" charset="0"/>
            </a:rPr>
            <a:t>Max. Annual</a:t>
          </a:r>
          <a:r>
            <a:rPr lang="en-US" sz="1400" b="0" i="0" u="none" strike="noStrike" baseline="0">
              <a:solidFill>
                <a:schemeClr val="bg1"/>
              </a:solidFill>
              <a:latin typeface="Times New Roman" panose="02020603050405020304" pitchFamily="18" charset="0"/>
              <a:cs typeface="Times New Roman" panose="02020603050405020304" pitchFamily="18" charset="0"/>
            </a:rPr>
            <a:t>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48EE3035-E8EE-42B5-8638-A4996D9C4BEC}" type="TxLink">
            <a:rPr lang="en-US" sz="1200" b="0" i="0" u="none" strike="noStrike">
              <a:solidFill>
                <a:schemeClr val="bg1"/>
              </a:solidFill>
              <a:latin typeface="Times New Roman" panose="02020603050405020304" pitchFamily="18" charset="0"/>
              <a:cs typeface="Times New Roman" panose="02020603050405020304" pitchFamily="18" charset="0"/>
            </a:rPr>
            <a:t>$253,907.6</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323850</xdr:colOff>
      <xdr:row>9</xdr:row>
      <xdr:rowOff>53975</xdr:rowOff>
    </xdr:from>
    <xdr:to>
      <xdr:col>10</xdr:col>
      <xdr:colOff>546100</xdr:colOff>
      <xdr:row>23</xdr:row>
      <xdr:rowOff>114300</xdr:rowOff>
    </xdr:to>
    <xdr:graphicFrame macro="">
      <xdr:nvGraphicFramePr>
        <xdr:cNvPr id="7" name="Chart 1">
          <a:extLst>
            <a:ext uri="{FF2B5EF4-FFF2-40B4-BE49-F238E27FC236}">
              <a16:creationId xmlns:a16="http://schemas.microsoft.com/office/drawing/2014/main" id="{C8C40049-2A77-4869-8BCF-697E39385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606425</xdr:colOff>
      <xdr:row>9</xdr:row>
      <xdr:rowOff>57150</xdr:rowOff>
    </xdr:from>
    <xdr:to>
      <xdr:col>19</xdr:col>
      <xdr:colOff>38101</xdr:colOff>
      <xdr:row>23</xdr:row>
      <xdr:rowOff>120650</xdr:rowOff>
    </xdr:to>
    <xdr:graphicFrame macro="">
      <xdr:nvGraphicFramePr>
        <xdr:cNvPr id="8" name="Chart 2">
          <a:extLst>
            <a:ext uri="{FF2B5EF4-FFF2-40B4-BE49-F238E27FC236}">
              <a16:creationId xmlns:a16="http://schemas.microsoft.com/office/drawing/2014/main" id="{8DEBE7C4-D717-4914-84C7-F6C22C63B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358774</xdr:colOff>
      <xdr:row>23</xdr:row>
      <xdr:rowOff>155575</xdr:rowOff>
    </xdr:from>
    <xdr:to>
      <xdr:col>10</xdr:col>
      <xdr:colOff>558800</xdr:colOff>
      <xdr:row>38</xdr:row>
      <xdr:rowOff>136525</xdr:rowOff>
    </xdr:to>
    <xdr:graphicFrame macro="">
      <xdr:nvGraphicFramePr>
        <xdr:cNvPr id="10" name="Chart 4">
          <a:extLst>
            <a:ext uri="{FF2B5EF4-FFF2-40B4-BE49-F238E27FC236}">
              <a16:creationId xmlns:a16="http://schemas.microsoft.com/office/drawing/2014/main" id="{94DB6C3A-95D0-4E83-8D88-F31DFFAE8C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6350</xdr:colOff>
      <xdr:row>23</xdr:row>
      <xdr:rowOff>177800</xdr:rowOff>
    </xdr:from>
    <xdr:to>
      <xdr:col>19</xdr:col>
      <xdr:colOff>57150</xdr:colOff>
      <xdr:row>38</xdr:row>
      <xdr:rowOff>146050</xdr:rowOff>
    </xdr:to>
    <xdr:graphicFrame macro="">
      <xdr:nvGraphicFramePr>
        <xdr:cNvPr id="12" name="Chart 5">
          <a:extLst>
            <a:ext uri="{FF2B5EF4-FFF2-40B4-BE49-F238E27FC236}">
              <a16:creationId xmlns:a16="http://schemas.microsoft.com/office/drawing/2014/main" id="{DA58CE20-2EFF-47A9-B239-F4FE4EF35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361950</xdr:colOff>
      <xdr:row>39</xdr:row>
      <xdr:rowOff>0</xdr:rowOff>
    </xdr:from>
    <xdr:to>
      <xdr:col>10</xdr:col>
      <xdr:colOff>565150</xdr:colOff>
      <xdr:row>55</xdr:row>
      <xdr:rowOff>50800</xdr:rowOff>
    </xdr:to>
    <mc:AlternateContent xmlns:mc="http://schemas.openxmlformats.org/markup-compatibility/2006">
      <mc:Choice xmlns:cx2="http://schemas.microsoft.com/office/drawing/2015/10/21/chartex" Requires="cx2">
        <xdr:graphicFrame macro="">
          <xdr:nvGraphicFramePr>
            <xdr:cNvPr id="14" name="Chart 6">
              <a:extLst>
                <a:ext uri="{FF2B5EF4-FFF2-40B4-BE49-F238E27FC236}">
                  <a16:creationId xmlns:a16="http://schemas.microsoft.com/office/drawing/2014/main" id="{7E2D5635-186C-485D-BE76-C3C140F3C3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581150" y="7181850"/>
              <a:ext cx="5080000" cy="2997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19050</xdr:colOff>
      <xdr:row>39</xdr:row>
      <xdr:rowOff>6350</xdr:rowOff>
    </xdr:from>
    <xdr:to>
      <xdr:col>19</xdr:col>
      <xdr:colOff>44450</xdr:colOff>
      <xdr:row>55</xdr:row>
      <xdr:rowOff>63500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E99FF08-3CD3-4AA4-A7B9-FB84C1ED9B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724650" y="7188200"/>
              <a:ext cx="4902200" cy="3003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76200</xdr:colOff>
      <xdr:row>4</xdr:row>
      <xdr:rowOff>120650</xdr:rowOff>
    </xdr:from>
    <xdr:to>
      <xdr:col>2</xdr:col>
      <xdr:colOff>120650</xdr:colOff>
      <xdr:row>54</xdr:row>
      <xdr:rowOff>88900</xdr:rowOff>
    </xdr:to>
    <xdr:sp macro="" textlink="">
      <xdr:nvSpPr>
        <xdr:cNvPr id="18" name="Rectangle: Rounded Corners 17">
          <a:extLst>
            <a:ext uri="{FF2B5EF4-FFF2-40B4-BE49-F238E27FC236}">
              <a16:creationId xmlns:a16="http://schemas.microsoft.com/office/drawing/2014/main" id="{16E6DEC9-3EE3-456E-9CB6-C75E80CE7E72}"/>
            </a:ext>
          </a:extLst>
        </xdr:cNvPr>
        <xdr:cNvSpPr/>
      </xdr:nvSpPr>
      <xdr:spPr>
        <a:xfrm>
          <a:off x="76200" y="857250"/>
          <a:ext cx="1263650" cy="91757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107950</xdr:colOff>
      <xdr:row>6</xdr:row>
      <xdr:rowOff>152400</xdr:rowOff>
    </xdr:from>
    <xdr:to>
      <xdr:col>2</xdr:col>
      <xdr:colOff>57150</xdr:colOff>
      <xdr:row>17</xdr:row>
      <xdr:rowOff>63500</xdr:rowOff>
    </xdr:to>
    <mc:AlternateContent xmlns:mc="http://schemas.openxmlformats.org/markup-compatibility/2006">
      <mc:Choice xmlns:a14="http://schemas.microsoft.com/office/drawing/2010/main" Requires="a14">
        <xdr:graphicFrame macro="">
          <xdr:nvGraphicFramePr>
            <xdr:cNvPr id="19" name="Tech Stack">
              <a:extLst>
                <a:ext uri="{FF2B5EF4-FFF2-40B4-BE49-F238E27FC236}">
                  <a16:creationId xmlns:a16="http://schemas.microsoft.com/office/drawing/2014/main" id="{BC3077ED-6EEE-4CF3-87AA-A8493A8ACCE1}"/>
                </a:ext>
              </a:extLst>
            </xdr:cNvPr>
            <xdr:cNvGraphicFramePr/>
          </xdr:nvGraphicFramePr>
          <xdr:xfrm>
            <a:off x="0" y="0"/>
            <a:ext cx="0" cy="0"/>
          </xdr:xfrm>
          <a:graphic>
            <a:graphicData uri="http://schemas.microsoft.com/office/drawing/2010/slicer">
              <sle:slicer xmlns:sle="http://schemas.microsoft.com/office/drawing/2010/slicer" name="Tech Stack"/>
            </a:graphicData>
          </a:graphic>
        </xdr:graphicFrame>
      </mc:Choice>
      <mc:Fallback>
        <xdr:sp macro="" textlink="">
          <xdr:nvSpPr>
            <xdr:cNvPr id="0" name=""/>
            <xdr:cNvSpPr>
              <a:spLocks noTextEdit="1"/>
            </xdr:cNvSpPr>
          </xdr:nvSpPr>
          <xdr:spPr>
            <a:xfrm>
              <a:off x="107950" y="1257300"/>
              <a:ext cx="1168400" cy="193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22</xdr:row>
      <xdr:rowOff>12700</xdr:rowOff>
    </xdr:from>
    <xdr:to>
      <xdr:col>2</xdr:col>
      <xdr:colOff>63500</xdr:colOff>
      <xdr:row>31</xdr:row>
      <xdr:rowOff>82550</xdr:rowOff>
    </xdr:to>
    <mc:AlternateContent xmlns:mc="http://schemas.openxmlformats.org/markup-compatibility/2006">
      <mc:Choice xmlns:a14="http://schemas.microsoft.com/office/drawing/2010/main" Requires="a14">
        <xdr:graphicFrame macro="">
          <xdr:nvGraphicFramePr>
            <xdr:cNvPr id="20" name="Perks">
              <a:extLst>
                <a:ext uri="{FF2B5EF4-FFF2-40B4-BE49-F238E27FC236}">
                  <a16:creationId xmlns:a16="http://schemas.microsoft.com/office/drawing/2014/main" id="{5C34E744-B761-41D6-AA88-C44B03DAD00E}"/>
                </a:ext>
              </a:extLst>
            </xdr:cNvPr>
            <xdr:cNvGraphicFramePr/>
          </xdr:nvGraphicFramePr>
          <xdr:xfrm>
            <a:off x="0" y="0"/>
            <a:ext cx="0" cy="0"/>
          </xdr:xfrm>
          <a:graphic>
            <a:graphicData uri="http://schemas.microsoft.com/office/drawing/2010/slicer">
              <sle:slicer xmlns:sle="http://schemas.microsoft.com/office/drawing/2010/slicer" name="Perks"/>
            </a:graphicData>
          </a:graphic>
        </xdr:graphicFrame>
      </mc:Choice>
      <mc:Fallback>
        <xdr:sp macro="" textlink="">
          <xdr:nvSpPr>
            <xdr:cNvPr id="0" name=""/>
            <xdr:cNvSpPr>
              <a:spLocks noTextEdit="1"/>
            </xdr:cNvSpPr>
          </xdr:nvSpPr>
          <xdr:spPr>
            <a:xfrm>
              <a:off x="133350" y="4064000"/>
              <a:ext cx="1149350" cy="172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47</xdr:row>
      <xdr:rowOff>127000</xdr:rowOff>
    </xdr:from>
    <xdr:to>
      <xdr:col>2</xdr:col>
      <xdr:colOff>92276</xdr:colOff>
      <xdr:row>53</xdr:row>
      <xdr:rowOff>114300</xdr:rowOff>
    </xdr:to>
    <xdr:pic>
      <xdr:nvPicPr>
        <xdr:cNvPr id="21" name="Picture 20">
          <a:extLst>
            <a:ext uri="{FF2B5EF4-FFF2-40B4-BE49-F238E27FC236}">
              <a16:creationId xmlns:a16="http://schemas.microsoft.com/office/drawing/2014/main" id="{BBE5E4DD-EF12-4AA3-9F82-A952359CF401}"/>
            </a:ext>
          </a:extLst>
        </xdr:cNvPr>
        <xdr:cNvPicPr>
          <a:picLocks noChangeAspect="1"/>
        </xdr:cNvPicPr>
      </xdr:nvPicPr>
      <xdr:blipFill>
        <a:blip xmlns:r="http://schemas.openxmlformats.org/officeDocument/2006/relationships" r:embed="rId7"/>
        <a:stretch>
          <a:fillRect/>
        </a:stretch>
      </xdr:blipFill>
      <xdr:spPr>
        <a:xfrm>
          <a:off x="107950" y="8782050"/>
          <a:ext cx="1203526" cy="1092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165100</xdr:colOff>
      <xdr:row>0</xdr:row>
      <xdr:rowOff>57150</xdr:rowOff>
    </xdr:from>
    <xdr:to>
      <xdr:col>18</xdr:col>
      <xdr:colOff>450850</xdr:colOff>
      <xdr:row>4</xdr:row>
      <xdr:rowOff>82550</xdr:rowOff>
    </xdr:to>
    <xdr:sp macro="" textlink="">
      <xdr:nvSpPr>
        <xdr:cNvPr id="2" name="Rectangle: Rounded Corners 1">
          <a:extLst>
            <a:ext uri="{FF2B5EF4-FFF2-40B4-BE49-F238E27FC236}">
              <a16:creationId xmlns:a16="http://schemas.microsoft.com/office/drawing/2014/main" id="{557FB9C9-AEB5-4B69-9CF4-4BA03F87F939}"/>
            </a:ext>
          </a:extLst>
        </xdr:cNvPr>
        <xdr:cNvSpPr/>
      </xdr:nvSpPr>
      <xdr:spPr>
        <a:xfrm>
          <a:off x="165100" y="57150"/>
          <a:ext cx="11258550" cy="76200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latin typeface="Times New Roman" panose="02020603050405020304" pitchFamily="18" charset="0"/>
              <a:cs typeface="Times New Roman" panose="02020603050405020304" pitchFamily="18" charset="0"/>
            </a:rPr>
            <a:t>REMOTE</a:t>
          </a:r>
          <a:r>
            <a:rPr lang="en-US" sz="4000" baseline="0">
              <a:latin typeface="Times New Roman" panose="02020603050405020304" pitchFamily="18" charset="0"/>
              <a:cs typeface="Times New Roman" panose="02020603050405020304" pitchFamily="18" charset="0"/>
            </a:rPr>
            <a:t> JOB ANALYSIS DASHBOARD</a:t>
          </a:r>
          <a:endParaRPr lang="en-US" sz="4000">
            <a:latin typeface="Times New Roman" panose="02020603050405020304" pitchFamily="18" charset="0"/>
            <a:cs typeface="Times New Roman" panose="02020603050405020304" pitchFamily="18" charset="0"/>
          </a:endParaRPr>
        </a:p>
      </xdr:txBody>
    </xdr:sp>
    <xdr:clientData/>
  </xdr:twoCellAnchor>
  <xdr:twoCellAnchor>
    <xdr:from>
      <xdr:col>4</xdr:col>
      <xdr:colOff>323850</xdr:colOff>
      <xdr:row>4</xdr:row>
      <xdr:rowOff>120650</xdr:rowOff>
    </xdr:from>
    <xdr:to>
      <xdr:col>7</xdr:col>
      <xdr:colOff>431800</xdr:colOff>
      <xdr:row>8</xdr:row>
      <xdr:rowOff>127000</xdr:rowOff>
    </xdr:to>
    <xdr:sp macro="" textlink="Sheet1!A4">
      <xdr:nvSpPr>
        <xdr:cNvPr id="3" name="Rectangle: Rounded Corners 2">
          <a:extLst>
            <a:ext uri="{FF2B5EF4-FFF2-40B4-BE49-F238E27FC236}">
              <a16:creationId xmlns:a16="http://schemas.microsoft.com/office/drawing/2014/main" id="{E0EBADA4-BAB2-4605-8E05-AFE85E0FFE63}"/>
            </a:ext>
          </a:extLst>
        </xdr:cNvPr>
        <xdr:cNvSpPr/>
      </xdr:nvSpPr>
      <xdr:spPr>
        <a:xfrm>
          <a:off x="2762250" y="857250"/>
          <a:ext cx="19367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solidFill>
              <a:latin typeface="Times New Roman" panose="02020603050405020304" pitchFamily="18" charset="0"/>
              <a:cs typeface="Times New Roman" panose="02020603050405020304" pitchFamily="18" charset="0"/>
            </a:rPr>
            <a:t>   Avg</a:t>
          </a:r>
          <a:r>
            <a:rPr lang="en-US" sz="1400" b="0" i="0" u="none" strike="noStrike" baseline="0">
              <a:solidFill>
                <a:schemeClr val="bg1"/>
              </a:solidFill>
              <a:latin typeface="Times New Roman" panose="02020603050405020304" pitchFamily="18" charset="0"/>
              <a:cs typeface="Times New Roman" panose="02020603050405020304" pitchFamily="18" charset="0"/>
            </a:rPr>
            <a:t> Annual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32334879-5902-4C2F-BF69-8F251B265376}" type="TxLink">
            <a:rPr lang="en-US" sz="1200" b="0" i="0" u="none" strike="noStrike">
              <a:solidFill>
                <a:schemeClr val="bg1"/>
              </a:solidFill>
              <a:latin typeface="Times New Roman" panose="02020603050405020304" pitchFamily="18" charset="0"/>
              <a:cs typeface="Times New Roman" panose="02020603050405020304" pitchFamily="18" charset="0"/>
            </a:rPr>
            <a:t>$91,583.00</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88900</xdr:colOff>
      <xdr:row>4</xdr:row>
      <xdr:rowOff>133350</xdr:rowOff>
    </xdr:from>
    <xdr:to>
      <xdr:col>11</xdr:col>
      <xdr:colOff>171450</xdr:colOff>
      <xdr:row>8</xdr:row>
      <xdr:rowOff>139700</xdr:rowOff>
    </xdr:to>
    <xdr:sp macro="" textlink="Sheet1!P16">
      <xdr:nvSpPr>
        <xdr:cNvPr id="4" name="Rectangle: Rounded Corners 3">
          <a:extLst>
            <a:ext uri="{FF2B5EF4-FFF2-40B4-BE49-F238E27FC236}">
              <a16:creationId xmlns:a16="http://schemas.microsoft.com/office/drawing/2014/main" id="{45A4B2E7-BF20-48F6-9BC6-88C72C33E9C3}"/>
            </a:ext>
          </a:extLst>
        </xdr:cNvPr>
        <xdr:cNvSpPr/>
      </xdr:nvSpPr>
      <xdr:spPr>
        <a:xfrm>
          <a:off x="4965700" y="869950"/>
          <a:ext cx="19113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r>
            <a:rPr lang="en-US" sz="1400" b="0" i="0" u="none" strike="noStrike">
              <a:solidFill>
                <a:schemeClr val="bg1"/>
              </a:solidFill>
              <a:latin typeface="Times New Roman" panose="02020603050405020304" pitchFamily="18" charset="0"/>
              <a:cs typeface="Times New Roman" panose="02020603050405020304" pitchFamily="18" charset="0"/>
            </a:rPr>
            <a:t>Max. Annual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8B2CEBEA-B847-4048-9EE5-6AEFA935E49E}" type="TxLink">
            <a:rPr lang="en-US" sz="1200" b="0" i="0" u="none" strike="noStrike">
              <a:solidFill>
                <a:schemeClr val="bg1"/>
              </a:solidFill>
              <a:latin typeface="Times New Roman" panose="02020603050405020304" pitchFamily="18" charset="0"/>
              <a:cs typeface="Times New Roman" panose="02020603050405020304" pitchFamily="18" charset="0"/>
            </a:rPr>
            <a:t>$401.28</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368300</xdr:colOff>
      <xdr:row>4</xdr:row>
      <xdr:rowOff>133350</xdr:rowOff>
    </xdr:from>
    <xdr:to>
      <xdr:col>14</xdr:col>
      <xdr:colOff>438150</xdr:colOff>
      <xdr:row>8</xdr:row>
      <xdr:rowOff>139700</xdr:rowOff>
    </xdr:to>
    <xdr:sp macro="" textlink="Sheet1!R16">
      <xdr:nvSpPr>
        <xdr:cNvPr id="5" name="Rectangle: Rounded Corners 4">
          <a:extLst>
            <a:ext uri="{FF2B5EF4-FFF2-40B4-BE49-F238E27FC236}">
              <a16:creationId xmlns:a16="http://schemas.microsoft.com/office/drawing/2014/main" id="{FB6C7FA3-6B2B-4040-8C5B-6BBF3A8F57BB}"/>
            </a:ext>
          </a:extLst>
        </xdr:cNvPr>
        <xdr:cNvSpPr/>
      </xdr:nvSpPr>
      <xdr:spPr>
        <a:xfrm>
          <a:off x="7073900" y="869950"/>
          <a:ext cx="1898650" cy="74295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solidFill>
              <a:latin typeface="Times New Roman" panose="02020603050405020304" pitchFamily="18" charset="0"/>
              <a:cs typeface="Times New Roman" panose="02020603050405020304" pitchFamily="18" charset="0"/>
            </a:rPr>
            <a:t> </a:t>
          </a:r>
          <a:r>
            <a:rPr lang="en-US" sz="1400" b="0" i="0" u="none" strike="noStrike" baseline="0">
              <a:solidFill>
                <a:schemeClr val="bg1"/>
              </a:solidFill>
              <a:latin typeface="Times New Roman" panose="02020603050405020304" pitchFamily="18" charset="0"/>
              <a:cs typeface="Times New Roman" panose="02020603050405020304" pitchFamily="18" charset="0"/>
            </a:rPr>
            <a:t> </a:t>
          </a:r>
          <a:r>
            <a:rPr lang="en-US" sz="1400" b="0" i="0" u="none" strike="noStrike">
              <a:solidFill>
                <a:schemeClr val="bg1"/>
              </a:solidFill>
              <a:latin typeface="Times New Roman" panose="02020603050405020304" pitchFamily="18" charset="0"/>
              <a:cs typeface="Times New Roman" panose="02020603050405020304" pitchFamily="18" charset="0"/>
            </a:rPr>
            <a:t>Max. Annual</a:t>
          </a:r>
          <a:r>
            <a:rPr lang="en-US" sz="1400" b="0" i="0" u="none" strike="noStrike" baseline="0">
              <a:solidFill>
                <a:schemeClr val="bg1"/>
              </a:solidFill>
              <a:latin typeface="Times New Roman" panose="02020603050405020304" pitchFamily="18" charset="0"/>
              <a:cs typeface="Times New Roman" panose="02020603050405020304" pitchFamily="18" charset="0"/>
            </a:rPr>
            <a:t> Salary</a:t>
          </a:r>
          <a:r>
            <a:rPr lang="en-US" sz="1200" b="0" i="0" u="none" strike="noStrike">
              <a:solidFill>
                <a:schemeClr val="bg1"/>
              </a:solidFill>
              <a:latin typeface="Times New Roman" panose="02020603050405020304" pitchFamily="18" charset="0"/>
              <a:cs typeface="Times New Roman" panose="02020603050405020304" pitchFamily="18" charset="0"/>
            </a:rPr>
            <a:t>          </a:t>
          </a:r>
        </a:p>
        <a:p>
          <a:pPr algn="l"/>
          <a:endParaRPr lang="en-US" sz="1200" b="0" i="0" u="none" strike="noStrike">
            <a:solidFill>
              <a:schemeClr val="bg1"/>
            </a:solidFill>
            <a:latin typeface="Times New Roman" panose="02020603050405020304" pitchFamily="18" charset="0"/>
            <a:cs typeface="Times New Roman" panose="02020603050405020304" pitchFamily="18" charset="0"/>
          </a:endParaRPr>
        </a:p>
        <a:p>
          <a:pPr algn="l"/>
          <a:r>
            <a:rPr lang="en-US" sz="1200" b="0" i="0" u="none" strike="noStrike">
              <a:solidFill>
                <a:schemeClr val="bg1"/>
              </a:solidFill>
              <a:latin typeface="Times New Roman" panose="02020603050405020304" pitchFamily="18" charset="0"/>
              <a:cs typeface="Times New Roman" panose="02020603050405020304" pitchFamily="18" charset="0"/>
            </a:rPr>
            <a:t>               </a:t>
          </a:r>
          <a:fld id="{48EE3035-E8EE-42B5-8638-A4996D9C4BEC}" type="TxLink">
            <a:rPr lang="en-US" sz="1200" b="0" i="0" u="none" strike="noStrike">
              <a:solidFill>
                <a:schemeClr val="bg1"/>
              </a:solidFill>
              <a:latin typeface="Times New Roman" panose="02020603050405020304" pitchFamily="18" charset="0"/>
              <a:cs typeface="Times New Roman" panose="02020603050405020304" pitchFamily="18" charset="0"/>
            </a:rPr>
            <a:t>$253,907.6</a:t>
          </a:fld>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215900</xdr:colOff>
      <xdr:row>9</xdr:row>
      <xdr:rowOff>44450</xdr:rowOff>
    </xdr:from>
    <xdr:to>
      <xdr:col>10</xdr:col>
      <xdr:colOff>438150</xdr:colOff>
      <xdr:row>23</xdr:row>
      <xdr:rowOff>127000</xdr:rowOff>
    </xdr:to>
    <xdr:graphicFrame macro="">
      <xdr:nvGraphicFramePr>
        <xdr:cNvPr id="12" name="Chart 11">
          <a:extLst>
            <a:ext uri="{FF2B5EF4-FFF2-40B4-BE49-F238E27FC236}">
              <a16:creationId xmlns:a16="http://schemas.microsoft.com/office/drawing/2014/main" id="{13BC6E94-0386-4571-8635-0363DEFB7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501650</xdr:colOff>
      <xdr:row>9</xdr:row>
      <xdr:rowOff>44450</xdr:rowOff>
    </xdr:from>
    <xdr:to>
      <xdr:col>18</xdr:col>
      <xdr:colOff>546100</xdr:colOff>
      <xdr:row>23</xdr:row>
      <xdr:rowOff>133350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B341BE3D-7575-4CE0-A74F-33191CF457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97650" y="1701800"/>
              <a:ext cx="4921250"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203200</xdr:colOff>
      <xdr:row>24</xdr:row>
      <xdr:rowOff>19050</xdr:rowOff>
    </xdr:from>
    <xdr:to>
      <xdr:col>10</xdr:col>
      <xdr:colOff>463550</xdr:colOff>
      <xdr:row>39</xdr:row>
      <xdr:rowOff>0</xdr:rowOff>
    </xdr:to>
    <xdr:graphicFrame macro="">
      <xdr:nvGraphicFramePr>
        <xdr:cNvPr id="14" name="Chart 13">
          <a:extLst>
            <a:ext uri="{FF2B5EF4-FFF2-40B4-BE49-F238E27FC236}">
              <a16:creationId xmlns:a16="http://schemas.microsoft.com/office/drawing/2014/main" id="{9604B142-E083-4687-9C14-79BCC0907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533400</xdr:colOff>
      <xdr:row>24</xdr:row>
      <xdr:rowOff>44450</xdr:rowOff>
    </xdr:from>
    <xdr:to>
      <xdr:col>18</xdr:col>
      <xdr:colOff>558800</xdr:colOff>
      <xdr:row>39</xdr:row>
      <xdr:rowOff>25400</xdr:rowOff>
    </xdr:to>
    <xdr:graphicFrame macro="">
      <xdr:nvGraphicFramePr>
        <xdr:cNvPr id="16" name="Chart 15">
          <a:extLst>
            <a:ext uri="{FF2B5EF4-FFF2-40B4-BE49-F238E27FC236}">
              <a16:creationId xmlns:a16="http://schemas.microsoft.com/office/drawing/2014/main" id="{A83D8816-4AD9-4EC6-BC1F-E67808BDD7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260350</xdr:colOff>
      <xdr:row>39</xdr:row>
      <xdr:rowOff>76200</xdr:rowOff>
    </xdr:from>
    <xdr:to>
      <xdr:col>10</xdr:col>
      <xdr:colOff>463550</xdr:colOff>
      <xdr:row>55</xdr:row>
      <xdr:rowOff>146050</xdr:rowOff>
    </xdr:to>
    <xdr:graphicFrame macro="">
      <xdr:nvGraphicFramePr>
        <xdr:cNvPr id="17" name="Chart 16">
          <a:extLst>
            <a:ext uri="{FF2B5EF4-FFF2-40B4-BE49-F238E27FC236}">
              <a16:creationId xmlns:a16="http://schemas.microsoft.com/office/drawing/2014/main" id="{6ADFB742-0873-463C-97C5-46B7F210D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527050</xdr:colOff>
      <xdr:row>39</xdr:row>
      <xdr:rowOff>88900</xdr:rowOff>
    </xdr:from>
    <xdr:to>
      <xdr:col>18</xdr:col>
      <xdr:colOff>558800</xdr:colOff>
      <xdr:row>55</xdr:row>
      <xdr:rowOff>158750</xdr:rowOff>
    </xdr:to>
    <xdr:graphicFrame macro="">
      <xdr:nvGraphicFramePr>
        <xdr:cNvPr id="18" name="Chart 17">
          <a:extLst>
            <a:ext uri="{FF2B5EF4-FFF2-40B4-BE49-F238E27FC236}">
              <a16:creationId xmlns:a16="http://schemas.microsoft.com/office/drawing/2014/main" id="{AF8AB042-663F-4B97-93B6-3F6AD32DE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88900</xdr:colOff>
      <xdr:row>4</xdr:row>
      <xdr:rowOff>133350</xdr:rowOff>
    </xdr:from>
    <xdr:to>
      <xdr:col>2</xdr:col>
      <xdr:colOff>76200</xdr:colOff>
      <xdr:row>56</xdr:row>
      <xdr:rowOff>19050</xdr:rowOff>
    </xdr:to>
    <xdr:sp macro="" textlink="">
      <xdr:nvSpPr>
        <xdr:cNvPr id="19" name="Rectangle: Rounded Corners 18">
          <a:extLst>
            <a:ext uri="{FF2B5EF4-FFF2-40B4-BE49-F238E27FC236}">
              <a16:creationId xmlns:a16="http://schemas.microsoft.com/office/drawing/2014/main" id="{6A07B5D2-CDCD-4F8E-9127-CFAC970EC3BB}"/>
            </a:ext>
          </a:extLst>
        </xdr:cNvPr>
        <xdr:cNvSpPr/>
      </xdr:nvSpPr>
      <xdr:spPr>
        <a:xfrm>
          <a:off x="88900" y="869950"/>
          <a:ext cx="1206500" cy="9461500"/>
        </a:xfrm>
        <a:prstGeom prst="roundRect">
          <a:avLst/>
        </a:prstGeom>
        <a:solidFill>
          <a:srgbClr val="92081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107950</xdr:colOff>
      <xdr:row>7</xdr:row>
      <xdr:rowOff>12700</xdr:rowOff>
    </xdr:from>
    <xdr:to>
      <xdr:col>2</xdr:col>
      <xdr:colOff>57150</xdr:colOff>
      <xdr:row>17</xdr:row>
      <xdr:rowOff>107950</xdr:rowOff>
    </xdr:to>
    <mc:AlternateContent xmlns:mc="http://schemas.openxmlformats.org/markup-compatibility/2006">
      <mc:Choice xmlns:a14="http://schemas.microsoft.com/office/drawing/2010/main" Requires="a14">
        <xdr:graphicFrame macro="">
          <xdr:nvGraphicFramePr>
            <xdr:cNvPr id="20" name="Tech Stack 1">
              <a:extLst>
                <a:ext uri="{FF2B5EF4-FFF2-40B4-BE49-F238E27FC236}">
                  <a16:creationId xmlns:a16="http://schemas.microsoft.com/office/drawing/2014/main" id="{D33E3AA9-469A-4183-B546-D700515B1550}"/>
                </a:ext>
              </a:extLst>
            </xdr:cNvPr>
            <xdr:cNvGraphicFramePr/>
          </xdr:nvGraphicFramePr>
          <xdr:xfrm>
            <a:off x="0" y="0"/>
            <a:ext cx="0" cy="0"/>
          </xdr:xfrm>
          <a:graphic>
            <a:graphicData uri="http://schemas.microsoft.com/office/drawing/2010/slicer">
              <sle:slicer xmlns:sle="http://schemas.microsoft.com/office/drawing/2010/slicer" name="Tech Stack 1"/>
            </a:graphicData>
          </a:graphic>
        </xdr:graphicFrame>
      </mc:Choice>
      <mc:Fallback>
        <xdr:sp macro="" textlink="">
          <xdr:nvSpPr>
            <xdr:cNvPr id="0" name=""/>
            <xdr:cNvSpPr>
              <a:spLocks noTextEdit="1"/>
            </xdr:cNvSpPr>
          </xdr:nvSpPr>
          <xdr:spPr>
            <a:xfrm>
              <a:off x="107950" y="1301750"/>
              <a:ext cx="1168400" cy="193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21</xdr:row>
      <xdr:rowOff>177800</xdr:rowOff>
    </xdr:from>
    <xdr:to>
      <xdr:col>2</xdr:col>
      <xdr:colOff>44450</xdr:colOff>
      <xdr:row>31</xdr:row>
      <xdr:rowOff>63500</xdr:rowOff>
    </xdr:to>
    <mc:AlternateContent xmlns:mc="http://schemas.openxmlformats.org/markup-compatibility/2006">
      <mc:Choice xmlns:a14="http://schemas.microsoft.com/office/drawing/2010/main" Requires="a14">
        <xdr:graphicFrame macro="">
          <xdr:nvGraphicFramePr>
            <xdr:cNvPr id="21" name="Perks 1">
              <a:extLst>
                <a:ext uri="{FF2B5EF4-FFF2-40B4-BE49-F238E27FC236}">
                  <a16:creationId xmlns:a16="http://schemas.microsoft.com/office/drawing/2014/main" id="{5FD3A1E5-C4DA-45B4-BE39-78899FB3FFD7}"/>
                </a:ext>
              </a:extLst>
            </xdr:cNvPr>
            <xdr:cNvGraphicFramePr/>
          </xdr:nvGraphicFramePr>
          <xdr:xfrm>
            <a:off x="0" y="0"/>
            <a:ext cx="0" cy="0"/>
          </xdr:xfrm>
          <a:graphic>
            <a:graphicData uri="http://schemas.microsoft.com/office/drawing/2010/slicer">
              <sle:slicer xmlns:sle="http://schemas.microsoft.com/office/drawing/2010/slicer" name="Perks 1"/>
            </a:graphicData>
          </a:graphic>
        </xdr:graphicFrame>
      </mc:Choice>
      <mc:Fallback>
        <xdr:sp macro="" textlink="">
          <xdr:nvSpPr>
            <xdr:cNvPr id="0" name=""/>
            <xdr:cNvSpPr>
              <a:spLocks noTextEdit="1"/>
            </xdr:cNvSpPr>
          </xdr:nvSpPr>
          <xdr:spPr>
            <a:xfrm>
              <a:off x="114300" y="4044950"/>
              <a:ext cx="1149350" cy="172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48</xdr:row>
      <xdr:rowOff>146050</xdr:rowOff>
    </xdr:from>
    <xdr:to>
      <xdr:col>2</xdr:col>
      <xdr:colOff>38100</xdr:colOff>
      <xdr:row>54</xdr:row>
      <xdr:rowOff>133350</xdr:rowOff>
    </xdr:to>
    <xdr:pic>
      <xdr:nvPicPr>
        <xdr:cNvPr id="22" name="Picture 21">
          <a:extLst>
            <a:ext uri="{FF2B5EF4-FFF2-40B4-BE49-F238E27FC236}">
              <a16:creationId xmlns:a16="http://schemas.microsoft.com/office/drawing/2014/main" id="{B33E5020-BD10-4B0D-9B00-A31DFC6B0903}"/>
            </a:ext>
          </a:extLst>
        </xdr:cNvPr>
        <xdr:cNvPicPr>
          <a:picLocks noChangeAspect="1"/>
        </xdr:cNvPicPr>
      </xdr:nvPicPr>
      <xdr:blipFill>
        <a:blip xmlns:r="http://schemas.openxmlformats.org/officeDocument/2006/relationships" r:embed="rId7"/>
        <a:stretch>
          <a:fillRect/>
        </a:stretch>
      </xdr:blipFill>
      <xdr:spPr>
        <a:xfrm>
          <a:off x="101600" y="8985250"/>
          <a:ext cx="1155700" cy="10922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07.549536689818" createdVersion="7" refreshedVersion="7" minRefreshableVersion="3" recordCount="500" xr:uid="{7EB6C0E0-FE91-4F28-B59D-330C181125E9}">
  <cacheSource type="worksheet">
    <worksheetSource name="Table1"/>
  </cacheSource>
  <cacheFields count="17">
    <cacheField name="Company" numFmtId="0">
      <sharedItems count="10">
        <s v="Microsoft"/>
        <s v="Apple"/>
        <s v="Amazon"/>
        <s v="Tesla"/>
        <s v="Adobe"/>
        <s v="IBM"/>
        <s v="Salesforce"/>
        <s v="Google"/>
        <s v="Netflix"/>
        <s v="Meta"/>
      </sharedItems>
    </cacheField>
    <cacheField name="ID" numFmtId="0">
      <sharedItems containsSemiMixedTypes="0" containsString="0" containsNumber="1" containsInteger="1" minValue="1" maxValue="500"/>
    </cacheField>
    <cacheField name="Job Title" numFmtId="0">
      <sharedItems count="6">
        <s v="Data Analyst"/>
        <s v="Data Scientist"/>
        <s v="Software Engineer"/>
        <s v="DevOps Engineer"/>
        <s v="Product Manager"/>
        <s v="UX Designer"/>
      </sharedItems>
    </cacheField>
    <cacheField name="Industry" numFmtId="0">
      <sharedItems count="6">
        <s v="Media"/>
        <s v="Retail"/>
        <s v="Healthcare"/>
        <s v="Education"/>
        <s v="Tech"/>
        <s v="Finance"/>
      </sharedItems>
    </cacheField>
    <cacheField name="Location" numFmtId="0">
      <sharedItems count="7">
        <s v="Austin"/>
        <s v="San Francisco"/>
        <s v="New York"/>
        <s v="Chicago"/>
        <s v="Seattle"/>
        <s v="Boston"/>
        <s v="Remote"/>
      </sharedItems>
    </cacheField>
    <cacheField name="Employment Type" numFmtId="0">
      <sharedItems count="4">
        <s v="Part-time"/>
        <s v="Full-time"/>
        <s v="Contract"/>
        <s v="Internship"/>
      </sharedItems>
    </cacheField>
    <cacheField name="Experience Level" numFmtId="0">
      <sharedItems count="4">
        <s v="Mid"/>
        <s v="Lead"/>
        <s v="Senior"/>
        <s v="Entry"/>
      </sharedItems>
    </cacheField>
    <cacheField name="Remote Flexibility" numFmtId="0">
      <sharedItems count="3">
        <s v="Remote"/>
        <s v="Onsite"/>
        <s v="Hybrid"/>
      </sharedItems>
    </cacheField>
    <cacheField name="Salary (Annual)" numFmtId="0">
      <sharedItems containsSemiMixedTypes="0" containsString="0" containsNumber="1" minValue="30248.55" maxValue="199927.24"/>
    </cacheField>
    <cacheField name="Currency" numFmtId="0">
      <sharedItems/>
    </cacheField>
    <cacheField name="Years of Experience" numFmtId="0">
      <sharedItems containsSemiMixedTypes="0" containsString="0" containsNumber="1" minValue="0" maxValue="15" count="144">
        <n v="1.3"/>
        <n v="12.1"/>
        <n v="9.1"/>
        <n v="11.6"/>
        <n v="2.1"/>
        <n v="12.9"/>
        <n v="14.3"/>
        <n v="14.2"/>
        <n v="6.3"/>
        <n v="5.0999999999999996"/>
        <n v="1.1000000000000001"/>
        <n v="1.4"/>
        <n v="3.7"/>
        <n v="12.5"/>
        <n v="13.9"/>
        <n v="8.6999999999999993"/>
        <n v="1"/>
        <n v="7.8"/>
        <n v="0.1"/>
        <n v="6.6"/>
        <n v="11.1"/>
        <n v="13.5"/>
        <n v="13.2"/>
        <n v="5.7"/>
        <n v="4.9000000000000004"/>
        <n v="0.6"/>
        <n v="10.6"/>
        <n v="7.6"/>
        <n v="8.1999999999999993"/>
        <n v="7.1"/>
        <n v="0.4"/>
        <n v="9.8000000000000007"/>
        <n v="10"/>
        <n v="6.8"/>
        <n v="4.0999999999999996"/>
        <n v="7"/>
        <n v="11.3"/>
        <n v="10.9"/>
        <n v="2.7"/>
        <n v="0.8"/>
        <n v="8.5"/>
        <n v="6.5"/>
        <n v="4"/>
        <n v="7.3"/>
        <n v="1.8"/>
        <n v="9"/>
        <n v="4.4000000000000004"/>
        <n v="3.8"/>
        <n v="14.9"/>
        <n v="10.3"/>
        <n v="0.9"/>
        <n v="4.8"/>
        <n v="1.7"/>
        <n v="11.4"/>
        <n v="13"/>
        <n v="5.2"/>
        <n v="0.2"/>
        <n v="9.6"/>
        <n v="4.5"/>
        <n v="8.6"/>
        <n v="3.3"/>
        <n v="11"/>
        <n v="14.5"/>
        <n v="9.3000000000000007"/>
        <n v="4.5999999999999996"/>
        <n v="13.3"/>
        <n v="1.5"/>
        <n v="14.6"/>
        <n v="11.8"/>
        <n v="11.7"/>
        <n v="15"/>
        <n v="10.8"/>
        <n v="5.6"/>
        <n v="8.4"/>
        <n v="2.2999999999999998"/>
        <n v="9.1999999999999993"/>
        <n v="7.9"/>
        <n v="2.6"/>
        <n v="3.5"/>
        <n v="10.199999999999999"/>
        <n v="8.9"/>
        <n v="14.4"/>
        <n v="1.9"/>
        <n v="2"/>
        <n v="6.9"/>
        <n v="8.3000000000000007"/>
        <n v="12.3"/>
        <n v="12.6"/>
        <n v="0.3"/>
        <n v="5.3"/>
        <n v="14.7"/>
        <n v="4.3"/>
        <n v="10.4"/>
        <n v="9.9"/>
        <n v="0.5"/>
        <n v="11.9"/>
        <n v="6.7"/>
        <n v="1.2"/>
        <n v="4.7"/>
        <n v="0.7"/>
        <n v="11.5"/>
        <n v="4.2"/>
        <n v="6"/>
        <n v="2.4"/>
        <n v="9.4"/>
        <n v="12.4"/>
        <n v="6.1"/>
        <n v="7.2"/>
        <n v="8.1"/>
        <n v="10.1"/>
        <n v="14.8"/>
        <n v="14.1"/>
        <n v="13.8"/>
        <n v="13.7"/>
        <n v="2.5"/>
        <n v="6.2"/>
        <n v="2.2000000000000002"/>
        <n v="12.7"/>
        <n v="3.6"/>
        <n v="3"/>
        <n v="9.5"/>
        <n v="2.8"/>
        <n v="10.7"/>
        <n v="3.1"/>
        <n v="7.4"/>
        <n v="1.6"/>
        <n v="13.4"/>
        <n v="3.4"/>
        <n v="12"/>
        <n v="9.6999999999999993"/>
        <n v="12.8"/>
        <n v="13.6"/>
        <n v="7.7"/>
        <n v="3.2"/>
        <n v="11.2"/>
        <n v="5.9"/>
        <n v="2.9"/>
        <n v="12.2"/>
        <n v="7.5"/>
        <n v="10.5"/>
        <n v="13.1"/>
        <n v="5.5"/>
        <n v="0"/>
        <n v="3.9"/>
      </sharedItems>
      <fieldGroup base="10">
        <rangePr startNum="0" endNum="15" groupInterval="5"/>
        <groupItems count="5">
          <s v="&lt;0"/>
          <s v="0-5"/>
          <s v="5-10"/>
          <s v="10-15"/>
          <s v="&gt;15"/>
        </groupItems>
      </fieldGroup>
    </cacheField>
    <cacheField name="Job Satisfaction Score (1-10)" numFmtId="0">
      <sharedItems containsSemiMixedTypes="0" containsString="0" containsNumber="1" containsInteger="1" minValue="1" maxValue="10"/>
    </cacheField>
    <cacheField name="Tech Stack" numFmtId="0">
      <sharedItems count="6">
        <s v="Python, SQL"/>
        <s v="JavaScript, React"/>
        <s v="C#, .NET"/>
        <s v="Go, Kubernetes"/>
        <s v="Java, Spring"/>
        <s v="R, Tableau"/>
      </sharedItems>
    </cacheField>
    <cacheField name="Perks" numFmtId="0">
      <sharedItems count="5">
        <s v="Stock Options"/>
        <s v="Gym Membership"/>
        <s v="Health Insurance"/>
        <s v="Flexible Hours"/>
        <s v="Remote Stipend"/>
      </sharedItems>
    </cacheField>
    <cacheField name="Last Promotion (Years Ago)" numFmtId="0">
      <sharedItems containsSemiMixedTypes="0" containsString="0" containsNumber="1" minValue="0" maxValue="4.9800000000000004"/>
    </cacheField>
    <cacheField name="Annual Salary" numFmtId="164">
      <sharedItems containsSemiMixedTypes="0" containsString="0" containsNumber="1" minValue="401.27507999999995" maxValue="253907.59479999999"/>
    </cacheField>
    <cacheField name="Satisfaction Rate" numFmtId="0">
      <sharedItems count="3">
        <s v="Fair"/>
        <s v="Poor"/>
        <s v="Good"/>
      </sharedItems>
    </cacheField>
  </cacheFields>
  <extLst>
    <ext xmlns:x14="http://schemas.microsoft.com/office/spreadsheetml/2009/9/main" uri="{725AE2AE-9491-48be-B2B4-4EB974FC3084}">
      <x14:pivotCacheDefinition pivotCacheId="2048287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n v="1"/>
    <x v="0"/>
    <x v="0"/>
    <x v="0"/>
    <x v="0"/>
    <x v="0"/>
    <x v="0"/>
    <n v="155200.10999999999"/>
    <s v="AUD"/>
    <x v="0"/>
    <n v="7"/>
    <x v="0"/>
    <x v="0"/>
    <n v="0.47"/>
    <n v="102432.0726"/>
    <x v="0"/>
  </r>
  <r>
    <x v="1"/>
    <n v="2"/>
    <x v="1"/>
    <x v="1"/>
    <x v="1"/>
    <x v="0"/>
    <x v="1"/>
    <x v="0"/>
    <n v="106365.54"/>
    <s v="INR"/>
    <x v="1"/>
    <n v="1"/>
    <x v="1"/>
    <x v="1"/>
    <n v="1.7"/>
    <n v="1276.3864799999999"/>
    <x v="1"/>
  </r>
  <r>
    <x v="2"/>
    <n v="3"/>
    <x v="2"/>
    <x v="2"/>
    <x v="1"/>
    <x v="1"/>
    <x v="1"/>
    <x v="0"/>
    <n v="91026.49"/>
    <s v="INR"/>
    <x v="2"/>
    <n v="1"/>
    <x v="2"/>
    <x v="1"/>
    <n v="2.68"/>
    <n v="1092.3178800000001"/>
    <x v="1"/>
  </r>
  <r>
    <x v="3"/>
    <n v="4"/>
    <x v="0"/>
    <x v="1"/>
    <x v="0"/>
    <x v="2"/>
    <x v="0"/>
    <x v="1"/>
    <n v="41824.379999999997"/>
    <s v="EUR"/>
    <x v="3"/>
    <n v="2"/>
    <x v="1"/>
    <x v="0"/>
    <n v="1.9"/>
    <n v="45170.330399999999"/>
    <x v="1"/>
  </r>
  <r>
    <x v="4"/>
    <n v="5"/>
    <x v="3"/>
    <x v="2"/>
    <x v="2"/>
    <x v="2"/>
    <x v="2"/>
    <x v="0"/>
    <n v="143929.78"/>
    <s v="USD"/>
    <x v="2"/>
    <n v="3"/>
    <x v="3"/>
    <x v="2"/>
    <n v="0.82"/>
    <n v="143929.78"/>
    <x v="1"/>
  </r>
  <r>
    <x v="3"/>
    <n v="6"/>
    <x v="4"/>
    <x v="0"/>
    <x v="3"/>
    <x v="0"/>
    <x v="2"/>
    <x v="0"/>
    <n v="68938.17"/>
    <s v="USD"/>
    <x v="1"/>
    <n v="7"/>
    <x v="4"/>
    <x v="0"/>
    <n v="1.05"/>
    <n v="68938.17"/>
    <x v="0"/>
  </r>
  <r>
    <x v="5"/>
    <n v="7"/>
    <x v="3"/>
    <x v="2"/>
    <x v="2"/>
    <x v="3"/>
    <x v="1"/>
    <x v="1"/>
    <n v="108004.81"/>
    <s v="INR"/>
    <x v="4"/>
    <n v="9"/>
    <x v="3"/>
    <x v="3"/>
    <n v="3.74"/>
    <n v="1296.05772"/>
    <x v="2"/>
  </r>
  <r>
    <x v="3"/>
    <n v="8"/>
    <x v="1"/>
    <x v="3"/>
    <x v="0"/>
    <x v="0"/>
    <x v="0"/>
    <x v="1"/>
    <n v="113897.69"/>
    <s v="USD"/>
    <x v="5"/>
    <n v="3"/>
    <x v="2"/>
    <x v="2"/>
    <n v="3.96"/>
    <n v="113897.69"/>
    <x v="1"/>
  </r>
  <r>
    <x v="3"/>
    <n v="9"/>
    <x v="1"/>
    <x v="4"/>
    <x v="4"/>
    <x v="3"/>
    <x v="1"/>
    <x v="1"/>
    <n v="72740.399999999994"/>
    <s v="AUD"/>
    <x v="5"/>
    <n v="1"/>
    <x v="2"/>
    <x v="0"/>
    <n v="3.41"/>
    <n v="48008.663999999997"/>
    <x v="1"/>
  </r>
  <r>
    <x v="6"/>
    <n v="10"/>
    <x v="4"/>
    <x v="0"/>
    <x v="0"/>
    <x v="1"/>
    <x v="2"/>
    <x v="2"/>
    <n v="56886.82"/>
    <s v="USD"/>
    <x v="6"/>
    <n v="5"/>
    <x v="3"/>
    <x v="2"/>
    <n v="2.54"/>
    <n v="56886.82"/>
    <x v="0"/>
  </r>
  <r>
    <x v="0"/>
    <n v="11"/>
    <x v="3"/>
    <x v="2"/>
    <x v="5"/>
    <x v="0"/>
    <x v="0"/>
    <x v="2"/>
    <n v="159626.84"/>
    <s v="AUD"/>
    <x v="6"/>
    <n v="9"/>
    <x v="0"/>
    <x v="4"/>
    <n v="1.62"/>
    <n v="105353.7144"/>
    <x v="2"/>
  </r>
  <r>
    <x v="7"/>
    <n v="12"/>
    <x v="0"/>
    <x v="2"/>
    <x v="5"/>
    <x v="2"/>
    <x v="0"/>
    <x v="0"/>
    <n v="70948.17"/>
    <s v="AUD"/>
    <x v="7"/>
    <n v="2"/>
    <x v="2"/>
    <x v="1"/>
    <n v="4.08"/>
    <n v="46825.792200000004"/>
    <x v="1"/>
  </r>
  <r>
    <x v="6"/>
    <n v="13"/>
    <x v="2"/>
    <x v="5"/>
    <x v="3"/>
    <x v="3"/>
    <x v="0"/>
    <x v="2"/>
    <n v="119704.54"/>
    <s v="AUD"/>
    <x v="8"/>
    <n v="4"/>
    <x v="3"/>
    <x v="2"/>
    <n v="3.56"/>
    <n v="79004.996400000004"/>
    <x v="1"/>
  </r>
  <r>
    <x v="3"/>
    <n v="14"/>
    <x v="3"/>
    <x v="0"/>
    <x v="0"/>
    <x v="3"/>
    <x v="1"/>
    <x v="0"/>
    <n v="72143.95"/>
    <s v="USD"/>
    <x v="9"/>
    <n v="10"/>
    <x v="3"/>
    <x v="2"/>
    <n v="2.94"/>
    <n v="72143.95"/>
    <x v="2"/>
  </r>
  <r>
    <x v="7"/>
    <n v="15"/>
    <x v="0"/>
    <x v="0"/>
    <x v="3"/>
    <x v="1"/>
    <x v="0"/>
    <x v="0"/>
    <n v="183921.4"/>
    <s v="INR"/>
    <x v="10"/>
    <n v="4"/>
    <x v="4"/>
    <x v="1"/>
    <n v="1.07"/>
    <n v="2207.0567999999998"/>
    <x v="1"/>
  </r>
  <r>
    <x v="2"/>
    <n v="16"/>
    <x v="3"/>
    <x v="1"/>
    <x v="6"/>
    <x v="3"/>
    <x v="0"/>
    <x v="2"/>
    <n v="167274.49"/>
    <s v="EUR"/>
    <x v="11"/>
    <n v="7"/>
    <x v="4"/>
    <x v="1"/>
    <n v="2.06"/>
    <n v="180656.4492"/>
    <x v="0"/>
  </r>
  <r>
    <x v="7"/>
    <n v="17"/>
    <x v="3"/>
    <x v="0"/>
    <x v="3"/>
    <x v="1"/>
    <x v="3"/>
    <x v="2"/>
    <n v="153796.31"/>
    <s v="USD"/>
    <x v="12"/>
    <n v="4"/>
    <x v="3"/>
    <x v="1"/>
    <n v="0.7"/>
    <n v="153796.31"/>
    <x v="1"/>
  </r>
  <r>
    <x v="2"/>
    <n v="18"/>
    <x v="4"/>
    <x v="3"/>
    <x v="2"/>
    <x v="1"/>
    <x v="1"/>
    <x v="1"/>
    <n v="46644.480000000003"/>
    <s v="AUD"/>
    <x v="13"/>
    <n v="2"/>
    <x v="1"/>
    <x v="2"/>
    <n v="2.0299999999999998"/>
    <n v="30785.356800000005"/>
    <x v="1"/>
  </r>
  <r>
    <x v="4"/>
    <n v="19"/>
    <x v="2"/>
    <x v="3"/>
    <x v="1"/>
    <x v="0"/>
    <x v="1"/>
    <x v="0"/>
    <n v="197502.5"/>
    <s v="INR"/>
    <x v="14"/>
    <n v="8"/>
    <x v="4"/>
    <x v="1"/>
    <n v="3.48"/>
    <n v="2370.0300000000002"/>
    <x v="2"/>
  </r>
  <r>
    <x v="6"/>
    <n v="20"/>
    <x v="3"/>
    <x v="0"/>
    <x v="4"/>
    <x v="0"/>
    <x v="0"/>
    <x v="2"/>
    <n v="67009.149999999994"/>
    <s v="USD"/>
    <x v="15"/>
    <n v="9"/>
    <x v="0"/>
    <x v="3"/>
    <n v="0.28999999999999998"/>
    <n v="67009.149999999994"/>
    <x v="2"/>
  </r>
  <r>
    <x v="5"/>
    <n v="21"/>
    <x v="5"/>
    <x v="1"/>
    <x v="5"/>
    <x v="0"/>
    <x v="3"/>
    <x v="1"/>
    <n v="43618.95"/>
    <s v="EUR"/>
    <x v="16"/>
    <n v="2"/>
    <x v="2"/>
    <x v="2"/>
    <n v="2.02"/>
    <n v="47108.466"/>
    <x v="1"/>
  </r>
  <r>
    <x v="5"/>
    <n v="22"/>
    <x v="2"/>
    <x v="1"/>
    <x v="6"/>
    <x v="1"/>
    <x v="3"/>
    <x v="2"/>
    <n v="141753.44"/>
    <s v="AUD"/>
    <x v="17"/>
    <n v="5"/>
    <x v="1"/>
    <x v="3"/>
    <n v="1.19"/>
    <n v="93557.270400000009"/>
    <x v="0"/>
  </r>
  <r>
    <x v="3"/>
    <n v="23"/>
    <x v="2"/>
    <x v="0"/>
    <x v="3"/>
    <x v="2"/>
    <x v="1"/>
    <x v="2"/>
    <n v="187933.12"/>
    <s v="USD"/>
    <x v="18"/>
    <n v="10"/>
    <x v="3"/>
    <x v="0"/>
    <n v="0.37"/>
    <n v="187933.12"/>
    <x v="2"/>
  </r>
  <r>
    <x v="1"/>
    <n v="24"/>
    <x v="1"/>
    <x v="2"/>
    <x v="2"/>
    <x v="2"/>
    <x v="3"/>
    <x v="0"/>
    <n v="92819.61"/>
    <s v="EUR"/>
    <x v="19"/>
    <n v="9"/>
    <x v="2"/>
    <x v="3"/>
    <n v="3.06"/>
    <n v="100245.17880000001"/>
    <x v="2"/>
  </r>
  <r>
    <x v="6"/>
    <n v="25"/>
    <x v="0"/>
    <x v="0"/>
    <x v="5"/>
    <x v="2"/>
    <x v="3"/>
    <x v="0"/>
    <n v="74959.210000000006"/>
    <s v="USD"/>
    <x v="20"/>
    <n v="3"/>
    <x v="4"/>
    <x v="3"/>
    <n v="3.02"/>
    <n v="74959.210000000006"/>
    <x v="1"/>
  </r>
  <r>
    <x v="8"/>
    <n v="26"/>
    <x v="2"/>
    <x v="0"/>
    <x v="3"/>
    <x v="2"/>
    <x v="1"/>
    <x v="2"/>
    <n v="183907.20000000001"/>
    <s v="USD"/>
    <x v="11"/>
    <n v="7"/>
    <x v="4"/>
    <x v="0"/>
    <n v="0.02"/>
    <n v="183907.20000000001"/>
    <x v="0"/>
  </r>
  <r>
    <x v="2"/>
    <n v="27"/>
    <x v="3"/>
    <x v="2"/>
    <x v="2"/>
    <x v="3"/>
    <x v="1"/>
    <x v="1"/>
    <n v="31643.85"/>
    <s v="USD"/>
    <x v="7"/>
    <n v="3"/>
    <x v="3"/>
    <x v="0"/>
    <n v="4.17"/>
    <n v="31643.85"/>
    <x v="1"/>
  </r>
  <r>
    <x v="5"/>
    <n v="28"/>
    <x v="1"/>
    <x v="5"/>
    <x v="4"/>
    <x v="0"/>
    <x v="3"/>
    <x v="2"/>
    <n v="91990.76"/>
    <s v="USD"/>
    <x v="21"/>
    <n v="4"/>
    <x v="2"/>
    <x v="2"/>
    <n v="3.33"/>
    <n v="91990.76"/>
    <x v="1"/>
  </r>
  <r>
    <x v="8"/>
    <n v="29"/>
    <x v="1"/>
    <x v="3"/>
    <x v="6"/>
    <x v="0"/>
    <x v="0"/>
    <x v="0"/>
    <n v="195955.03"/>
    <s v="EUR"/>
    <x v="22"/>
    <n v="1"/>
    <x v="1"/>
    <x v="3"/>
    <n v="3.91"/>
    <n v="211631.43240000002"/>
    <x v="1"/>
  </r>
  <r>
    <x v="3"/>
    <n v="30"/>
    <x v="3"/>
    <x v="0"/>
    <x v="5"/>
    <x v="0"/>
    <x v="2"/>
    <x v="0"/>
    <n v="163853.67000000001"/>
    <s v="USD"/>
    <x v="23"/>
    <n v="1"/>
    <x v="5"/>
    <x v="2"/>
    <n v="1"/>
    <n v="163853.67000000001"/>
    <x v="1"/>
  </r>
  <r>
    <x v="4"/>
    <n v="31"/>
    <x v="4"/>
    <x v="2"/>
    <x v="5"/>
    <x v="0"/>
    <x v="0"/>
    <x v="0"/>
    <n v="142205.64000000001"/>
    <s v="GBP"/>
    <x v="24"/>
    <n v="2"/>
    <x v="4"/>
    <x v="3"/>
    <n v="3.21"/>
    <n v="180601.16280000002"/>
    <x v="1"/>
  </r>
  <r>
    <x v="3"/>
    <n v="32"/>
    <x v="3"/>
    <x v="1"/>
    <x v="0"/>
    <x v="1"/>
    <x v="3"/>
    <x v="2"/>
    <n v="60356.53"/>
    <s v="INR"/>
    <x v="25"/>
    <n v="10"/>
    <x v="5"/>
    <x v="3"/>
    <n v="3.64"/>
    <n v="724.27836000000002"/>
    <x v="2"/>
  </r>
  <r>
    <x v="8"/>
    <n v="33"/>
    <x v="5"/>
    <x v="1"/>
    <x v="6"/>
    <x v="1"/>
    <x v="1"/>
    <x v="1"/>
    <n v="62313.39"/>
    <s v="USD"/>
    <x v="26"/>
    <n v="1"/>
    <x v="3"/>
    <x v="4"/>
    <n v="3.43"/>
    <n v="62313.39"/>
    <x v="1"/>
  </r>
  <r>
    <x v="1"/>
    <n v="34"/>
    <x v="4"/>
    <x v="3"/>
    <x v="1"/>
    <x v="2"/>
    <x v="2"/>
    <x v="1"/>
    <n v="174162.6"/>
    <s v="INR"/>
    <x v="27"/>
    <n v="7"/>
    <x v="4"/>
    <x v="1"/>
    <n v="3.49"/>
    <n v="2089.9512"/>
    <x v="0"/>
  </r>
  <r>
    <x v="6"/>
    <n v="35"/>
    <x v="2"/>
    <x v="5"/>
    <x v="4"/>
    <x v="3"/>
    <x v="0"/>
    <x v="1"/>
    <n v="126747.89"/>
    <s v="GBP"/>
    <x v="28"/>
    <n v="1"/>
    <x v="4"/>
    <x v="3"/>
    <n v="1.05"/>
    <n v="160969.82029999999"/>
    <x v="1"/>
  </r>
  <r>
    <x v="5"/>
    <n v="36"/>
    <x v="1"/>
    <x v="0"/>
    <x v="0"/>
    <x v="3"/>
    <x v="1"/>
    <x v="2"/>
    <n v="144856.63"/>
    <s v="AUD"/>
    <x v="29"/>
    <n v="3"/>
    <x v="2"/>
    <x v="0"/>
    <n v="1.42"/>
    <n v="95605.375800000009"/>
    <x v="1"/>
  </r>
  <r>
    <x v="5"/>
    <n v="37"/>
    <x v="4"/>
    <x v="4"/>
    <x v="5"/>
    <x v="0"/>
    <x v="2"/>
    <x v="0"/>
    <n v="167115.69"/>
    <s v="EUR"/>
    <x v="30"/>
    <n v="4"/>
    <x v="5"/>
    <x v="4"/>
    <n v="4.25"/>
    <n v="180484.94520000002"/>
    <x v="1"/>
  </r>
  <r>
    <x v="0"/>
    <n v="38"/>
    <x v="5"/>
    <x v="3"/>
    <x v="3"/>
    <x v="0"/>
    <x v="1"/>
    <x v="2"/>
    <n v="97940.99"/>
    <s v="EUR"/>
    <x v="31"/>
    <n v="1"/>
    <x v="0"/>
    <x v="1"/>
    <n v="1.0900000000000001"/>
    <n v="105776.26920000001"/>
    <x v="1"/>
  </r>
  <r>
    <x v="6"/>
    <n v="39"/>
    <x v="5"/>
    <x v="4"/>
    <x v="6"/>
    <x v="0"/>
    <x v="3"/>
    <x v="2"/>
    <n v="52667.65"/>
    <s v="GBP"/>
    <x v="32"/>
    <n v="9"/>
    <x v="3"/>
    <x v="3"/>
    <n v="4.75"/>
    <n v="66887.915500000003"/>
    <x v="2"/>
  </r>
  <r>
    <x v="4"/>
    <n v="40"/>
    <x v="1"/>
    <x v="0"/>
    <x v="6"/>
    <x v="3"/>
    <x v="1"/>
    <x v="0"/>
    <n v="156421.43"/>
    <s v="GBP"/>
    <x v="33"/>
    <n v="4"/>
    <x v="2"/>
    <x v="3"/>
    <n v="3.83"/>
    <n v="198655.21609999999"/>
    <x v="1"/>
  </r>
  <r>
    <x v="6"/>
    <n v="41"/>
    <x v="5"/>
    <x v="0"/>
    <x v="2"/>
    <x v="2"/>
    <x v="1"/>
    <x v="0"/>
    <n v="151302.63"/>
    <s v="EUR"/>
    <x v="34"/>
    <n v="6"/>
    <x v="3"/>
    <x v="0"/>
    <n v="0.69"/>
    <n v="163406.84040000002"/>
    <x v="0"/>
  </r>
  <r>
    <x v="1"/>
    <n v="42"/>
    <x v="5"/>
    <x v="0"/>
    <x v="2"/>
    <x v="0"/>
    <x v="3"/>
    <x v="2"/>
    <n v="99291.89"/>
    <s v="AUD"/>
    <x v="35"/>
    <n v="1"/>
    <x v="1"/>
    <x v="1"/>
    <n v="1.95"/>
    <n v="65532.647400000002"/>
    <x v="1"/>
  </r>
  <r>
    <x v="5"/>
    <n v="43"/>
    <x v="3"/>
    <x v="4"/>
    <x v="5"/>
    <x v="3"/>
    <x v="1"/>
    <x v="0"/>
    <n v="190266.08"/>
    <s v="INR"/>
    <x v="36"/>
    <n v="7"/>
    <x v="3"/>
    <x v="4"/>
    <n v="4"/>
    <n v="2283.1929599999999"/>
    <x v="0"/>
  </r>
  <r>
    <x v="1"/>
    <n v="44"/>
    <x v="5"/>
    <x v="5"/>
    <x v="0"/>
    <x v="3"/>
    <x v="1"/>
    <x v="0"/>
    <n v="96105.72"/>
    <s v="GBP"/>
    <x v="37"/>
    <n v="8"/>
    <x v="1"/>
    <x v="4"/>
    <n v="2.67"/>
    <n v="122054.2644"/>
    <x v="2"/>
  </r>
  <r>
    <x v="3"/>
    <n v="45"/>
    <x v="1"/>
    <x v="1"/>
    <x v="3"/>
    <x v="1"/>
    <x v="3"/>
    <x v="1"/>
    <n v="102864.17"/>
    <s v="GBP"/>
    <x v="38"/>
    <n v="5"/>
    <x v="5"/>
    <x v="3"/>
    <n v="1.06"/>
    <n v="130637.49589999999"/>
    <x v="0"/>
  </r>
  <r>
    <x v="8"/>
    <n v="46"/>
    <x v="4"/>
    <x v="3"/>
    <x v="0"/>
    <x v="3"/>
    <x v="2"/>
    <x v="0"/>
    <n v="109952.16"/>
    <s v="AUD"/>
    <x v="39"/>
    <n v="6"/>
    <x v="1"/>
    <x v="0"/>
    <n v="3.91"/>
    <n v="72568.425600000002"/>
    <x v="0"/>
  </r>
  <r>
    <x v="7"/>
    <n v="47"/>
    <x v="0"/>
    <x v="5"/>
    <x v="2"/>
    <x v="1"/>
    <x v="0"/>
    <x v="0"/>
    <n v="51457.57"/>
    <s v="USD"/>
    <x v="40"/>
    <n v="4"/>
    <x v="5"/>
    <x v="3"/>
    <n v="3.83"/>
    <n v="51457.57"/>
    <x v="1"/>
  </r>
  <r>
    <x v="2"/>
    <n v="48"/>
    <x v="1"/>
    <x v="1"/>
    <x v="3"/>
    <x v="1"/>
    <x v="0"/>
    <x v="2"/>
    <n v="48376.79"/>
    <s v="USD"/>
    <x v="14"/>
    <n v="10"/>
    <x v="2"/>
    <x v="1"/>
    <n v="1.98"/>
    <n v="48376.79"/>
    <x v="2"/>
  </r>
  <r>
    <x v="1"/>
    <n v="49"/>
    <x v="0"/>
    <x v="1"/>
    <x v="3"/>
    <x v="0"/>
    <x v="3"/>
    <x v="1"/>
    <n v="161321.75"/>
    <s v="AUD"/>
    <x v="1"/>
    <n v="10"/>
    <x v="0"/>
    <x v="3"/>
    <n v="2.66"/>
    <n v="106472.35500000001"/>
    <x v="2"/>
  </r>
  <r>
    <x v="8"/>
    <n v="50"/>
    <x v="0"/>
    <x v="1"/>
    <x v="3"/>
    <x v="2"/>
    <x v="3"/>
    <x v="2"/>
    <n v="169796.26"/>
    <s v="USD"/>
    <x v="41"/>
    <n v="6"/>
    <x v="2"/>
    <x v="1"/>
    <n v="3.54"/>
    <n v="169796.26"/>
    <x v="0"/>
  </r>
  <r>
    <x v="3"/>
    <n v="51"/>
    <x v="2"/>
    <x v="0"/>
    <x v="6"/>
    <x v="2"/>
    <x v="1"/>
    <x v="2"/>
    <n v="104047.66"/>
    <s v="AUD"/>
    <x v="42"/>
    <n v="4"/>
    <x v="0"/>
    <x v="3"/>
    <n v="4.41"/>
    <n v="68671.455600000001"/>
    <x v="1"/>
  </r>
  <r>
    <x v="1"/>
    <n v="52"/>
    <x v="5"/>
    <x v="1"/>
    <x v="6"/>
    <x v="3"/>
    <x v="2"/>
    <x v="0"/>
    <n v="114032.11"/>
    <s v="INR"/>
    <x v="38"/>
    <n v="4"/>
    <x v="4"/>
    <x v="3"/>
    <n v="1.7"/>
    <n v="1368.3853200000001"/>
    <x v="1"/>
  </r>
  <r>
    <x v="5"/>
    <n v="53"/>
    <x v="3"/>
    <x v="2"/>
    <x v="6"/>
    <x v="1"/>
    <x v="0"/>
    <x v="0"/>
    <n v="71030.53"/>
    <s v="GBP"/>
    <x v="43"/>
    <n v="4"/>
    <x v="2"/>
    <x v="1"/>
    <n v="3.23"/>
    <n v="90208.773100000006"/>
    <x v="1"/>
  </r>
  <r>
    <x v="4"/>
    <n v="54"/>
    <x v="5"/>
    <x v="4"/>
    <x v="1"/>
    <x v="2"/>
    <x v="0"/>
    <x v="2"/>
    <n v="147603.82"/>
    <s v="INR"/>
    <x v="32"/>
    <n v="6"/>
    <x v="5"/>
    <x v="4"/>
    <n v="2.65"/>
    <n v="1771.24584"/>
    <x v="0"/>
  </r>
  <r>
    <x v="3"/>
    <n v="55"/>
    <x v="3"/>
    <x v="1"/>
    <x v="0"/>
    <x v="2"/>
    <x v="1"/>
    <x v="2"/>
    <n v="82125.91"/>
    <s v="EUR"/>
    <x v="44"/>
    <n v="4"/>
    <x v="4"/>
    <x v="0"/>
    <n v="3.71"/>
    <n v="88695.982800000013"/>
    <x v="1"/>
  </r>
  <r>
    <x v="2"/>
    <n v="56"/>
    <x v="2"/>
    <x v="5"/>
    <x v="3"/>
    <x v="3"/>
    <x v="2"/>
    <x v="1"/>
    <n v="130229.77"/>
    <s v="AUD"/>
    <x v="45"/>
    <n v="2"/>
    <x v="1"/>
    <x v="3"/>
    <n v="1.1399999999999999"/>
    <n v="85951.648200000011"/>
    <x v="1"/>
  </r>
  <r>
    <x v="2"/>
    <n v="57"/>
    <x v="4"/>
    <x v="4"/>
    <x v="3"/>
    <x v="0"/>
    <x v="2"/>
    <x v="0"/>
    <n v="195630.14"/>
    <s v="AUD"/>
    <x v="46"/>
    <n v="3"/>
    <x v="2"/>
    <x v="1"/>
    <n v="0.51"/>
    <n v="129115.89240000001"/>
    <x v="1"/>
  </r>
  <r>
    <x v="7"/>
    <n v="58"/>
    <x v="1"/>
    <x v="2"/>
    <x v="4"/>
    <x v="3"/>
    <x v="1"/>
    <x v="2"/>
    <n v="61341.82"/>
    <s v="USD"/>
    <x v="47"/>
    <n v="8"/>
    <x v="0"/>
    <x v="0"/>
    <n v="2"/>
    <n v="61341.82"/>
    <x v="2"/>
  </r>
  <r>
    <x v="0"/>
    <n v="59"/>
    <x v="1"/>
    <x v="0"/>
    <x v="3"/>
    <x v="1"/>
    <x v="0"/>
    <x v="0"/>
    <n v="167894.15"/>
    <s v="INR"/>
    <x v="0"/>
    <n v="4"/>
    <x v="0"/>
    <x v="4"/>
    <n v="3.82"/>
    <n v="2014.7298000000001"/>
    <x v="1"/>
  </r>
  <r>
    <x v="5"/>
    <n v="60"/>
    <x v="1"/>
    <x v="1"/>
    <x v="2"/>
    <x v="3"/>
    <x v="1"/>
    <x v="2"/>
    <n v="80550.03"/>
    <s v="AUD"/>
    <x v="48"/>
    <n v="5"/>
    <x v="3"/>
    <x v="4"/>
    <n v="0.3"/>
    <n v="53163.019800000002"/>
    <x v="0"/>
  </r>
  <r>
    <x v="0"/>
    <n v="61"/>
    <x v="2"/>
    <x v="0"/>
    <x v="2"/>
    <x v="2"/>
    <x v="3"/>
    <x v="0"/>
    <n v="70777.08"/>
    <s v="AUD"/>
    <x v="10"/>
    <n v="1"/>
    <x v="5"/>
    <x v="1"/>
    <n v="3.45"/>
    <n v="46712.872800000005"/>
    <x v="1"/>
  </r>
  <r>
    <x v="4"/>
    <n v="62"/>
    <x v="4"/>
    <x v="4"/>
    <x v="2"/>
    <x v="2"/>
    <x v="2"/>
    <x v="1"/>
    <n v="176133.14"/>
    <s v="USD"/>
    <x v="49"/>
    <n v="5"/>
    <x v="2"/>
    <x v="4"/>
    <n v="3.31"/>
    <n v="176133.14"/>
    <x v="0"/>
  </r>
  <r>
    <x v="1"/>
    <n v="63"/>
    <x v="5"/>
    <x v="4"/>
    <x v="6"/>
    <x v="0"/>
    <x v="0"/>
    <x v="2"/>
    <n v="170527.3"/>
    <s v="USD"/>
    <x v="50"/>
    <n v="5"/>
    <x v="3"/>
    <x v="4"/>
    <n v="4.6100000000000003"/>
    <n v="170527.3"/>
    <x v="0"/>
  </r>
  <r>
    <x v="4"/>
    <n v="64"/>
    <x v="0"/>
    <x v="3"/>
    <x v="3"/>
    <x v="2"/>
    <x v="1"/>
    <x v="2"/>
    <n v="115080.27"/>
    <s v="GBP"/>
    <x v="19"/>
    <n v="10"/>
    <x v="0"/>
    <x v="1"/>
    <n v="3.67"/>
    <n v="146151.94289999999"/>
    <x v="2"/>
  </r>
  <r>
    <x v="5"/>
    <n v="65"/>
    <x v="4"/>
    <x v="4"/>
    <x v="1"/>
    <x v="0"/>
    <x v="3"/>
    <x v="1"/>
    <n v="169641.61"/>
    <s v="AUD"/>
    <x v="25"/>
    <n v="3"/>
    <x v="5"/>
    <x v="4"/>
    <n v="3.26"/>
    <n v="111963.4626"/>
    <x v="1"/>
  </r>
  <r>
    <x v="9"/>
    <n v="66"/>
    <x v="2"/>
    <x v="1"/>
    <x v="4"/>
    <x v="3"/>
    <x v="3"/>
    <x v="2"/>
    <n v="89153.38"/>
    <s v="INR"/>
    <x v="51"/>
    <n v="2"/>
    <x v="1"/>
    <x v="3"/>
    <n v="2.06"/>
    <n v="1069.8405600000001"/>
    <x v="1"/>
  </r>
  <r>
    <x v="4"/>
    <n v="67"/>
    <x v="4"/>
    <x v="0"/>
    <x v="4"/>
    <x v="1"/>
    <x v="1"/>
    <x v="0"/>
    <n v="83467.92"/>
    <s v="INR"/>
    <x v="52"/>
    <n v="7"/>
    <x v="3"/>
    <x v="0"/>
    <n v="3.29"/>
    <n v="1001.61504"/>
    <x v="0"/>
  </r>
  <r>
    <x v="6"/>
    <n v="68"/>
    <x v="5"/>
    <x v="3"/>
    <x v="1"/>
    <x v="0"/>
    <x v="2"/>
    <x v="1"/>
    <n v="158595.34"/>
    <s v="GBP"/>
    <x v="53"/>
    <n v="4"/>
    <x v="4"/>
    <x v="4"/>
    <n v="0.66"/>
    <n v="201416.08179999999"/>
    <x v="1"/>
  </r>
  <r>
    <x v="9"/>
    <n v="69"/>
    <x v="5"/>
    <x v="0"/>
    <x v="4"/>
    <x v="1"/>
    <x v="3"/>
    <x v="1"/>
    <n v="133508.18"/>
    <s v="EUR"/>
    <x v="26"/>
    <n v="5"/>
    <x v="3"/>
    <x v="0"/>
    <n v="2.76"/>
    <n v="144188.83439999999"/>
    <x v="0"/>
  </r>
  <r>
    <x v="0"/>
    <n v="70"/>
    <x v="2"/>
    <x v="4"/>
    <x v="4"/>
    <x v="1"/>
    <x v="0"/>
    <x v="2"/>
    <n v="188551.02"/>
    <s v="INR"/>
    <x v="27"/>
    <n v="5"/>
    <x v="5"/>
    <x v="1"/>
    <n v="4.9000000000000004"/>
    <n v="2262.6122399999999"/>
    <x v="0"/>
  </r>
  <r>
    <x v="1"/>
    <n v="71"/>
    <x v="5"/>
    <x v="1"/>
    <x v="2"/>
    <x v="3"/>
    <x v="0"/>
    <x v="1"/>
    <n v="116400.95"/>
    <s v="EUR"/>
    <x v="54"/>
    <n v="5"/>
    <x v="5"/>
    <x v="3"/>
    <n v="4.67"/>
    <n v="125713.026"/>
    <x v="0"/>
  </r>
  <r>
    <x v="6"/>
    <n v="72"/>
    <x v="4"/>
    <x v="4"/>
    <x v="0"/>
    <x v="2"/>
    <x v="1"/>
    <x v="0"/>
    <n v="105913.06"/>
    <s v="GBP"/>
    <x v="55"/>
    <n v="9"/>
    <x v="3"/>
    <x v="1"/>
    <n v="2.2799999999999998"/>
    <n v="134509.58619999999"/>
    <x v="2"/>
  </r>
  <r>
    <x v="8"/>
    <n v="73"/>
    <x v="2"/>
    <x v="0"/>
    <x v="2"/>
    <x v="3"/>
    <x v="0"/>
    <x v="2"/>
    <n v="37420.04"/>
    <s v="GBP"/>
    <x v="26"/>
    <n v="7"/>
    <x v="5"/>
    <x v="2"/>
    <n v="2.48"/>
    <n v="47523.450799999999"/>
    <x v="0"/>
  </r>
  <r>
    <x v="7"/>
    <n v="74"/>
    <x v="2"/>
    <x v="1"/>
    <x v="6"/>
    <x v="2"/>
    <x v="3"/>
    <x v="2"/>
    <n v="46950.99"/>
    <s v="GBP"/>
    <x v="56"/>
    <n v="3"/>
    <x v="5"/>
    <x v="2"/>
    <n v="0.37"/>
    <n v="59627.757299999997"/>
    <x v="1"/>
  </r>
  <r>
    <x v="9"/>
    <n v="75"/>
    <x v="4"/>
    <x v="1"/>
    <x v="3"/>
    <x v="3"/>
    <x v="3"/>
    <x v="2"/>
    <n v="174898.03"/>
    <s v="AUD"/>
    <x v="23"/>
    <n v="6"/>
    <x v="2"/>
    <x v="1"/>
    <n v="4.3600000000000003"/>
    <n v="115432.6998"/>
    <x v="0"/>
  </r>
  <r>
    <x v="7"/>
    <n v="76"/>
    <x v="1"/>
    <x v="4"/>
    <x v="2"/>
    <x v="2"/>
    <x v="0"/>
    <x v="1"/>
    <n v="45364.49"/>
    <s v="USD"/>
    <x v="53"/>
    <n v="2"/>
    <x v="5"/>
    <x v="2"/>
    <n v="3.47"/>
    <n v="45364.49"/>
    <x v="1"/>
  </r>
  <r>
    <x v="7"/>
    <n v="77"/>
    <x v="0"/>
    <x v="2"/>
    <x v="5"/>
    <x v="1"/>
    <x v="2"/>
    <x v="2"/>
    <n v="93722.99"/>
    <s v="EUR"/>
    <x v="12"/>
    <n v="7"/>
    <x v="3"/>
    <x v="2"/>
    <n v="0.85"/>
    <n v="101220.82920000001"/>
    <x v="0"/>
  </r>
  <r>
    <x v="0"/>
    <n v="78"/>
    <x v="1"/>
    <x v="3"/>
    <x v="6"/>
    <x v="0"/>
    <x v="1"/>
    <x v="1"/>
    <n v="54330.01"/>
    <s v="GBP"/>
    <x v="57"/>
    <n v="8"/>
    <x v="4"/>
    <x v="0"/>
    <n v="4.49"/>
    <n v="68999.112699999998"/>
    <x v="2"/>
  </r>
  <r>
    <x v="4"/>
    <n v="79"/>
    <x v="4"/>
    <x v="0"/>
    <x v="6"/>
    <x v="0"/>
    <x v="3"/>
    <x v="2"/>
    <n v="190690.06"/>
    <s v="AUD"/>
    <x v="58"/>
    <n v="7"/>
    <x v="2"/>
    <x v="3"/>
    <n v="2.2799999999999998"/>
    <n v="125855.4396"/>
    <x v="0"/>
  </r>
  <r>
    <x v="9"/>
    <n v="80"/>
    <x v="2"/>
    <x v="3"/>
    <x v="5"/>
    <x v="3"/>
    <x v="3"/>
    <x v="0"/>
    <n v="94831.93"/>
    <s v="INR"/>
    <x v="59"/>
    <n v="5"/>
    <x v="0"/>
    <x v="1"/>
    <n v="1.37"/>
    <n v="1137.98316"/>
    <x v="0"/>
  </r>
  <r>
    <x v="5"/>
    <n v="81"/>
    <x v="3"/>
    <x v="0"/>
    <x v="1"/>
    <x v="3"/>
    <x v="2"/>
    <x v="0"/>
    <n v="133201.04999999999"/>
    <s v="INR"/>
    <x v="60"/>
    <n v="4"/>
    <x v="3"/>
    <x v="3"/>
    <n v="3.39"/>
    <n v="1598.4125999999999"/>
    <x v="1"/>
  </r>
  <r>
    <x v="2"/>
    <n v="82"/>
    <x v="3"/>
    <x v="4"/>
    <x v="3"/>
    <x v="1"/>
    <x v="2"/>
    <x v="2"/>
    <n v="35671.97"/>
    <s v="INR"/>
    <x v="61"/>
    <n v="2"/>
    <x v="4"/>
    <x v="3"/>
    <n v="3.74"/>
    <n v="428.06364000000002"/>
    <x v="1"/>
  </r>
  <r>
    <x v="2"/>
    <n v="83"/>
    <x v="2"/>
    <x v="5"/>
    <x v="5"/>
    <x v="2"/>
    <x v="2"/>
    <x v="0"/>
    <n v="73684.91"/>
    <s v="GBP"/>
    <x v="62"/>
    <n v="5"/>
    <x v="2"/>
    <x v="3"/>
    <n v="4.0199999999999996"/>
    <n v="93579.835700000011"/>
    <x v="0"/>
  </r>
  <r>
    <x v="4"/>
    <n v="84"/>
    <x v="0"/>
    <x v="5"/>
    <x v="5"/>
    <x v="0"/>
    <x v="1"/>
    <x v="1"/>
    <n v="92181.759999999995"/>
    <s v="GBP"/>
    <x v="56"/>
    <n v="9"/>
    <x v="0"/>
    <x v="1"/>
    <n v="1.84"/>
    <n v="117070.8352"/>
    <x v="2"/>
  </r>
  <r>
    <x v="9"/>
    <n v="85"/>
    <x v="1"/>
    <x v="3"/>
    <x v="5"/>
    <x v="2"/>
    <x v="3"/>
    <x v="1"/>
    <n v="69749.72"/>
    <s v="USD"/>
    <x v="63"/>
    <n v="9"/>
    <x v="4"/>
    <x v="4"/>
    <n v="1.1100000000000001"/>
    <n v="69749.72"/>
    <x v="2"/>
  </r>
  <r>
    <x v="0"/>
    <n v="86"/>
    <x v="3"/>
    <x v="3"/>
    <x v="3"/>
    <x v="2"/>
    <x v="1"/>
    <x v="0"/>
    <n v="53762.09"/>
    <s v="USD"/>
    <x v="64"/>
    <n v="8"/>
    <x v="0"/>
    <x v="0"/>
    <n v="1.17"/>
    <n v="53762.09"/>
    <x v="2"/>
  </r>
  <r>
    <x v="6"/>
    <n v="87"/>
    <x v="2"/>
    <x v="3"/>
    <x v="4"/>
    <x v="2"/>
    <x v="1"/>
    <x v="1"/>
    <n v="156185.73000000001"/>
    <s v="EUR"/>
    <x v="65"/>
    <n v="2"/>
    <x v="5"/>
    <x v="4"/>
    <n v="2.04"/>
    <n v="168680.58840000004"/>
    <x v="1"/>
  </r>
  <r>
    <x v="9"/>
    <n v="88"/>
    <x v="0"/>
    <x v="0"/>
    <x v="0"/>
    <x v="0"/>
    <x v="1"/>
    <x v="2"/>
    <n v="191594.38"/>
    <s v="INR"/>
    <x v="66"/>
    <n v="6"/>
    <x v="3"/>
    <x v="3"/>
    <n v="0.3"/>
    <n v="2299.13256"/>
    <x v="0"/>
  </r>
  <r>
    <x v="9"/>
    <n v="89"/>
    <x v="2"/>
    <x v="4"/>
    <x v="5"/>
    <x v="3"/>
    <x v="3"/>
    <x v="1"/>
    <n v="66057.990000000005"/>
    <s v="AUD"/>
    <x v="67"/>
    <n v="1"/>
    <x v="4"/>
    <x v="2"/>
    <n v="4.9400000000000004"/>
    <n v="43598.273400000005"/>
    <x v="1"/>
  </r>
  <r>
    <x v="5"/>
    <n v="90"/>
    <x v="2"/>
    <x v="4"/>
    <x v="5"/>
    <x v="0"/>
    <x v="0"/>
    <x v="0"/>
    <n v="85855.12"/>
    <s v="EUR"/>
    <x v="68"/>
    <n v="10"/>
    <x v="0"/>
    <x v="3"/>
    <n v="4.29"/>
    <n v="92723.529599999994"/>
    <x v="2"/>
  </r>
  <r>
    <x v="2"/>
    <n v="91"/>
    <x v="2"/>
    <x v="1"/>
    <x v="0"/>
    <x v="0"/>
    <x v="3"/>
    <x v="1"/>
    <n v="177296.14"/>
    <s v="EUR"/>
    <x v="56"/>
    <n v="4"/>
    <x v="3"/>
    <x v="3"/>
    <n v="0.08"/>
    <n v="191479.83120000002"/>
    <x v="1"/>
  </r>
  <r>
    <x v="9"/>
    <n v="92"/>
    <x v="0"/>
    <x v="5"/>
    <x v="3"/>
    <x v="3"/>
    <x v="3"/>
    <x v="1"/>
    <n v="40804.870000000003"/>
    <s v="GBP"/>
    <x v="69"/>
    <n v="9"/>
    <x v="3"/>
    <x v="0"/>
    <n v="2.2599999999999998"/>
    <n v="51822.184900000007"/>
    <x v="2"/>
  </r>
  <r>
    <x v="1"/>
    <n v="93"/>
    <x v="1"/>
    <x v="4"/>
    <x v="3"/>
    <x v="2"/>
    <x v="1"/>
    <x v="1"/>
    <n v="193884.45"/>
    <s v="USD"/>
    <x v="70"/>
    <n v="7"/>
    <x v="5"/>
    <x v="0"/>
    <n v="2.4500000000000002"/>
    <n v="193884.45"/>
    <x v="0"/>
  </r>
  <r>
    <x v="4"/>
    <n v="94"/>
    <x v="0"/>
    <x v="4"/>
    <x v="0"/>
    <x v="0"/>
    <x v="3"/>
    <x v="0"/>
    <n v="76752.72"/>
    <s v="AUD"/>
    <x v="28"/>
    <n v="6"/>
    <x v="5"/>
    <x v="4"/>
    <n v="2.65"/>
    <n v="50656.7952"/>
    <x v="0"/>
  </r>
  <r>
    <x v="4"/>
    <n v="95"/>
    <x v="1"/>
    <x v="1"/>
    <x v="4"/>
    <x v="1"/>
    <x v="3"/>
    <x v="1"/>
    <n v="140655.82999999999"/>
    <s v="AUD"/>
    <x v="71"/>
    <n v="4"/>
    <x v="5"/>
    <x v="1"/>
    <n v="4.4400000000000004"/>
    <n v="92832.847800000003"/>
    <x v="1"/>
  </r>
  <r>
    <x v="3"/>
    <n v="96"/>
    <x v="4"/>
    <x v="3"/>
    <x v="4"/>
    <x v="3"/>
    <x v="3"/>
    <x v="2"/>
    <n v="102549.88"/>
    <s v="INR"/>
    <x v="72"/>
    <n v="3"/>
    <x v="2"/>
    <x v="1"/>
    <n v="0.34"/>
    <n v="1230.5985600000001"/>
    <x v="1"/>
  </r>
  <r>
    <x v="0"/>
    <n v="97"/>
    <x v="0"/>
    <x v="3"/>
    <x v="1"/>
    <x v="2"/>
    <x v="0"/>
    <x v="1"/>
    <n v="40196.769999999997"/>
    <s v="AUD"/>
    <x v="73"/>
    <n v="2"/>
    <x v="5"/>
    <x v="3"/>
    <n v="4.37"/>
    <n v="26529.868200000001"/>
    <x v="1"/>
  </r>
  <r>
    <x v="3"/>
    <n v="98"/>
    <x v="3"/>
    <x v="4"/>
    <x v="0"/>
    <x v="2"/>
    <x v="2"/>
    <x v="0"/>
    <n v="128246.15"/>
    <s v="EUR"/>
    <x v="74"/>
    <n v="8"/>
    <x v="1"/>
    <x v="0"/>
    <n v="1.75"/>
    <n v="138505.842"/>
    <x v="2"/>
  </r>
  <r>
    <x v="6"/>
    <n v="99"/>
    <x v="4"/>
    <x v="4"/>
    <x v="5"/>
    <x v="2"/>
    <x v="0"/>
    <x v="2"/>
    <n v="173676.38"/>
    <s v="AUD"/>
    <x v="75"/>
    <n v="9"/>
    <x v="0"/>
    <x v="4"/>
    <n v="4.6500000000000004"/>
    <n v="114626.41080000001"/>
    <x v="2"/>
  </r>
  <r>
    <x v="9"/>
    <n v="100"/>
    <x v="0"/>
    <x v="5"/>
    <x v="0"/>
    <x v="2"/>
    <x v="2"/>
    <x v="2"/>
    <n v="31037.98"/>
    <s v="EUR"/>
    <x v="40"/>
    <n v="7"/>
    <x v="0"/>
    <x v="2"/>
    <n v="3.7"/>
    <n v="33521.018400000001"/>
    <x v="0"/>
  </r>
  <r>
    <x v="7"/>
    <n v="101"/>
    <x v="0"/>
    <x v="0"/>
    <x v="6"/>
    <x v="0"/>
    <x v="1"/>
    <x v="2"/>
    <n v="107119.78"/>
    <s v="EUR"/>
    <x v="72"/>
    <n v="6"/>
    <x v="3"/>
    <x v="4"/>
    <n v="0.42"/>
    <n v="115689.36240000001"/>
    <x v="0"/>
  </r>
  <r>
    <x v="7"/>
    <n v="102"/>
    <x v="2"/>
    <x v="5"/>
    <x v="5"/>
    <x v="1"/>
    <x v="3"/>
    <x v="2"/>
    <n v="105329.21"/>
    <s v="GBP"/>
    <x v="43"/>
    <n v="8"/>
    <x v="5"/>
    <x v="3"/>
    <n v="1.08"/>
    <n v="133768.09670000002"/>
    <x v="2"/>
  </r>
  <r>
    <x v="6"/>
    <n v="103"/>
    <x v="0"/>
    <x v="2"/>
    <x v="4"/>
    <x v="1"/>
    <x v="2"/>
    <x v="1"/>
    <n v="145342.66"/>
    <s v="GBP"/>
    <x v="76"/>
    <n v="5"/>
    <x v="0"/>
    <x v="2"/>
    <n v="1.98"/>
    <n v="184585.17819999999"/>
    <x v="0"/>
  </r>
  <r>
    <x v="5"/>
    <n v="104"/>
    <x v="0"/>
    <x v="4"/>
    <x v="2"/>
    <x v="2"/>
    <x v="0"/>
    <x v="0"/>
    <n v="159907.35"/>
    <s v="INR"/>
    <x v="24"/>
    <n v="1"/>
    <x v="5"/>
    <x v="1"/>
    <n v="0.88"/>
    <n v="1918.8882000000001"/>
    <x v="1"/>
  </r>
  <r>
    <x v="3"/>
    <n v="105"/>
    <x v="1"/>
    <x v="0"/>
    <x v="2"/>
    <x v="2"/>
    <x v="3"/>
    <x v="2"/>
    <n v="176499.94"/>
    <s v="USD"/>
    <x v="41"/>
    <n v="8"/>
    <x v="0"/>
    <x v="3"/>
    <n v="2.88"/>
    <n v="176499.94"/>
    <x v="2"/>
  </r>
  <r>
    <x v="5"/>
    <n v="106"/>
    <x v="5"/>
    <x v="0"/>
    <x v="3"/>
    <x v="3"/>
    <x v="2"/>
    <x v="0"/>
    <n v="98855.49"/>
    <s v="INR"/>
    <x v="77"/>
    <n v="10"/>
    <x v="5"/>
    <x v="3"/>
    <n v="0.44"/>
    <n v="1186.2658800000002"/>
    <x v="2"/>
  </r>
  <r>
    <x v="0"/>
    <n v="107"/>
    <x v="2"/>
    <x v="3"/>
    <x v="6"/>
    <x v="3"/>
    <x v="3"/>
    <x v="2"/>
    <n v="177989.15"/>
    <s v="INR"/>
    <x v="60"/>
    <n v="3"/>
    <x v="0"/>
    <x v="4"/>
    <n v="3.17"/>
    <n v="2135.8697999999999"/>
    <x v="1"/>
  </r>
  <r>
    <x v="6"/>
    <n v="108"/>
    <x v="1"/>
    <x v="5"/>
    <x v="5"/>
    <x v="2"/>
    <x v="2"/>
    <x v="1"/>
    <n v="192897.97"/>
    <s v="EUR"/>
    <x v="78"/>
    <n v="3"/>
    <x v="4"/>
    <x v="2"/>
    <n v="0.87"/>
    <n v="208329.80760000003"/>
    <x v="1"/>
  </r>
  <r>
    <x v="2"/>
    <n v="109"/>
    <x v="3"/>
    <x v="4"/>
    <x v="2"/>
    <x v="3"/>
    <x v="1"/>
    <x v="1"/>
    <n v="159179.12"/>
    <s v="GBP"/>
    <x v="79"/>
    <n v="10"/>
    <x v="2"/>
    <x v="4"/>
    <n v="1.62"/>
    <n v="202157.48240000001"/>
    <x v="2"/>
  </r>
  <r>
    <x v="8"/>
    <n v="110"/>
    <x v="2"/>
    <x v="3"/>
    <x v="1"/>
    <x v="3"/>
    <x v="1"/>
    <x v="1"/>
    <n v="81479.47"/>
    <s v="INR"/>
    <x v="80"/>
    <n v="6"/>
    <x v="3"/>
    <x v="0"/>
    <n v="1.55"/>
    <n v="977.75364000000002"/>
    <x v="0"/>
  </r>
  <r>
    <x v="4"/>
    <n v="111"/>
    <x v="0"/>
    <x v="4"/>
    <x v="0"/>
    <x v="2"/>
    <x v="3"/>
    <x v="1"/>
    <n v="176922.51"/>
    <s v="USD"/>
    <x v="75"/>
    <n v="9"/>
    <x v="5"/>
    <x v="1"/>
    <n v="2.9"/>
    <n v="176922.51"/>
    <x v="2"/>
  </r>
  <r>
    <x v="7"/>
    <n v="112"/>
    <x v="5"/>
    <x v="1"/>
    <x v="3"/>
    <x v="0"/>
    <x v="2"/>
    <x v="1"/>
    <n v="110856.93"/>
    <s v="EUR"/>
    <x v="81"/>
    <n v="8"/>
    <x v="0"/>
    <x v="3"/>
    <n v="4.91"/>
    <n v="119725.4844"/>
    <x v="2"/>
  </r>
  <r>
    <x v="0"/>
    <n v="113"/>
    <x v="1"/>
    <x v="0"/>
    <x v="2"/>
    <x v="1"/>
    <x v="0"/>
    <x v="1"/>
    <n v="104418.91"/>
    <s v="GBP"/>
    <x v="76"/>
    <n v="10"/>
    <x v="1"/>
    <x v="3"/>
    <n v="1.86"/>
    <n v="132612.01570000002"/>
    <x v="2"/>
  </r>
  <r>
    <x v="9"/>
    <n v="114"/>
    <x v="5"/>
    <x v="3"/>
    <x v="5"/>
    <x v="2"/>
    <x v="3"/>
    <x v="1"/>
    <n v="140041.91"/>
    <s v="USD"/>
    <x v="24"/>
    <n v="9"/>
    <x v="2"/>
    <x v="1"/>
    <n v="1.42"/>
    <n v="140041.91"/>
    <x v="2"/>
  </r>
  <r>
    <x v="5"/>
    <n v="115"/>
    <x v="2"/>
    <x v="2"/>
    <x v="1"/>
    <x v="0"/>
    <x v="2"/>
    <x v="2"/>
    <n v="194508.41"/>
    <s v="GBP"/>
    <x v="82"/>
    <n v="2"/>
    <x v="4"/>
    <x v="4"/>
    <n v="1.88"/>
    <n v="247025.6807"/>
    <x v="1"/>
  </r>
  <r>
    <x v="8"/>
    <n v="116"/>
    <x v="2"/>
    <x v="0"/>
    <x v="3"/>
    <x v="1"/>
    <x v="1"/>
    <x v="1"/>
    <n v="91510.78"/>
    <s v="INR"/>
    <x v="64"/>
    <n v="4"/>
    <x v="4"/>
    <x v="1"/>
    <n v="0.96"/>
    <n v="1098.1293599999999"/>
    <x v="1"/>
  </r>
  <r>
    <x v="2"/>
    <n v="117"/>
    <x v="2"/>
    <x v="4"/>
    <x v="0"/>
    <x v="1"/>
    <x v="3"/>
    <x v="1"/>
    <n v="87249.94"/>
    <s v="AUD"/>
    <x v="83"/>
    <n v="7"/>
    <x v="1"/>
    <x v="2"/>
    <n v="0.9"/>
    <n v="57584.960400000004"/>
    <x v="0"/>
  </r>
  <r>
    <x v="5"/>
    <n v="118"/>
    <x v="2"/>
    <x v="0"/>
    <x v="4"/>
    <x v="1"/>
    <x v="1"/>
    <x v="2"/>
    <n v="144981.70000000001"/>
    <s v="EUR"/>
    <x v="62"/>
    <n v="10"/>
    <x v="4"/>
    <x v="1"/>
    <n v="1.17"/>
    <n v="156580.23600000003"/>
    <x v="2"/>
  </r>
  <r>
    <x v="1"/>
    <n v="119"/>
    <x v="4"/>
    <x v="3"/>
    <x v="5"/>
    <x v="0"/>
    <x v="2"/>
    <x v="1"/>
    <n v="191012.13"/>
    <s v="GBP"/>
    <x v="84"/>
    <n v="5"/>
    <x v="5"/>
    <x v="4"/>
    <n v="2.64"/>
    <n v="242585.4051"/>
    <x v="0"/>
  </r>
  <r>
    <x v="2"/>
    <n v="120"/>
    <x v="2"/>
    <x v="1"/>
    <x v="2"/>
    <x v="2"/>
    <x v="3"/>
    <x v="1"/>
    <n v="111700.41"/>
    <s v="INR"/>
    <x v="85"/>
    <n v="2"/>
    <x v="2"/>
    <x v="4"/>
    <n v="4.26"/>
    <n v="1340.4049200000002"/>
    <x v="1"/>
  </r>
  <r>
    <x v="9"/>
    <n v="121"/>
    <x v="0"/>
    <x v="5"/>
    <x v="0"/>
    <x v="3"/>
    <x v="0"/>
    <x v="2"/>
    <n v="45591.31"/>
    <s v="EUR"/>
    <x v="86"/>
    <n v="6"/>
    <x v="0"/>
    <x v="1"/>
    <n v="0.27"/>
    <n v="49238.614800000003"/>
    <x v="0"/>
  </r>
  <r>
    <x v="6"/>
    <n v="122"/>
    <x v="4"/>
    <x v="5"/>
    <x v="4"/>
    <x v="1"/>
    <x v="2"/>
    <x v="0"/>
    <n v="34791.879999999997"/>
    <s v="USD"/>
    <x v="87"/>
    <n v="6"/>
    <x v="1"/>
    <x v="2"/>
    <n v="0.19"/>
    <n v="34791.879999999997"/>
    <x v="0"/>
  </r>
  <r>
    <x v="4"/>
    <n v="123"/>
    <x v="3"/>
    <x v="5"/>
    <x v="5"/>
    <x v="3"/>
    <x v="1"/>
    <x v="1"/>
    <n v="30892.7"/>
    <s v="USD"/>
    <x v="88"/>
    <n v="4"/>
    <x v="1"/>
    <x v="4"/>
    <n v="4.7"/>
    <n v="30892.7"/>
    <x v="1"/>
  </r>
  <r>
    <x v="5"/>
    <n v="124"/>
    <x v="1"/>
    <x v="3"/>
    <x v="1"/>
    <x v="2"/>
    <x v="0"/>
    <x v="2"/>
    <n v="50714.22"/>
    <s v="EUR"/>
    <x v="8"/>
    <n v="10"/>
    <x v="5"/>
    <x v="0"/>
    <n v="0.55000000000000004"/>
    <n v="54771.357600000003"/>
    <x v="2"/>
  </r>
  <r>
    <x v="4"/>
    <n v="125"/>
    <x v="1"/>
    <x v="1"/>
    <x v="1"/>
    <x v="0"/>
    <x v="0"/>
    <x v="2"/>
    <n v="102970.61"/>
    <s v="AUD"/>
    <x v="89"/>
    <n v="10"/>
    <x v="5"/>
    <x v="2"/>
    <n v="3.32"/>
    <n v="67960.602599999998"/>
    <x v="2"/>
  </r>
  <r>
    <x v="0"/>
    <n v="126"/>
    <x v="1"/>
    <x v="2"/>
    <x v="1"/>
    <x v="1"/>
    <x v="1"/>
    <x v="2"/>
    <n v="37400.85"/>
    <s v="GBP"/>
    <x v="90"/>
    <n v="5"/>
    <x v="2"/>
    <x v="0"/>
    <n v="1.79"/>
    <n v="47499.0795"/>
    <x v="0"/>
  </r>
  <r>
    <x v="0"/>
    <n v="127"/>
    <x v="4"/>
    <x v="5"/>
    <x v="3"/>
    <x v="1"/>
    <x v="2"/>
    <x v="0"/>
    <n v="37537.07"/>
    <s v="AUD"/>
    <x v="9"/>
    <n v="3"/>
    <x v="2"/>
    <x v="1"/>
    <n v="4.9000000000000004"/>
    <n v="24774.466200000003"/>
    <x v="1"/>
  </r>
  <r>
    <x v="4"/>
    <n v="128"/>
    <x v="3"/>
    <x v="5"/>
    <x v="5"/>
    <x v="0"/>
    <x v="3"/>
    <x v="1"/>
    <n v="161952.37"/>
    <s v="GBP"/>
    <x v="25"/>
    <n v="4"/>
    <x v="0"/>
    <x v="2"/>
    <n v="4.43"/>
    <n v="205679.5099"/>
    <x v="1"/>
  </r>
  <r>
    <x v="8"/>
    <n v="129"/>
    <x v="4"/>
    <x v="1"/>
    <x v="4"/>
    <x v="3"/>
    <x v="2"/>
    <x v="0"/>
    <n v="158059.46"/>
    <s v="EUR"/>
    <x v="91"/>
    <n v="1"/>
    <x v="2"/>
    <x v="3"/>
    <n v="1.37"/>
    <n v="170704.21679999999"/>
    <x v="1"/>
  </r>
  <r>
    <x v="8"/>
    <n v="130"/>
    <x v="5"/>
    <x v="3"/>
    <x v="3"/>
    <x v="3"/>
    <x v="1"/>
    <x v="2"/>
    <n v="195533.01"/>
    <s v="GBP"/>
    <x v="92"/>
    <n v="6"/>
    <x v="3"/>
    <x v="3"/>
    <n v="4.01"/>
    <n v="248326.92270000002"/>
    <x v="0"/>
  </r>
  <r>
    <x v="3"/>
    <n v="131"/>
    <x v="0"/>
    <x v="3"/>
    <x v="6"/>
    <x v="0"/>
    <x v="2"/>
    <x v="2"/>
    <n v="47441.64"/>
    <s v="INR"/>
    <x v="93"/>
    <n v="5"/>
    <x v="5"/>
    <x v="4"/>
    <n v="3.59"/>
    <n v="569.29967999999997"/>
    <x v="0"/>
  </r>
  <r>
    <x v="2"/>
    <n v="132"/>
    <x v="3"/>
    <x v="3"/>
    <x v="0"/>
    <x v="3"/>
    <x v="3"/>
    <x v="1"/>
    <n v="177906.32"/>
    <s v="INR"/>
    <x v="75"/>
    <n v="7"/>
    <x v="4"/>
    <x v="0"/>
    <n v="0.38"/>
    <n v="2134.8758400000002"/>
    <x v="0"/>
  </r>
  <r>
    <x v="3"/>
    <n v="133"/>
    <x v="4"/>
    <x v="1"/>
    <x v="5"/>
    <x v="0"/>
    <x v="3"/>
    <x v="0"/>
    <n v="174273.78"/>
    <s v="GBP"/>
    <x v="94"/>
    <n v="2"/>
    <x v="1"/>
    <x v="3"/>
    <n v="1.81"/>
    <n v="221327.70060000001"/>
    <x v="1"/>
  </r>
  <r>
    <x v="5"/>
    <n v="134"/>
    <x v="0"/>
    <x v="1"/>
    <x v="2"/>
    <x v="3"/>
    <x v="2"/>
    <x v="2"/>
    <n v="105469.68"/>
    <s v="USD"/>
    <x v="59"/>
    <n v="9"/>
    <x v="4"/>
    <x v="1"/>
    <n v="1.57"/>
    <n v="105469.68"/>
    <x v="2"/>
  </r>
  <r>
    <x v="9"/>
    <n v="135"/>
    <x v="2"/>
    <x v="4"/>
    <x v="1"/>
    <x v="0"/>
    <x v="1"/>
    <x v="1"/>
    <n v="95787.85"/>
    <s v="AUD"/>
    <x v="44"/>
    <n v="5"/>
    <x v="2"/>
    <x v="1"/>
    <n v="1.07"/>
    <n v="63219.981000000007"/>
    <x v="0"/>
  </r>
  <r>
    <x v="5"/>
    <n v="136"/>
    <x v="4"/>
    <x v="0"/>
    <x v="4"/>
    <x v="0"/>
    <x v="3"/>
    <x v="0"/>
    <n v="174980.47"/>
    <s v="GBP"/>
    <x v="77"/>
    <n v="8"/>
    <x v="0"/>
    <x v="3"/>
    <n v="3.34"/>
    <n v="222225.19690000001"/>
    <x v="2"/>
  </r>
  <r>
    <x v="0"/>
    <n v="137"/>
    <x v="1"/>
    <x v="1"/>
    <x v="0"/>
    <x v="2"/>
    <x v="0"/>
    <x v="1"/>
    <n v="150625.84"/>
    <s v="EUR"/>
    <x v="95"/>
    <n v="9"/>
    <x v="1"/>
    <x v="0"/>
    <n v="4.93"/>
    <n v="162675.90720000002"/>
    <x v="2"/>
  </r>
  <r>
    <x v="2"/>
    <n v="138"/>
    <x v="2"/>
    <x v="3"/>
    <x v="1"/>
    <x v="2"/>
    <x v="2"/>
    <x v="2"/>
    <n v="166622.49"/>
    <s v="AUD"/>
    <x v="82"/>
    <n v="2"/>
    <x v="0"/>
    <x v="3"/>
    <n v="1.99"/>
    <n v="109970.8434"/>
    <x v="1"/>
  </r>
  <r>
    <x v="4"/>
    <n v="139"/>
    <x v="1"/>
    <x v="3"/>
    <x v="5"/>
    <x v="3"/>
    <x v="3"/>
    <x v="0"/>
    <n v="195304.55"/>
    <s v="USD"/>
    <x v="96"/>
    <n v="9"/>
    <x v="4"/>
    <x v="2"/>
    <n v="4.3899999999999997"/>
    <n v="195304.55"/>
    <x v="2"/>
  </r>
  <r>
    <x v="6"/>
    <n v="140"/>
    <x v="3"/>
    <x v="1"/>
    <x v="2"/>
    <x v="0"/>
    <x v="1"/>
    <x v="1"/>
    <n v="184821.09"/>
    <s v="USD"/>
    <x v="13"/>
    <n v="9"/>
    <x v="1"/>
    <x v="3"/>
    <n v="0.82"/>
    <n v="184821.09"/>
    <x v="2"/>
  </r>
  <r>
    <x v="8"/>
    <n v="141"/>
    <x v="3"/>
    <x v="5"/>
    <x v="0"/>
    <x v="2"/>
    <x v="3"/>
    <x v="2"/>
    <n v="63371.33"/>
    <s v="AUD"/>
    <x v="34"/>
    <n v="5"/>
    <x v="3"/>
    <x v="4"/>
    <n v="0.47"/>
    <n v="41825.077800000006"/>
    <x v="0"/>
  </r>
  <r>
    <x v="2"/>
    <n v="142"/>
    <x v="1"/>
    <x v="1"/>
    <x v="2"/>
    <x v="0"/>
    <x v="2"/>
    <x v="1"/>
    <n v="37003.03"/>
    <s v="USD"/>
    <x v="97"/>
    <n v="10"/>
    <x v="4"/>
    <x v="2"/>
    <n v="3.83"/>
    <n v="37003.03"/>
    <x v="2"/>
  </r>
  <r>
    <x v="3"/>
    <n v="143"/>
    <x v="1"/>
    <x v="0"/>
    <x v="1"/>
    <x v="3"/>
    <x v="2"/>
    <x v="1"/>
    <n v="192630.53"/>
    <s v="GBP"/>
    <x v="12"/>
    <n v="7"/>
    <x v="4"/>
    <x v="1"/>
    <n v="0.36"/>
    <n v="244640.77309999999"/>
    <x v="0"/>
  </r>
  <r>
    <x v="7"/>
    <n v="144"/>
    <x v="2"/>
    <x v="3"/>
    <x v="4"/>
    <x v="3"/>
    <x v="1"/>
    <x v="0"/>
    <n v="87832.74"/>
    <s v="EUR"/>
    <x v="98"/>
    <n v="6"/>
    <x v="2"/>
    <x v="3"/>
    <n v="4.88"/>
    <n v="94859.359200000006"/>
    <x v="0"/>
  </r>
  <r>
    <x v="2"/>
    <n v="145"/>
    <x v="4"/>
    <x v="1"/>
    <x v="6"/>
    <x v="1"/>
    <x v="2"/>
    <x v="0"/>
    <n v="109300.34"/>
    <s v="INR"/>
    <x v="96"/>
    <n v="3"/>
    <x v="0"/>
    <x v="0"/>
    <n v="1.45"/>
    <n v="1311.6040800000001"/>
    <x v="1"/>
  </r>
  <r>
    <x v="3"/>
    <n v="146"/>
    <x v="1"/>
    <x v="3"/>
    <x v="2"/>
    <x v="0"/>
    <x v="2"/>
    <x v="1"/>
    <n v="152591.82999999999"/>
    <s v="EUR"/>
    <x v="53"/>
    <n v="8"/>
    <x v="3"/>
    <x v="1"/>
    <n v="2.4900000000000002"/>
    <n v="164799.1764"/>
    <x v="2"/>
  </r>
  <r>
    <x v="9"/>
    <n v="147"/>
    <x v="5"/>
    <x v="4"/>
    <x v="1"/>
    <x v="3"/>
    <x v="1"/>
    <x v="0"/>
    <n v="66574.55"/>
    <s v="INR"/>
    <x v="99"/>
    <n v="5"/>
    <x v="5"/>
    <x v="4"/>
    <n v="4.41"/>
    <n v="798.89460000000008"/>
    <x v="0"/>
  </r>
  <r>
    <x v="4"/>
    <n v="148"/>
    <x v="4"/>
    <x v="1"/>
    <x v="1"/>
    <x v="1"/>
    <x v="1"/>
    <x v="0"/>
    <n v="180017.47"/>
    <s v="INR"/>
    <x v="100"/>
    <n v="6"/>
    <x v="0"/>
    <x v="1"/>
    <n v="0.26"/>
    <n v="2160.20964"/>
    <x v="0"/>
  </r>
  <r>
    <x v="6"/>
    <n v="149"/>
    <x v="2"/>
    <x v="2"/>
    <x v="6"/>
    <x v="2"/>
    <x v="3"/>
    <x v="2"/>
    <n v="115723.44"/>
    <s v="AUD"/>
    <x v="101"/>
    <n v="10"/>
    <x v="2"/>
    <x v="4"/>
    <n v="0.59"/>
    <n v="76377.470400000006"/>
    <x v="2"/>
  </r>
  <r>
    <x v="0"/>
    <n v="150"/>
    <x v="5"/>
    <x v="2"/>
    <x v="5"/>
    <x v="2"/>
    <x v="2"/>
    <x v="0"/>
    <n v="63839.839999999997"/>
    <s v="AUD"/>
    <x v="102"/>
    <n v="1"/>
    <x v="0"/>
    <x v="0"/>
    <n v="0.69"/>
    <n v="42134.294399999999"/>
    <x v="1"/>
  </r>
  <r>
    <x v="8"/>
    <n v="151"/>
    <x v="5"/>
    <x v="1"/>
    <x v="4"/>
    <x v="0"/>
    <x v="0"/>
    <x v="2"/>
    <n v="188332.69"/>
    <s v="INR"/>
    <x v="103"/>
    <n v="10"/>
    <x v="2"/>
    <x v="3"/>
    <n v="2.97"/>
    <n v="2259.9922799999999"/>
    <x v="2"/>
  </r>
  <r>
    <x v="6"/>
    <n v="152"/>
    <x v="1"/>
    <x v="1"/>
    <x v="4"/>
    <x v="2"/>
    <x v="1"/>
    <x v="0"/>
    <n v="92620.83"/>
    <s v="USD"/>
    <x v="90"/>
    <n v="10"/>
    <x v="4"/>
    <x v="0"/>
    <n v="2.98"/>
    <n v="92620.83"/>
    <x v="2"/>
  </r>
  <r>
    <x v="9"/>
    <n v="153"/>
    <x v="3"/>
    <x v="1"/>
    <x v="6"/>
    <x v="0"/>
    <x v="3"/>
    <x v="1"/>
    <n v="111676.29"/>
    <s v="AUD"/>
    <x v="104"/>
    <n v="10"/>
    <x v="5"/>
    <x v="2"/>
    <n v="4.1100000000000003"/>
    <n v="73706.3514"/>
    <x v="2"/>
  </r>
  <r>
    <x v="1"/>
    <n v="154"/>
    <x v="0"/>
    <x v="1"/>
    <x v="3"/>
    <x v="1"/>
    <x v="0"/>
    <x v="0"/>
    <n v="104976.56"/>
    <s v="GBP"/>
    <x v="74"/>
    <n v="4"/>
    <x v="5"/>
    <x v="4"/>
    <n v="3.87"/>
    <n v="133320.23120000001"/>
    <x v="1"/>
  </r>
  <r>
    <x v="4"/>
    <n v="155"/>
    <x v="3"/>
    <x v="0"/>
    <x v="1"/>
    <x v="0"/>
    <x v="0"/>
    <x v="1"/>
    <n v="85258.42"/>
    <s v="GBP"/>
    <x v="76"/>
    <n v="6"/>
    <x v="1"/>
    <x v="1"/>
    <n v="4.5599999999999996"/>
    <n v="108278.1934"/>
    <x v="0"/>
  </r>
  <r>
    <x v="8"/>
    <n v="156"/>
    <x v="1"/>
    <x v="2"/>
    <x v="3"/>
    <x v="2"/>
    <x v="1"/>
    <x v="0"/>
    <n v="192747.36"/>
    <s v="INR"/>
    <x v="73"/>
    <n v="4"/>
    <x v="4"/>
    <x v="3"/>
    <n v="3.52"/>
    <n v="2312.9683199999999"/>
    <x v="1"/>
  </r>
  <r>
    <x v="4"/>
    <n v="157"/>
    <x v="4"/>
    <x v="3"/>
    <x v="0"/>
    <x v="2"/>
    <x v="2"/>
    <x v="0"/>
    <n v="127491.06"/>
    <s v="AUD"/>
    <x v="23"/>
    <n v="7"/>
    <x v="4"/>
    <x v="2"/>
    <n v="1.45"/>
    <n v="84144.099600000001"/>
    <x v="0"/>
  </r>
  <r>
    <x v="9"/>
    <n v="158"/>
    <x v="3"/>
    <x v="4"/>
    <x v="0"/>
    <x v="3"/>
    <x v="2"/>
    <x v="1"/>
    <n v="111443.47"/>
    <s v="EUR"/>
    <x v="105"/>
    <n v="5"/>
    <x v="3"/>
    <x v="3"/>
    <n v="0.69"/>
    <n v="120358.94760000001"/>
    <x v="0"/>
  </r>
  <r>
    <x v="5"/>
    <n v="159"/>
    <x v="3"/>
    <x v="1"/>
    <x v="2"/>
    <x v="0"/>
    <x v="3"/>
    <x v="1"/>
    <n v="183881.31"/>
    <s v="EUR"/>
    <x v="57"/>
    <n v="1"/>
    <x v="0"/>
    <x v="1"/>
    <n v="1.65"/>
    <n v="198591.81480000002"/>
    <x v="1"/>
  </r>
  <r>
    <x v="4"/>
    <n v="160"/>
    <x v="0"/>
    <x v="0"/>
    <x v="5"/>
    <x v="0"/>
    <x v="3"/>
    <x v="1"/>
    <n v="196244.82"/>
    <s v="EUR"/>
    <x v="106"/>
    <n v="8"/>
    <x v="5"/>
    <x v="2"/>
    <n v="3.78"/>
    <n v="211944.40560000003"/>
    <x v="2"/>
  </r>
  <r>
    <x v="9"/>
    <n v="161"/>
    <x v="4"/>
    <x v="2"/>
    <x v="3"/>
    <x v="1"/>
    <x v="3"/>
    <x v="1"/>
    <n v="127602.67"/>
    <s v="AUD"/>
    <x v="20"/>
    <n v="1"/>
    <x v="1"/>
    <x v="1"/>
    <n v="4.41"/>
    <n v="84217.762199999997"/>
    <x v="1"/>
  </r>
  <r>
    <x v="2"/>
    <n v="162"/>
    <x v="0"/>
    <x v="3"/>
    <x v="5"/>
    <x v="3"/>
    <x v="0"/>
    <x v="1"/>
    <n v="193562.33"/>
    <s v="INR"/>
    <x v="22"/>
    <n v="1"/>
    <x v="4"/>
    <x v="4"/>
    <n v="3.01"/>
    <n v="2322.7479599999997"/>
    <x v="1"/>
  </r>
  <r>
    <x v="8"/>
    <n v="163"/>
    <x v="4"/>
    <x v="3"/>
    <x v="3"/>
    <x v="3"/>
    <x v="0"/>
    <x v="1"/>
    <n v="109563.53"/>
    <s v="EUR"/>
    <x v="1"/>
    <n v="6"/>
    <x v="1"/>
    <x v="1"/>
    <n v="3.24"/>
    <n v="118328.61240000001"/>
    <x v="0"/>
  </r>
  <r>
    <x v="2"/>
    <n v="164"/>
    <x v="0"/>
    <x v="0"/>
    <x v="0"/>
    <x v="2"/>
    <x v="0"/>
    <x v="0"/>
    <n v="133862.26"/>
    <s v="GBP"/>
    <x v="105"/>
    <n v="9"/>
    <x v="4"/>
    <x v="0"/>
    <n v="2"/>
    <n v="170005.07020000002"/>
    <x v="2"/>
  </r>
  <r>
    <x v="0"/>
    <n v="165"/>
    <x v="2"/>
    <x v="5"/>
    <x v="4"/>
    <x v="2"/>
    <x v="0"/>
    <x v="0"/>
    <n v="74333.5"/>
    <s v="EUR"/>
    <x v="96"/>
    <n v="5"/>
    <x v="4"/>
    <x v="3"/>
    <n v="2.91"/>
    <n v="80280.180000000008"/>
    <x v="0"/>
  </r>
  <r>
    <x v="5"/>
    <n v="166"/>
    <x v="0"/>
    <x v="2"/>
    <x v="3"/>
    <x v="2"/>
    <x v="0"/>
    <x v="0"/>
    <n v="143523.64000000001"/>
    <s v="GBP"/>
    <x v="64"/>
    <n v="7"/>
    <x v="2"/>
    <x v="4"/>
    <n v="4.62"/>
    <n v="182275.02280000001"/>
    <x v="0"/>
  </r>
  <r>
    <x v="9"/>
    <n v="167"/>
    <x v="3"/>
    <x v="4"/>
    <x v="3"/>
    <x v="2"/>
    <x v="2"/>
    <x v="1"/>
    <n v="67544.37"/>
    <s v="EUR"/>
    <x v="107"/>
    <n v="8"/>
    <x v="2"/>
    <x v="4"/>
    <n v="1.87"/>
    <n v="72947.919599999994"/>
    <x v="2"/>
  </r>
  <r>
    <x v="6"/>
    <n v="168"/>
    <x v="5"/>
    <x v="1"/>
    <x v="5"/>
    <x v="0"/>
    <x v="0"/>
    <x v="1"/>
    <n v="158305.72"/>
    <s v="USD"/>
    <x v="76"/>
    <n v="9"/>
    <x v="2"/>
    <x v="3"/>
    <n v="0.39"/>
    <n v="158305.72"/>
    <x v="2"/>
  </r>
  <r>
    <x v="5"/>
    <n v="169"/>
    <x v="0"/>
    <x v="4"/>
    <x v="5"/>
    <x v="0"/>
    <x v="0"/>
    <x v="0"/>
    <n v="85780"/>
    <s v="AUD"/>
    <x v="19"/>
    <n v="4"/>
    <x v="2"/>
    <x v="4"/>
    <n v="2.44"/>
    <n v="56614.8"/>
    <x v="1"/>
  </r>
  <r>
    <x v="6"/>
    <n v="170"/>
    <x v="5"/>
    <x v="4"/>
    <x v="4"/>
    <x v="0"/>
    <x v="1"/>
    <x v="2"/>
    <n v="125864.9"/>
    <s v="AUD"/>
    <x v="84"/>
    <n v="5"/>
    <x v="2"/>
    <x v="0"/>
    <n v="1.98"/>
    <n v="83070.834000000003"/>
    <x v="0"/>
  </r>
  <r>
    <x v="7"/>
    <n v="171"/>
    <x v="3"/>
    <x v="5"/>
    <x v="6"/>
    <x v="1"/>
    <x v="3"/>
    <x v="2"/>
    <n v="88569.91"/>
    <s v="USD"/>
    <x v="108"/>
    <n v="1"/>
    <x v="0"/>
    <x v="1"/>
    <n v="0.16"/>
    <n v="88569.91"/>
    <x v="1"/>
  </r>
  <r>
    <x v="3"/>
    <n v="172"/>
    <x v="2"/>
    <x v="5"/>
    <x v="5"/>
    <x v="3"/>
    <x v="2"/>
    <x v="2"/>
    <n v="106251.31"/>
    <s v="GBP"/>
    <x v="72"/>
    <n v="9"/>
    <x v="1"/>
    <x v="3"/>
    <n v="0.59"/>
    <n v="134939.1637"/>
    <x v="2"/>
  </r>
  <r>
    <x v="6"/>
    <n v="173"/>
    <x v="5"/>
    <x v="1"/>
    <x v="2"/>
    <x v="0"/>
    <x v="3"/>
    <x v="0"/>
    <n v="196343.42"/>
    <s v="GBP"/>
    <x v="109"/>
    <n v="9"/>
    <x v="5"/>
    <x v="4"/>
    <n v="1.9"/>
    <n v="249356.14340000003"/>
    <x v="2"/>
  </r>
  <r>
    <x v="1"/>
    <n v="174"/>
    <x v="2"/>
    <x v="3"/>
    <x v="0"/>
    <x v="0"/>
    <x v="2"/>
    <x v="0"/>
    <n v="189359.76"/>
    <s v="USD"/>
    <x v="94"/>
    <n v="7"/>
    <x v="3"/>
    <x v="0"/>
    <n v="1.2"/>
    <n v="189359.76"/>
    <x v="0"/>
  </r>
  <r>
    <x v="0"/>
    <n v="175"/>
    <x v="0"/>
    <x v="1"/>
    <x v="1"/>
    <x v="3"/>
    <x v="3"/>
    <x v="0"/>
    <n v="155891.98000000001"/>
    <s v="GBP"/>
    <x v="19"/>
    <n v="9"/>
    <x v="1"/>
    <x v="0"/>
    <n v="0.7"/>
    <n v="197982.81460000001"/>
    <x v="2"/>
  </r>
  <r>
    <x v="9"/>
    <n v="176"/>
    <x v="2"/>
    <x v="0"/>
    <x v="6"/>
    <x v="2"/>
    <x v="2"/>
    <x v="0"/>
    <n v="81299.95"/>
    <s v="EUR"/>
    <x v="110"/>
    <n v="9"/>
    <x v="1"/>
    <x v="1"/>
    <n v="1.5"/>
    <n v="87803.945999999996"/>
    <x v="2"/>
  </r>
  <r>
    <x v="7"/>
    <n v="177"/>
    <x v="1"/>
    <x v="1"/>
    <x v="3"/>
    <x v="0"/>
    <x v="1"/>
    <x v="1"/>
    <n v="114255.53"/>
    <s v="INR"/>
    <x v="111"/>
    <n v="7"/>
    <x v="3"/>
    <x v="3"/>
    <n v="3.48"/>
    <n v="1371.06636"/>
    <x v="0"/>
  </r>
  <r>
    <x v="3"/>
    <n v="178"/>
    <x v="2"/>
    <x v="2"/>
    <x v="4"/>
    <x v="0"/>
    <x v="1"/>
    <x v="0"/>
    <n v="174387.96"/>
    <s v="INR"/>
    <x v="5"/>
    <n v="3"/>
    <x v="5"/>
    <x v="0"/>
    <n v="2.81"/>
    <n v="2092.6555199999998"/>
    <x v="1"/>
  </r>
  <r>
    <x v="3"/>
    <n v="179"/>
    <x v="1"/>
    <x v="1"/>
    <x v="2"/>
    <x v="3"/>
    <x v="0"/>
    <x v="2"/>
    <n v="64567.24"/>
    <s v="USD"/>
    <x v="112"/>
    <n v="6"/>
    <x v="0"/>
    <x v="4"/>
    <n v="3.62"/>
    <n v="64567.24"/>
    <x v="0"/>
  </r>
  <r>
    <x v="1"/>
    <n v="180"/>
    <x v="0"/>
    <x v="2"/>
    <x v="4"/>
    <x v="1"/>
    <x v="3"/>
    <x v="0"/>
    <n v="166790.60999999999"/>
    <s v="AUD"/>
    <x v="37"/>
    <n v="9"/>
    <x v="1"/>
    <x v="1"/>
    <n v="1.04"/>
    <n v="110081.8026"/>
    <x v="2"/>
  </r>
  <r>
    <x v="8"/>
    <n v="181"/>
    <x v="4"/>
    <x v="4"/>
    <x v="2"/>
    <x v="0"/>
    <x v="3"/>
    <x v="1"/>
    <n v="199927.24"/>
    <s v="GBP"/>
    <x v="113"/>
    <n v="10"/>
    <x v="2"/>
    <x v="2"/>
    <n v="1.98"/>
    <n v="253907.59479999999"/>
    <x v="2"/>
  </r>
  <r>
    <x v="1"/>
    <n v="182"/>
    <x v="1"/>
    <x v="2"/>
    <x v="5"/>
    <x v="2"/>
    <x v="1"/>
    <x v="2"/>
    <n v="120720.52"/>
    <s v="INR"/>
    <x v="64"/>
    <n v="6"/>
    <x v="3"/>
    <x v="1"/>
    <n v="2.33"/>
    <n v="1448.64624"/>
    <x v="0"/>
  </r>
  <r>
    <x v="4"/>
    <n v="183"/>
    <x v="4"/>
    <x v="5"/>
    <x v="0"/>
    <x v="2"/>
    <x v="1"/>
    <x v="0"/>
    <n v="125629.2"/>
    <s v="EUR"/>
    <x v="20"/>
    <n v="1"/>
    <x v="4"/>
    <x v="4"/>
    <n v="4.67"/>
    <n v="135679.53599999999"/>
    <x v="1"/>
  </r>
  <r>
    <x v="5"/>
    <n v="184"/>
    <x v="3"/>
    <x v="3"/>
    <x v="0"/>
    <x v="0"/>
    <x v="0"/>
    <x v="2"/>
    <n v="69103.17"/>
    <s v="AUD"/>
    <x v="13"/>
    <n v="8"/>
    <x v="3"/>
    <x v="3"/>
    <n v="1.29"/>
    <n v="45608.092199999999"/>
    <x v="2"/>
  </r>
  <r>
    <x v="4"/>
    <n v="185"/>
    <x v="3"/>
    <x v="0"/>
    <x v="3"/>
    <x v="3"/>
    <x v="1"/>
    <x v="0"/>
    <n v="154571.28"/>
    <s v="INR"/>
    <x v="114"/>
    <n v="9"/>
    <x v="5"/>
    <x v="2"/>
    <n v="4.58"/>
    <n v="1854.85536"/>
    <x v="2"/>
  </r>
  <r>
    <x v="6"/>
    <n v="186"/>
    <x v="3"/>
    <x v="4"/>
    <x v="6"/>
    <x v="1"/>
    <x v="3"/>
    <x v="1"/>
    <n v="38247.449999999997"/>
    <s v="USD"/>
    <x v="115"/>
    <n v="4"/>
    <x v="0"/>
    <x v="2"/>
    <n v="0.05"/>
    <n v="38247.449999999997"/>
    <x v="1"/>
  </r>
  <r>
    <x v="6"/>
    <n v="187"/>
    <x v="5"/>
    <x v="2"/>
    <x v="1"/>
    <x v="3"/>
    <x v="1"/>
    <x v="0"/>
    <n v="31124.1"/>
    <s v="AUD"/>
    <x v="115"/>
    <n v="1"/>
    <x v="3"/>
    <x v="3"/>
    <n v="2.68"/>
    <n v="20541.905999999999"/>
    <x v="1"/>
  </r>
  <r>
    <x v="9"/>
    <n v="188"/>
    <x v="0"/>
    <x v="1"/>
    <x v="5"/>
    <x v="3"/>
    <x v="0"/>
    <x v="0"/>
    <n v="186068.3"/>
    <s v="AUD"/>
    <x v="116"/>
    <n v="4"/>
    <x v="3"/>
    <x v="4"/>
    <n v="1.26"/>
    <n v="122805.07799999999"/>
    <x v="1"/>
  </r>
  <r>
    <x v="8"/>
    <n v="189"/>
    <x v="4"/>
    <x v="3"/>
    <x v="1"/>
    <x v="2"/>
    <x v="1"/>
    <x v="2"/>
    <n v="126050.37"/>
    <s v="EUR"/>
    <x v="58"/>
    <n v="2"/>
    <x v="2"/>
    <x v="0"/>
    <n v="0.47"/>
    <n v="136134.3996"/>
    <x v="1"/>
  </r>
  <r>
    <x v="3"/>
    <n v="190"/>
    <x v="5"/>
    <x v="1"/>
    <x v="4"/>
    <x v="1"/>
    <x v="3"/>
    <x v="1"/>
    <n v="59135.21"/>
    <s v="GBP"/>
    <x v="117"/>
    <n v="6"/>
    <x v="3"/>
    <x v="0"/>
    <n v="4.47"/>
    <n v="75101.716700000004"/>
    <x v="0"/>
  </r>
  <r>
    <x v="7"/>
    <n v="191"/>
    <x v="2"/>
    <x v="5"/>
    <x v="5"/>
    <x v="3"/>
    <x v="2"/>
    <x v="0"/>
    <n v="187107.08"/>
    <s v="INR"/>
    <x v="21"/>
    <n v="10"/>
    <x v="2"/>
    <x v="0"/>
    <n v="0.9"/>
    <n v="2245.28496"/>
    <x v="2"/>
  </r>
  <r>
    <x v="8"/>
    <n v="192"/>
    <x v="0"/>
    <x v="5"/>
    <x v="6"/>
    <x v="0"/>
    <x v="1"/>
    <x v="0"/>
    <n v="80877.070000000007"/>
    <s v="AUD"/>
    <x v="118"/>
    <n v="7"/>
    <x v="2"/>
    <x v="4"/>
    <n v="1.66"/>
    <n v="53378.866200000004"/>
    <x v="0"/>
  </r>
  <r>
    <x v="2"/>
    <n v="193"/>
    <x v="3"/>
    <x v="0"/>
    <x v="1"/>
    <x v="2"/>
    <x v="3"/>
    <x v="0"/>
    <n v="104305"/>
    <s v="USD"/>
    <x v="9"/>
    <n v="10"/>
    <x v="3"/>
    <x v="1"/>
    <n v="4.84"/>
    <n v="104305"/>
    <x v="2"/>
  </r>
  <r>
    <x v="8"/>
    <n v="194"/>
    <x v="0"/>
    <x v="0"/>
    <x v="0"/>
    <x v="3"/>
    <x v="1"/>
    <x v="0"/>
    <n v="90487.9"/>
    <s v="GBP"/>
    <x v="41"/>
    <n v="10"/>
    <x v="2"/>
    <x v="1"/>
    <n v="0.43"/>
    <n v="114919.63299999999"/>
    <x v="2"/>
  </r>
  <r>
    <x v="5"/>
    <n v="195"/>
    <x v="4"/>
    <x v="5"/>
    <x v="3"/>
    <x v="1"/>
    <x v="3"/>
    <x v="2"/>
    <n v="56217.56"/>
    <s v="EUR"/>
    <x v="20"/>
    <n v="6"/>
    <x v="4"/>
    <x v="0"/>
    <n v="0.46"/>
    <n v="60714.964800000002"/>
    <x v="0"/>
  </r>
  <r>
    <x v="9"/>
    <n v="196"/>
    <x v="5"/>
    <x v="2"/>
    <x v="5"/>
    <x v="2"/>
    <x v="3"/>
    <x v="0"/>
    <n v="44840.53"/>
    <s v="GBP"/>
    <x v="96"/>
    <n v="9"/>
    <x v="3"/>
    <x v="1"/>
    <n v="0.52"/>
    <n v="56947.473100000003"/>
    <x v="2"/>
  </r>
  <r>
    <x v="0"/>
    <n v="197"/>
    <x v="4"/>
    <x v="1"/>
    <x v="1"/>
    <x v="2"/>
    <x v="1"/>
    <x v="0"/>
    <n v="79614.05"/>
    <s v="GBP"/>
    <x v="69"/>
    <n v="9"/>
    <x v="1"/>
    <x v="4"/>
    <n v="2.61"/>
    <n v="101109.8435"/>
    <x v="2"/>
  </r>
  <r>
    <x v="3"/>
    <n v="198"/>
    <x v="2"/>
    <x v="5"/>
    <x v="0"/>
    <x v="2"/>
    <x v="2"/>
    <x v="2"/>
    <n v="54808.92"/>
    <s v="EUR"/>
    <x v="41"/>
    <n v="7"/>
    <x v="4"/>
    <x v="1"/>
    <n v="3.91"/>
    <n v="59193.633600000001"/>
    <x v="0"/>
  </r>
  <r>
    <x v="8"/>
    <n v="199"/>
    <x v="4"/>
    <x v="5"/>
    <x v="3"/>
    <x v="3"/>
    <x v="0"/>
    <x v="2"/>
    <n v="48185.3"/>
    <s v="INR"/>
    <x v="18"/>
    <n v="7"/>
    <x v="4"/>
    <x v="4"/>
    <n v="1.9"/>
    <n v="578.22360000000003"/>
    <x v="0"/>
  </r>
  <r>
    <x v="8"/>
    <n v="200"/>
    <x v="5"/>
    <x v="2"/>
    <x v="4"/>
    <x v="0"/>
    <x v="2"/>
    <x v="2"/>
    <n v="132545.92000000001"/>
    <s v="EUR"/>
    <x v="107"/>
    <n v="3"/>
    <x v="5"/>
    <x v="3"/>
    <n v="1.46"/>
    <n v="143149.59360000002"/>
    <x v="1"/>
  </r>
  <r>
    <x v="4"/>
    <n v="201"/>
    <x v="1"/>
    <x v="5"/>
    <x v="0"/>
    <x v="3"/>
    <x v="2"/>
    <x v="2"/>
    <n v="92052.64"/>
    <s v="AUD"/>
    <x v="119"/>
    <n v="9"/>
    <x v="1"/>
    <x v="4"/>
    <n v="0.13"/>
    <n v="60754.742400000003"/>
    <x v="2"/>
  </r>
  <r>
    <x v="4"/>
    <n v="202"/>
    <x v="3"/>
    <x v="5"/>
    <x v="4"/>
    <x v="2"/>
    <x v="3"/>
    <x v="2"/>
    <n v="144406.20000000001"/>
    <s v="EUR"/>
    <x v="120"/>
    <n v="4"/>
    <x v="4"/>
    <x v="2"/>
    <n v="3.58"/>
    <n v="155958.69600000003"/>
    <x v="1"/>
  </r>
  <r>
    <x v="3"/>
    <n v="203"/>
    <x v="0"/>
    <x v="3"/>
    <x v="6"/>
    <x v="3"/>
    <x v="1"/>
    <x v="1"/>
    <n v="116124.15"/>
    <s v="GBP"/>
    <x v="28"/>
    <n v="6"/>
    <x v="2"/>
    <x v="4"/>
    <n v="2.97"/>
    <n v="147477.67050000001"/>
    <x v="0"/>
  </r>
  <r>
    <x v="0"/>
    <n v="204"/>
    <x v="0"/>
    <x v="5"/>
    <x v="3"/>
    <x v="2"/>
    <x v="0"/>
    <x v="1"/>
    <n v="134155.24"/>
    <s v="AUD"/>
    <x v="110"/>
    <n v="7"/>
    <x v="4"/>
    <x v="1"/>
    <n v="0.53"/>
    <n v="88542.458400000003"/>
    <x v="0"/>
  </r>
  <r>
    <x v="0"/>
    <n v="205"/>
    <x v="4"/>
    <x v="5"/>
    <x v="6"/>
    <x v="0"/>
    <x v="1"/>
    <x v="2"/>
    <n v="96492.81"/>
    <s v="AUD"/>
    <x v="92"/>
    <n v="3"/>
    <x v="4"/>
    <x v="0"/>
    <n v="2.41"/>
    <n v="63685.2546"/>
    <x v="1"/>
  </r>
  <r>
    <x v="9"/>
    <n v="206"/>
    <x v="5"/>
    <x v="4"/>
    <x v="1"/>
    <x v="0"/>
    <x v="2"/>
    <x v="2"/>
    <n v="88321.34"/>
    <s v="EUR"/>
    <x v="17"/>
    <n v="6"/>
    <x v="5"/>
    <x v="0"/>
    <n v="2.19"/>
    <n v="95387.047200000001"/>
    <x v="0"/>
  </r>
  <r>
    <x v="4"/>
    <n v="207"/>
    <x v="4"/>
    <x v="4"/>
    <x v="0"/>
    <x v="1"/>
    <x v="3"/>
    <x v="0"/>
    <n v="174360.6"/>
    <s v="USD"/>
    <x v="79"/>
    <n v="3"/>
    <x v="2"/>
    <x v="2"/>
    <n v="2.58"/>
    <n v="174360.6"/>
    <x v="1"/>
  </r>
  <r>
    <x v="6"/>
    <n v="208"/>
    <x v="2"/>
    <x v="2"/>
    <x v="6"/>
    <x v="3"/>
    <x v="1"/>
    <x v="0"/>
    <n v="165618.48000000001"/>
    <s v="EUR"/>
    <x v="121"/>
    <n v="7"/>
    <x v="5"/>
    <x v="0"/>
    <n v="3.69"/>
    <n v="178867.95840000003"/>
    <x v="0"/>
  </r>
  <r>
    <x v="1"/>
    <n v="209"/>
    <x v="5"/>
    <x v="1"/>
    <x v="4"/>
    <x v="3"/>
    <x v="3"/>
    <x v="1"/>
    <n v="66515.34"/>
    <s v="INR"/>
    <x v="36"/>
    <n v="2"/>
    <x v="3"/>
    <x v="0"/>
    <n v="4"/>
    <n v="798.18407999999999"/>
    <x v="1"/>
  </r>
  <r>
    <x v="6"/>
    <n v="210"/>
    <x v="2"/>
    <x v="2"/>
    <x v="0"/>
    <x v="0"/>
    <x v="1"/>
    <x v="0"/>
    <n v="74600.08"/>
    <s v="GBP"/>
    <x v="76"/>
    <n v="6"/>
    <x v="3"/>
    <x v="1"/>
    <n v="3.06"/>
    <n v="94742.101600000009"/>
    <x v="0"/>
  </r>
  <r>
    <x v="5"/>
    <n v="211"/>
    <x v="0"/>
    <x v="2"/>
    <x v="0"/>
    <x v="3"/>
    <x v="0"/>
    <x v="1"/>
    <n v="150018.01999999999"/>
    <s v="INR"/>
    <x v="112"/>
    <n v="10"/>
    <x v="0"/>
    <x v="2"/>
    <n v="1.57"/>
    <n v="1800.21624"/>
    <x v="2"/>
  </r>
  <r>
    <x v="1"/>
    <n v="212"/>
    <x v="4"/>
    <x v="4"/>
    <x v="2"/>
    <x v="2"/>
    <x v="0"/>
    <x v="1"/>
    <n v="96038.76"/>
    <s v="AUD"/>
    <x v="4"/>
    <n v="7"/>
    <x v="5"/>
    <x v="2"/>
    <n v="2.4300000000000002"/>
    <n v="63385.581599999998"/>
    <x v="0"/>
  </r>
  <r>
    <x v="6"/>
    <n v="213"/>
    <x v="3"/>
    <x v="0"/>
    <x v="2"/>
    <x v="0"/>
    <x v="1"/>
    <x v="2"/>
    <n v="53850.41"/>
    <s v="INR"/>
    <x v="87"/>
    <n v="10"/>
    <x v="0"/>
    <x v="3"/>
    <n v="4.76"/>
    <n v="646.20492000000002"/>
    <x v="2"/>
  </r>
  <r>
    <x v="4"/>
    <n v="214"/>
    <x v="2"/>
    <x v="5"/>
    <x v="5"/>
    <x v="3"/>
    <x v="1"/>
    <x v="2"/>
    <n v="146398.43"/>
    <s v="GBP"/>
    <x v="122"/>
    <n v="8"/>
    <x v="5"/>
    <x v="2"/>
    <n v="0.41"/>
    <n v="185926.0061"/>
    <x v="2"/>
  </r>
  <r>
    <x v="7"/>
    <n v="215"/>
    <x v="2"/>
    <x v="2"/>
    <x v="1"/>
    <x v="2"/>
    <x v="0"/>
    <x v="1"/>
    <n v="79073.95"/>
    <s v="GBP"/>
    <x v="40"/>
    <n v="8"/>
    <x v="3"/>
    <x v="4"/>
    <n v="0.56999999999999995"/>
    <n v="100423.91649999999"/>
    <x v="2"/>
  </r>
  <r>
    <x v="0"/>
    <n v="216"/>
    <x v="4"/>
    <x v="1"/>
    <x v="5"/>
    <x v="2"/>
    <x v="3"/>
    <x v="1"/>
    <n v="105032.32000000001"/>
    <s v="EUR"/>
    <x v="110"/>
    <n v="2"/>
    <x v="2"/>
    <x v="2"/>
    <n v="1.49"/>
    <n v="113434.90560000001"/>
    <x v="1"/>
  </r>
  <r>
    <x v="7"/>
    <n v="217"/>
    <x v="5"/>
    <x v="2"/>
    <x v="0"/>
    <x v="1"/>
    <x v="1"/>
    <x v="0"/>
    <n v="161857.38"/>
    <s v="EUR"/>
    <x v="123"/>
    <n v="10"/>
    <x v="2"/>
    <x v="3"/>
    <n v="4.3099999999999996"/>
    <n v="174805.97040000002"/>
    <x v="2"/>
  </r>
  <r>
    <x v="5"/>
    <n v="218"/>
    <x v="3"/>
    <x v="3"/>
    <x v="2"/>
    <x v="0"/>
    <x v="0"/>
    <x v="0"/>
    <n v="166924.88"/>
    <s v="AUD"/>
    <x v="89"/>
    <n v="5"/>
    <x v="3"/>
    <x v="4"/>
    <n v="0.84"/>
    <n v="110170.42080000001"/>
    <x v="0"/>
  </r>
  <r>
    <x v="9"/>
    <n v="219"/>
    <x v="4"/>
    <x v="1"/>
    <x v="0"/>
    <x v="1"/>
    <x v="0"/>
    <x v="2"/>
    <n v="186190.68"/>
    <s v="INR"/>
    <x v="54"/>
    <n v="3"/>
    <x v="2"/>
    <x v="2"/>
    <n v="1.25"/>
    <n v="2234.2881600000001"/>
    <x v="1"/>
  </r>
  <r>
    <x v="8"/>
    <n v="220"/>
    <x v="2"/>
    <x v="0"/>
    <x v="4"/>
    <x v="3"/>
    <x v="0"/>
    <x v="1"/>
    <n v="137508.34"/>
    <s v="GBP"/>
    <x v="72"/>
    <n v="2"/>
    <x v="2"/>
    <x v="0"/>
    <n v="2.0099999999999998"/>
    <n v="174635.59179999999"/>
    <x v="1"/>
  </r>
  <r>
    <x v="9"/>
    <n v="221"/>
    <x v="3"/>
    <x v="2"/>
    <x v="4"/>
    <x v="3"/>
    <x v="2"/>
    <x v="1"/>
    <n v="30420.42"/>
    <s v="USD"/>
    <x v="61"/>
    <n v="8"/>
    <x v="2"/>
    <x v="3"/>
    <n v="4.25"/>
    <n v="30420.42"/>
    <x v="2"/>
  </r>
  <r>
    <x v="6"/>
    <n v="222"/>
    <x v="5"/>
    <x v="5"/>
    <x v="4"/>
    <x v="0"/>
    <x v="1"/>
    <x v="2"/>
    <n v="84887.08"/>
    <s v="INR"/>
    <x v="9"/>
    <n v="10"/>
    <x v="1"/>
    <x v="4"/>
    <n v="4.26"/>
    <n v="1018.6449600000001"/>
    <x v="2"/>
  </r>
  <r>
    <x v="8"/>
    <n v="223"/>
    <x v="3"/>
    <x v="4"/>
    <x v="1"/>
    <x v="1"/>
    <x v="1"/>
    <x v="0"/>
    <n v="51120.32"/>
    <s v="EUR"/>
    <x v="19"/>
    <n v="1"/>
    <x v="5"/>
    <x v="2"/>
    <n v="4.9800000000000004"/>
    <n v="55209.945600000006"/>
    <x v="1"/>
  </r>
  <r>
    <x v="2"/>
    <n v="224"/>
    <x v="3"/>
    <x v="2"/>
    <x v="2"/>
    <x v="2"/>
    <x v="3"/>
    <x v="1"/>
    <n v="91274.02"/>
    <s v="USD"/>
    <x v="72"/>
    <n v="3"/>
    <x v="0"/>
    <x v="1"/>
    <n v="3.13"/>
    <n v="91274.02"/>
    <x v="1"/>
  </r>
  <r>
    <x v="1"/>
    <n v="225"/>
    <x v="5"/>
    <x v="0"/>
    <x v="1"/>
    <x v="1"/>
    <x v="3"/>
    <x v="0"/>
    <n v="111057.14"/>
    <s v="EUR"/>
    <x v="80"/>
    <n v="9"/>
    <x v="2"/>
    <x v="1"/>
    <n v="0.05"/>
    <n v="119941.71120000001"/>
    <x v="2"/>
  </r>
  <r>
    <x v="8"/>
    <n v="226"/>
    <x v="0"/>
    <x v="3"/>
    <x v="3"/>
    <x v="0"/>
    <x v="1"/>
    <x v="0"/>
    <n v="68920.97"/>
    <s v="USD"/>
    <x v="61"/>
    <n v="2"/>
    <x v="0"/>
    <x v="3"/>
    <n v="1.84"/>
    <n v="68920.97"/>
    <x v="1"/>
  </r>
  <r>
    <x v="9"/>
    <n v="227"/>
    <x v="2"/>
    <x v="3"/>
    <x v="5"/>
    <x v="0"/>
    <x v="0"/>
    <x v="0"/>
    <n v="120186.41"/>
    <s v="USD"/>
    <x v="75"/>
    <n v="3"/>
    <x v="5"/>
    <x v="3"/>
    <n v="3.61"/>
    <n v="120186.41"/>
    <x v="1"/>
  </r>
  <r>
    <x v="2"/>
    <n v="228"/>
    <x v="5"/>
    <x v="1"/>
    <x v="3"/>
    <x v="3"/>
    <x v="0"/>
    <x v="0"/>
    <n v="182420.8"/>
    <s v="EUR"/>
    <x v="36"/>
    <n v="10"/>
    <x v="2"/>
    <x v="1"/>
    <n v="1.76"/>
    <n v="197014.46400000001"/>
    <x v="2"/>
  </r>
  <r>
    <x v="3"/>
    <n v="229"/>
    <x v="4"/>
    <x v="5"/>
    <x v="2"/>
    <x v="2"/>
    <x v="3"/>
    <x v="0"/>
    <n v="124077.43"/>
    <s v="AUD"/>
    <x v="71"/>
    <n v="5"/>
    <x v="2"/>
    <x v="0"/>
    <n v="4.24"/>
    <n v="81891.103799999997"/>
    <x v="0"/>
  </r>
  <r>
    <x v="9"/>
    <n v="230"/>
    <x v="2"/>
    <x v="1"/>
    <x v="6"/>
    <x v="0"/>
    <x v="1"/>
    <x v="2"/>
    <n v="139848.85999999999"/>
    <s v="EUR"/>
    <x v="124"/>
    <n v="2"/>
    <x v="1"/>
    <x v="1"/>
    <n v="3.19"/>
    <n v="151036.76879999999"/>
    <x v="1"/>
  </r>
  <r>
    <x v="0"/>
    <n v="231"/>
    <x v="1"/>
    <x v="4"/>
    <x v="0"/>
    <x v="2"/>
    <x v="0"/>
    <x v="2"/>
    <n v="176338.38"/>
    <s v="AUD"/>
    <x v="8"/>
    <n v="9"/>
    <x v="2"/>
    <x v="2"/>
    <n v="3.81"/>
    <n v="116383.33080000001"/>
    <x v="2"/>
  </r>
  <r>
    <x v="0"/>
    <n v="232"/>
    <x v="0"/>
    <x v="1"/>
    <x v="1"/>
    <x v="1"/>
    <x v="2"/>
    <x v="0"/>
    <n v="36770.57"/>
    <s v="USD"/>
    <x v="7"/>
    <n v="7"/>
    <x v="3"/>
    <x v="3"/>
    <n v="3.14"/>
    <n v="36770.57"/>
    <x v="0"/>
  </r>
  <r>
    <x v="6"/>
    <n v="233"/>
    <x v="5"/>
    <x v="3"/>
    <x v="3"/>
    <x v="3"/>
    <x v="3"/>
    <x v="1"/>
    <n v="121216.02"/>
    <s v="AUD"/>
    <x v="74"/>
    <n v="2"/>
    <x v="4"/>
    <x v="0"/>
    <n v="2.56"/>
    <n v="80002.573200000013"/>
    <x v="1"/>
  </r>
  <r>
    <x v="1"/>
    <n v="234"/>
    <x v="2"/>
    <x v="1"/>
    <x v="0"/>
    <x v="3"/>
    <x v="3"/>
    <x v="2"/>
    <n v="148774.9"/>
    <s v="EUR"/>
    <x v="50"/>
    <n v="2"/>
    <x v="5"/>
    <x v="0"/>
    <n v="2.27"/>
    <n v="160676.89199999999"/>
    <x v="1"/>
  </r>
  <r>
    <x v="5"/>
    <n v="235"/>
    <x v="0"/>
    <x v="2"/>
    <x v="3"/>
    <x v="0"/>
    <x v="3"/>
    <x v="0"/>
    <n v="150343.1"/>
    <s v="USD"/>
    <x v="114"/>
    <n v="6"/>
    <x v="3"/>
    <x v="4"/>
    <n v="3.91"/>
    <n v="150343.1"/>
    <x v="0"/>
  </r>
  <r>
    <x v="9"/>
    <n v="236"/>
    <x v="2"/>
    <x v="2"/>
    <x v="2"/>
    <x v="2"/>
    <x v="3"/>
    <x v="0"/>
    <n v="86951.87"/>
    <s v="GBP"/>
    <x v="34"/>
    <n v="2"/>
    <x v="4"/>
    <x v="4"/>
    <n v="3.14"/>
    <n v="110428.8749"/>
    <x v="1"/>
  </r>
  <r>
    <x v="4"/>
    <n v="237"/>
    <x v="5"/>
    <x v="1"/>
    <x v="0"/>
    <x v="1"/>
    <x v="1"/>
    <x v="1"/>
    <n v="58369.84"/>
    <s v="EUR"/>
    <x v="47"/>
    <n v="2"/>
    <x v="3"/>
    <x v="0"/>
    <n v="1.1399999999999999"/>
    <n v="63039.427199999998"/>
    <x v="1"/>
  </r>
  <r>
    <x v="6"/>
    <n v="238"/>
    <x v="0"/>
    <x v="4"/>
    <x v="5"/>
    <x v="1"/>
    <x v="0"/>
    <x v="0"/>
    <n v="110199.98"/>
    <s v="GBP"/>
    <x v="112"/>
    <n v="3"/>
    <x v="0"/>
    <x v="4"/>
    <n v="4.0199999999999996"/>
    <n v="139953.97459999999"/>
    <x v="1"/>
  </r>
  <r>
    <x v="3"/>
    <n v="239"/>
    <x v="2"/>
    <x v="2"/>
    <x v="2"/>
    <x v="3"/>
    <x v="2"/>
    <x v="2"/>
    <n v="170419.49"/>
    <s v="AUD"/>
    <x v="72"/>
    <n v="9"/>
    <x v="2"/>
    <x v="0"/>
    <n v="0.9"/>
    <n v="112476.8634"/>
    <x v="2"/>
  </r>
  <r>
    <x v="6"/>
    <n v="240"/>
    <x v="0"/>
    <x v="3"/>
    <x v="1"/>
    <x v="3"/>
    <x v="2"/>
    <x v="2"/>
    <n v="85641.16"/>
    <s v="AUD"/>
    <x v="84"/>
    <n v="6"/>
    <x v="1"/>
    <x v="3"/>
    <n v="2.82"/>
    <n v="56523.165600000008"/>
    <x v="0"/>
  </r>
  <r>
    <x v="9"/>
    <n v="241"/>
    <x v="3"/>
    <x v="1"/>
    <x v="2"/>
    <x v="3"/>
    <x v="2"/>
    <x v="1"/>
    <n v="195215.82"/>
    <s v="EUR"/>
    <x v="61"/>
    <n v="9"/>
    <x v="1"/>
    <x v="2"/>
    <n v="0.03"/>
    <n v="210833.08560000002"/>
    <x v="2"/>
  </r>
  <r>
    <x v="3"/>
    <n v="242"/>
    <x v="0"/>
    <x v="5"/>
    <x v="6"/>
    <x v="2"/>
    <x v="3"/>
    <x v="2"/>
    <n v="30248.55"/>
    <s v="GBP"/>
    <x v="117"/>
    <n v="5"/>
    <x v="0"/>
    <x v="2"/>
    <n v="2.65"/>
    <n v="38415.658499999998"/>
    <x v="0"/>
  </r>
  <r>
    <x v="1"/>
    <n v="243"/>
    <x v="5"/>
    <x v="3"/>
    <x v="1"/>
    <x v="0"/>
    <x v="2"/>
    <x v="0"/>
    <n v="37463.050000000003"/>
    <s v="EUR"/>
    <x v="21"/>
    <n v="9"/>
    <x v="5"/>
    <x v="3"/>
    <n v="2.29"/>
    <n v="40460.094000000005"/>
    <x v="2"/>
  </r>
  <r>
    <x v="0"/>
    <n v="244"/>
    <x v="1"/>
    <x v="4"/>
    <x v="6"/>
    <x v="0"/>
    <x v="1"/>
    <x v="0"/>
    <n v="130622.28"/>
    <s v="USD"/>
    <x v="41"/>
    <n v="3"/>
    <x v="1"/>
    <x v="3"/>
    <n v="1.3"/>
    <n v="130622.28"/>
    <x v="1"/>
  </r>
  <r>
    <x v="8"/>
    <n v="245"/>
    <x v="5"/>
    <x v="0"/>
    <x v="5"/>
    <x v="2"/>
    <x v="2"/>
    <x v="2"/>
    <n v="76232.5"/>
    <s v="USD"/>
    <x v="7"/>
    <n v="3"/>
    <x v="3"/>
    <x v="0"/>
    <n v="0.78"/>
    <n v="76232.5"/>
    <x v="1"/>
  </r>
  <r>
    <x v="2"/>
    <n v="246"/>
    <x v="5"/>
    <x v="3"/>
    <x v="0"/>
    <x v="3"/>
    <x v="3"/>
    <x v="1"/>
    <n v="90908.87"/>
    <s v="EUR"/>
    <x v="33"/>
    <n v="8"/>
    <x v="4"/>
    <x v="0"/>
    <n v="0.45"/>
    <n v="98181.579599999997"/>
    <x v="2"/>
  </r>
  <r>
    <x v="9"/>
    <n v="247"/>
    <x v="3"/>
    <x v="0"/>
    <x v="6"/>
    <x v="1"/>
    <x v="0"/>
    <x v="2"/>
    <n v="55215.05"/>
    <s v="EUR"/>
    <x v="62"/>
    <n v="7"/>
    <x v="3"/>
    <x v="0"/>
    <n v="3.39"/>
    <n v="59632.254000000008"/>
    <x v="0"/>
  </r>
  <r>
    <x v="9"/>
    <n v="248"/>
    <x v="2"/>
    <x v="4"/>
    <x v="4"/>
    <x v="3"/>
    <x v="0"/>
    <x v="0"/>
    <n v="108547.35"/>
    <s v="EUR"/>
    <x v="44"/>
    <n v="1"/>
    <x v="1"/>
    <x v="2"/>
    <n v="0.99"/>
    <n v="117231.13800000002"/>
    <x v="1"/>
  </r>
  <r>
    <x v="3"/>
    <n v="249"/>
    <x v="4"/>
    <x v="0"/>
    <x v="3"/>
    <x v="1"/>
    <x v="2"/>
    <x v="0"/>
    <n v="33706.03"/>
    <s v="USD"/>
    <x v="119"/>
    <n v="8"/>
    <x v="1"/>
    <x v="0"/>
    <n v="4.53"/>
    <n v="33706.03"/>
    <x v="2"/>
  </r>
  <r>
    <x v="8"/>
    <n v="250"/>
    <x v="0"/>
    <x v="4"/>
    <x v="4"/>
    <x v="1"/>
    <x v="0"/>
    <x v="1"/>
    <n v="103636.58"/>
    <s v="GBP"/>
    <x v="124"/>
    <n v="7"/>
    <x v="2"/>
    <x v="1"/>
    <n v="0.86"/>
    <n v="131618.4566"/>
    <x v="0"/>
  </r>
  <r>
    <x v="1"/>
    <n v="251"/>
    <x v="2"/>
    <x v="2"/>
    <x v="0"/>
    <x v="3"/>
    <x v="0"/>
    <x v="0"/>
    <n v="134398.12"/>
    <s v="AUD"/>
    <x v="12"/>
    <n v="5"/>
    <x v="5"/>
    <x v="1"/>
    <n v="4.41"/>
    <n v="88702.7592"/>
    <x v="0"/>
  </r>
  <r>
    <x v="4"/>
    <n v="252"/>
    <x v="0"/>
    <x v="4"/>
    <x v="0"/>
    <x v="3"/>
    <x v="0"/>
    <x v="2"/>
    <n v="63907.83"/>
    <s v="AUD"/>
    <x v="12"/>
    <n v="9"/>
    <x v="0"/>
    <x v="1"/>
    <n v="3.91"/>
    <n v="42179.167800000003"/>
    <x v="2"/>
  </r>
  <r>
    <x v="8"/>
    <n v="253"/>
    <x v="5"/>
    <x v="1"/>
    <x v="5"/>
    <x v="3"/>
    <x v="2"/>
    <x v="1"/>
    <n v="115406.85"/>
    <s v="GBP"/>
    <x v="34"/>
    <n v="1"/>
    <x v="4"/>
    <x v="4"/>
    <n v="1.1000000000000001"/>
    <n v="146566.69950000002"/>
    <x v="1"/>
  </r>
  <r>
    <x v="9"/>
    <n v="254"/>
    <x v="0"/>
    <x v="3"/>
    <x v="6"/>
    <x v="2"/>
    <x v="0"/>
    <x v="0"/>
    <n v="47022.84"/>
    <s v="EUR"/>
    <x v="42"/>
    <n v="1"/>
    <x v="1"/>
    <x v="4"/>
    <n v="4.2300000000000004"/>
    <n v="50784.667199999996"/>
    <x v="1"/>
  </r>
  <r>
    <x v="3"/>
    <n v="255"/>
    <x v="4"/>
    <x v="5"/>
    <x v="2"/>
    <x v="0"/>
    <x v="2"/>
    <x v="1"/>
    <n v="148596.51999999999"/>
    <s v="AUD"/>
    <x v="30"/>
    <n v="6"/>
    <x v="3"/>
    <x v="4"/>
    <n v="0.71"/>
    <n v="98073.703200000004"/>
    <x v="0"/>
  </r>
  <r>
    <x v="1"/>
    <n v="256"/>
    <x v="5"/>
    <x v="1"/>
    <x v="0"/>
    <x v="0"/>
    <x v="1"/>
    <x v="0"/>
    <n v="45343.75"/>
    <s v="EUR"/>
    <x v="45"/>
    <n v="1"/>
    <x v="3"/>
    <x v="1"/>
    <n v="0"/>
    <n v="48971.25"/>
    <x v="1"/>
  </r>
  <r>
    <x v="5"/>
    <n v="257"/>
    <x v="2"/>
    <x v="5"/>
    <x v="0"/>
    <x v="0"/>
    <x v="2"/>
    <x v="0"/>
    <n v="33725.19"/>
    <s v="AUD"/>
    <x v="26"/>
    <n v="3"/>
    <x v="0"/>
    <x v="4"/>
    <n v="4.3"/>
    <n v="22258.625400000001"/>
    <x v="1"/>
  </r>
  <r>
    <x v="0"/>
    <n v="258"/>
    <x v="4"/>
    <x v="0"/>
    <x v="3"/>
    <x v="3"/>
    <x v="3"/>
    <x v="2"/>
    <n v="81300.08"/>
    <s v="EUR"/>
    <x v="67"/>
    <n v="7"/>
    <x v="2"/>
    <x v="1"/>
    <n v="3.25"/>
    <n v="87804.086400000015"/>
    <x v="0"/>
  </r>
  <r>
    <x v="2"/>
    <n v="259"/>
    <x v="3"/>
    <x v="1"/>
    <x v="3"/>
    <x v="2"/>
    <x v="0"/>
    <x v="1"/>
    <n v="130121.53"/>
    <s v="EUR"/>
    <x v="23"/>
    <n v="5"/>
    <x v="1"/>
    <x v="2"/>
    <n v="3.64"/>
    <n v="140531.2524"/>
    <x v="0"/>
  </r>
  <r>
    <x v="5"/>
    <n v="260"/>
    <x v="5"/>
    <x v="1"/>
    <x v="1"/>
    <x v="0"/>
    <x v="2"/>
    <x v="1"/>
    <n v="67552.19"/>
    <s v="AUD"/>
    <x v="125"/>
    <n v="8"/>
    <x v="1"/>
    <x v="3"/>
    <n v="3.73"/>
    <n v="44584.445400000004"/>
    <x v="2"/>
  </r>
  <r>
    <x v="1"/>
    <n v="261"/>
    <x v="4"/>
    <x v="2"/>
    <x v="2"/>
    <x v="1"/>
    <x v="2"/>
    <x v="2"/>
    <n v="31937.26"/>
    <s v="EUR"/>
    <x v="12"/>
    <n v="2"/>
    <x v="4"/>
    <x v="3"/>
    <n v="3.94"/>
    <n v="34492.2408"/>
    <x v="1"/>
  </r>
  <r>
    <x v="7"/>
    <n v="262"/>
    <x v="0"/>
    <x v="3"/>
    <x v="4"/>
    <x v="3"/>
    <x v="0"/>
    <x v="2"/>
    <n v="113823.94"/>
    <s v="GBP"/>
    <x v="89"/>
    <n v="7"/>
    <x v="0"/>
    <x v="1"/>
    <n v="3.94"/>
    <n v="144556.4038"/>
    <x v="0"/>
  </r>
  <r>
    <x v="5"/>
    <n v="263"/>
    <x v="3"/>
    <x v="0"/>
    <x v="2"/>
    <x v="0"/>
    <x v="1"/>
    <x v="0"/>
    <n v="165863.07999999999"/>
    <s v="USD"/>
    <x v="46"/>
    <n v="6"/>
    <x v="4"/>
    <x v="0"/>
    <n v="0.37"/>
    <n v="165863.07999999999"/>
    <x v="0"/>
  </r>
  <r>
    <x v="2"/>
    <n v="264"/>
    <x v="5"/>
    <x v="5"/>
    <x v="3"/>
    <x v="1"/>
    <x v="3"/>
    <x v="2"/>
    <n v="130985.19"/>
    <s v="AUD"/>
    <x v="126"/>
    <n v="1"/>
    <x v="5"/>
    <x v="2"/>
    <n v="3.04"/>
    <n v="86450.22540000001"/>
    <x v="1"/>
  </r>
  <r>
    <x v="3"/>
    <n v="265"/>
    <x v="2"/>
    <x v="4"/>
    <x v="1"/>
    <x v="2"/>
    <x v="0"/>
    <x v="0"/>
    <n v="99577.58"/>
    <s v="AUD"/>
    <x v="71"/>
    <n v="9"/>
    <x v="4"/>
    <x v="3"/>
    <n v="1.49"/>
    <n v="65721.202799999999"/>
    <x v="2"/>
  </r>
  <r>
    <x v="0"/>
    <n v="266"/>
    <x v="0"/>
    <x v="3"/>
    <x v="6"/>
    <x v="3"/>
    <x v="0"/>
    <x v="0"/>
    <n v="91340.92"/>
    <s v="GBP"/>
    <x v="0"/>
    <n v="10"/>
    <x v="5"/>
    <x v="2"/>
    <n v="0.48"/>
    <n v="116002.9684"/>
    <x v="2"/>
  </r>
  <r>
    <x v="1"/>
    <n v="267"/>
    <x v="2"/>
    <x v="0"/>
    <x v="0"/>
    <x v="1"/>
    <x v="1"/>
    <x v="0"/>
    <n v="82420.08"/>
    <s v="GBP"/>
    <x v="29"/>
    <n v="5"/>
    <x v="0"/>
    <x v="4"/>
    <n v="1.94"/>
    <n v="104673.5016"/>
    <x v="0"/>
  </r>
  <r>
    <x v="8"/>
    <n v="268"/>
    <x v="5"/>
    <x v="2"/>
    <x v="2"/>
    <x v="3"/>
    <x v="3"/>
    <x v="2"/>
    <n v="104755.87"/>
    <s v="INR"/>
    <x v="127"/>
    <n v="5"/>
    <x v="3"/>
    <x v="0"/>
    <n v="0.76"/>
    <n v="1257.07044"/>
    <x v="0"/>
  </r>
  <r>
    <x v="0"/>
    <n v="269"/>
    <x v="0"/>
    <x v="0"/>
    <x v="0"/>
    <x v="3"/>
    <x v="0"/>
    <x v="1"/>
    <n v="40367.24"/>
    <s v="GBP"/>
    <x v="86"/>
    <n v="7"/>
    <x v="3"/>
    <x v="1"/>
    <n v="2.86"/>
    <n v="51266.394799999995"/>
    <x v="0"/>
  </r>
  <r>
    <x v="1"/>
    <n v="270"/>
    <x v="5"/>
    <x v="2"/>
    <x v="1"/>
    <x v="3"/>
    <x v="3"/>
    <x v="1"/>
    <n v="127107.39"/>
    <s v="AUD"/>
    <x v="128"/>
    <n v="10"/>
    <x v="1"/>
    <x v="0"/>
    <n v="4.75"/>
    <n v="83890.877399999998"/>
    <x v="2"/>
  </r>
  <r>
    <x v="4"/>
    <n v="271"/>
    <x v="2"/>
    <x v="5"/>
    <x v="2"/>
    <x v="0"/>
    <x v="0"/>
    <x v="0"/>
    <n v="101973.73"/>
    <s v="GBP"/>
    <x v="119"/>
    <n v="3"/>
    <x v="3"/>
    <x v="3"/>
    <n v="1.6"/>
    <n v="129506.63709999999"/>
    <x v="1"/>
  </r>
  <r>
    <x v="0"/>
    <n v="272"/>
    <x v="0"/>
    <x v="3"/>
    <x v="6"/>
    <x v="3"/>
    <x v="2"/>
    <x v="2"/>
    <n v="118346.99"/>
    <s v="USD"/>
    <x v="68"/>
    <n v="10"/>
    <x v="3"/>
    <x v="4"/>
    <n v="3.91"/>
    <n v="118346.99"/>
    <x v="2"/>
  </r>
  <r>
    <x v="0"/>
    <n v="273"/>
    <x v="5"/>
    <x v="5"/>
    <x v="2"/>
    <x v="1"/>
    <x v="3"/>
    <x v="1"/>
    <n v="162522.6"/>
    <s v="INR"/>
    <x v="54"/>
    <n v="6"/>
    <x v="5"/>
    <x v="3"/>
    <n v="1.92"/>
    <n v="1950.2712000000001"/>
    <x v="0"/>
  </r>
  <r>
    <x v="4"/>
    <n v="274"/>
    <x v="1"/>
    <x v="1"/>
    <x v="4"/>
    <x v="1"/>
    <x v="0"/>
    <x v="2"/>
    <n v="98505.57"/>
    <s v="AUD"/>
    <x v="2"/>
    <n v="7"/>
    <x v="0"/>
    <x v="1"/>
    <n v="4.45"/>
    <n v="65013.676200000009"/>
    <x v="0"/>
  </r>
  <r>
    <x v="8"/>
    <n v="275"/>
    <x v="3"/>
    <x v="5"/>
    <x v="1"/>
    <x v="3"/>
    <x v="2"/>
    <x v="2"/>
    <n v="33439.589999999997"/>
    <s v="INR"/>
    <x v="98"/>
    <n v="8"/>
    <x v="2"/>
    <x v="0"/>
    <n v="4.8600000000000003"/>
    <n v="401.27507999999995"/>
    <x v="2"/>
  </r>
  <r>
    <x v="1"/>
    <n v="276"/>
    <x v="2"/>
    <x v="2"/>
    <x v="3"/>
    <x v="3"/>
    <x v="2"/>
    <x v="2"/>
    <n v="153895.9"/>
    <s v="AUD"/>
    <x v="129"/>
    <n v="4"/>
    <x v="5"/>
    <x v="2"/>
    <n v="4.57"/>
    <n v="101571.29399999999"/>
    <x v="1"/>
  </r>
  <r>
    <x v="3"/>
    <n v="277"/>
    <x v="3"/>
    <x v="3"/>
    <x v="5"/>
    <x v="2"/>
    <x v="3"/>
    <x v="1"/>
    <n v="164553.37"/>
    <s v="USD"/>
    <x v="98"/>
    <n v="9"/>
    <x v="5"/>
    <x v="2"/>
    <n v="3.9"/>
    <n v="164553.37"/>
    <x v="2"/>
  </r>
  <r>
    <x v="6"/>
    <n v="278"/>
    <x v="1"/>
    <x v="4"/>
    <x v="2"/>
    <x v="0"/>
    <x v="0"/>
    <x v="0"/>
    <n v="72413.34"/>
    <s v="GBP"/>
    <x v="39"/>
    <n v="6"/>
    <x v="2"/>
    <x v="2"/>
    <n v="1.37"/>
    <n v="91964.941800000001"/>
    <x v="0"/>
  </r>
  <r>
    <x v="4"/>
    <n v="279"/>
    <x v="1"/>
    <x v="3"/>
    <x v="3"/>
    <x v="1"/>
    <x v="3"/>
    <x v="0"/>
    <n v="93319.35"/>
    <s v="AUD"/>
    <x v="96"/>
    <n v="8"/>
    <x v="3"/>
    <x v="4"/>
    <n v="1.75"/>
    <n v="61590.771000000008"/>
    <x v="2"/>
  </r>
  <r>
    <x v="2"/>
    <n v="280"/>
    <x v="4"/>
    <x v="0"/>
    <x v="5"/>
    <x v="1"/>
    <x v="2"/>
    <x v="0"/>
    <n v="95716.160000000003"/>
    <s v="EUR"/>
    <x v="130"/>
    <n v="4"/>
    <x v="1"/>
    <x v="2"/>
    <n v="3.39"/>
    <n v="103373.45280000001"/>
    <x v="1"/>
  </r>
  <r>
    <x v="9"/>
    <n v="281"/>
    <x v="3"/>
    <x v="3"/>
    <x v="6"/>
    <x v="1"/>
    <x v="3"/>
    <x v="2"/>
    <n v="184957.62"/>
    <s v="EUR"/>
    <x v="45"/>
    <n v="1"/>
    <x v="1"/>
    <x v="3"/>
    <n v="3.04"/>
    <n v="199754.22960000002"/>
    <x v="1"/>
  </r>
  <r>
    <x v="9"/>
    <n v="282"/>
    <x v="3"/>
    <x v="0"/>
    <x v="3"/>
    <x v="2"/>
    <x v="1"/>
    <x v="2"/>
    <n v="174769.65"/>
    <s v="GBP"/>
    <x v="47"/>
    <n v="8"/>
    <x v="4"/>
    <x v="4"/>
    <n v="4.12"/>
    <n v="221957.45549999998"/>
    <x v="2"/>
  </r>
  <r>
    <x v="3"/>
    <n v="283"/>
    <x v="1"/>
    <x v="4"/>
    <x v="1"/>
    <x v="2"/>
    <x v="2"/>
    <x v="2"/>
    <n v="146350.23000000001"/>
    <s v="GBP"/>
    <x v="16"/>
    <n v="5"/>
    <x v="2"/>
    <x v="3"/>
    <n v="4.3099999999999996"/>
    <n v="185864.79210000002"/>
    <x v="0"/>
  </r>
  <r>
    <x v="9"/>
    <n v="284"/>
    <x v="3"/>
    <x v="0"/>
    <x v="3"/>
    <x v="2"/>
    <x v="0"/>
    <x v="0"/>
    <n v="117939.91"/>
    <s v="EUR"/>
    <x v="21"/>
    <n v="10"/>
    <x v="5"/>
    <x v="3"/>
    <n v="3.4"/>
    <n v="127375.10280000001"/>
    <x v="2"/>
  </r>
  <r>
    <x v="7"/>
    <n v="285"/>
    <x v="3"/>
    <x v="3"/>
    <x v="0"/>
    <x v="2"/>
    <x v="1"/>
    <x v="2"/>
    <n v="96006.74"/>
    <s v="USD"/>
    <x v="15"/>
    <n v="10"/>
    <x v="1"/>
    <x v="3"/>
    <n v="3.63"/>
    <n v="96006.74"/>
    <x v="2"/>
  </r>
  <r>
    <x v="1"/>
    <n v="286"/>
    <x v="3"/>
    <x v="1"/>
    <x v="3"/>
    <x v="3"/>
    <x v="2"/>
    <x v="1"/>
    <n v="81033.119999999995"/>
    <s v="EUR"/>
    <x v="87"/>
    <n v="9"/>
    <x v="1"/>
    <x v="3"/>
    <n v="0.49"/>
    <n v="87515.7696"/>
    <x v="2"/>
  </r>
  <r>
    <x v="2"/>
    <n v="287"/>
    <x v="3"/>
    <x v="2"/>
    <x v="3"/>
    <x v="0"/>
    <x v="2"/>
    <x v="1"/>
    <n v="45180.97"/>
    <s v="INR"/>
    <x v="60"/>
    <n v="5"/>
    <x v="5"/>
    <x v="3"/>
    <n v="1.86"/>
    <n v="542.17164000000002"/>
    <x v="0"/>
  </r>
  <r>
    <x v="5"/>
    <n v="288"/>
    <x v="4"/>
    <x v="3"/>
    <x v="5"/>
    <x v="1"/>
    <x v="1"/>
    <x v="0"/>
    <n v="177286.87"/>
    <s v="AUD"/>
    <x v="15"/>
    <n v="10"/>
    <x v="0"/>
    <x v="1"/>
    <n v="4.45"/>
    <n v="117009.3342"/>
    <x v="2"/>
  </r>
  <r>
    <x v="6"/>
    <n v="289"/>
    <x v="0"/>
    <x v="0"/>
    <x v="4"/>
    <x v="2"/>
    <x v="1"/>
    <x v="0"/>
    <n v="178044.35"/>
    <s v="EUR"/>
    <x v="4"/>
    <n v="4"/>
    <x v="4"/>
    <x v="1"/>
    <n v="4.9400000000000004"/>
    <n v="192287.89800000002"/>
    <x v="1"/>
  </r>
  <r>
    <x v="4"/>
    <n v="290"/>
    <x v="2"/>
    <x v="2"/>
    <x v="5"/>
    <x v="0"/>
    <x v="3"/>
    <x v="2"/>
    <n v="86547.01"/>
    <s v="EUR"/>
    <x v="98"/>
    <n v="1"/>
    <x v="0"/>
    <x v="1"/>
    <n v="1.37"/>
    <n v="93470.770799999998"/>
    <x v="1"/>
  </r>
  <r>
    <x v="2"/>
    <n v="291"/>
    <x v="1"/>
    <x v="5"/>
    <x v="4"/>
    <x v="1"/>
    <x v="0"/>
    <x v="1"/>
    <n v="103730.94"/>
    <s v="GBP"/>
    <x v="106"/>
    <n v="8"/>
    <x v="5"/>
    <x v="0"/>
    <n v="0.19"/>
    <n v="131738.29380000001"/>
    <x v="2"/>
  </r>
  <r>
    <x v="1"/>
    <n v="292"/>
    <x v="3"/>
    <x v="2"/>
    <x v="1"/>
    <x v="2"/>
    <x v="0"/>
    <x v="0"/>
    <n v="145047.18"/>
    <s v="EUR"/>
    <x v="127"/>
    <n v="6"/>
    <x v="4"/>
    <x v="2"/>
    <n v="0.51"/>
    <n v="156650.95440000002"/>
    <x v="0"/>
  </r>
  <r>
    <x v="6"/>
    <n v="293"/>
    <x v="1"/>
    <x v="2"/>
    <x v="2"/>
    <x v="1"/>
    <x v="3"/>
    <x v="2"/>
    <n v="191238.77"/>
    <s v="GBP"/>
    <x v="37"/>
    <n v="10"/>
    <x v="3"/>
    <x v="3"/>
    <n v="2.17"/>
    <n v="242873.23789999998"/>
    <x v="2"/>
  </r>
  <r>
    <x v="2"/>
    <n v="294"/>
    <x v="4"/>
    <x v="3"/>
    <x v="0"/>
    <x v="0"/>
    <x v="0"/>
    <x v="2"/>
    <n v="33251.199999999997"/>
    <s v="EUR"/>
    <x v="37"/>
    <n v="3"/>
    <x v="1"/>
    <x v="0"/>
    <n v="2.95"/>
    <n v="35911.296000000002"/>
    <x v="1"/>
  </r>
  <r>
    <x v="2"/>
    <n v="295"/>
    <x v="0"/>
    <x v="2"/>
    <x v="3"/>
    <x v="1"/>
    <x v="1"/>
    <x v="1"/>
    <n v="73484.160000000003"/>
    <s v="AUD"/>
    <x v="63"/>
    <n v="10"/>
    <x v="0"/>
    <x v="0"/>
    <n v="3.27"/>
    <n v="48499.545600000005"/>
    <x v="2"/>
  </r>
  <r>
    <x v="7"/>
    <n v="296"/>
    <x v="0"/>
    <x v="0"/>
    <x v="1"/>
    <x v="3"/>
    <x v="1"/>
    <x v="2"/>
    <n v="51011.16"/>
    <s v="INR"/>
    <x v="29"/>
    <n v="3"/>
    <x v="1"/>
    <x v="0"/>
    <n v="1.51"/>
    <n v="612.1339200000001"/>
    <x v="1"/>
  </r>
  <r>
    <x v="0"/>
    <n v="297"/>
    <x v="3"/>
    <x v="1"/>
    <x v="0"/>
    <x v="0"/>
    <x v="1"/>
    <x v="0"/>
    <n v="116969.41"/>
    <s v="AUD"/>
    <x v="44"/>
    <n v="2"/>
    <x v="0"/>
    <x v="1"/>
    <n v="0.99"/>
    <n v="77199.810600000012"/>
    <x v="1"/>
  </r>
  <r>
    <x v="1"/>
    <n v="298"/>
    <x v="4"/>
    <x v="1"/>
    <x v="2"/>
    <x v="2"/>
    <x v="1"/>
    <x v="2"/>
    <n v="57263.51"/>
    <s v="AUD"/>
    <x v="124"/>
    <n v="4"/>
    <x v="2"/>
    <x v="1"/>
    <n v="1.65"/>
    <n v="37793.916600000004"/>
    <x v="1"/>
  </r>
  <r>
    <x v="7"/>
    <n v="299"/>
    <x v="0"/>
    <x v="0"/>
    <x v="1"/>
    <x v="1"/>
    <x v="1"/>
    <x v="0"/>
    <n v="191405.82"/>
    <s v="AUD"/>
    <x v="10"/>
    <n v="2"/>
    <x v="4"/>
    <x v="2"/>
    <n v="2.2799999999999998"/>
    <n v="126327.84120000001"/>
    <x v="1"/>
  </r>
  <r>
    <x v="9"/>
    <n v="300"/>
    <x v="4"/>
    <x v="3"/>
    <x v="1"/>
    <x v="1"/>
    <x v="0"/>
    <x v="0"/>
    <n v="174882.28"/>
    <s v="INR"/>
    <x v="128"/>
    <n v="6"/>
    <x v="5"/>
    <x v="0"/>
    <n v="0.47"/>
    <n v="2098.58736"/>
    <x v="0"/>
  </r>
  <r>
    <x v="7"/>
    <n v="301"/>
    <x v="0"/>
    <x v="5"/>
    <x v="3"/>
    <x v="0"/>
    <x v="2"/>
    <x v="2"/>
    <n v="182069.69"/>
    <s v="AUD"/>
    <x v="42"/>
    <n v="2"/>
    <x v="4"/>
    <x v="3"/>
    <n v="0.91"/>
    <n v="120165.99540000001"/>
    <x v="1"/>
  </r>
  <r>
    <x v="3"/>
    <n v="302"/>
    <x v="5"/>
    <x v="3"/>
    <x v="0"/>
    <x v="3"/>
    <x v="1"/>
    <x v="2"/>
    <n v="140303.9"/>
    <s v="EUR"/>
    <x v="52"/>
    <n v="1"/>
    <x v="1"/>
    <x v="0"/>
    <n v="2.08"/>
    <n v="151528.212"/>
    <x v="1"/>
  </r>
  <r>
    <x v="5"/>
    <n v="303"/>
    <x v="5"/>
    <x v="1"/>
    <x v="3"/>
    <x v="3"/>
    <x v="0"/>
    <x v="1"/>
    <n v="94557.63"/>
    <s v="INR"/>
    <x v="75"/>
    <n v="3"/>
    <x v="5"/>
    <x v="1"/>
    <n v="0.56000000000000005"/>
    <n v="1134.69156"/>
    <x v="1"/>
  </r>
  <r>
    <x v="3"/>
    <n v="304"/>
    <x v="5"/>
    <x v="4"/>
    <x v="1"/>
    <x v="2"/>
    <x v="2"/>
    <x v="0"/>
    <n v="149776.59"/>
    <s v="AUD"/>
    <x v="100"/>
    <n v="10"/>
    <x v="2"/>
    <x v="4"/>
    <n v="1.1200000000000001"/>
    <n v="98852.549400000004"/>
    <x v="2"/>
  </r>
  <r>
    <x v="8"/>
    <n v="305"/>
    <x v="1"/>
    <x v="1"/>
    <x v="3"/>
    <x v="1"/>
    <x v="1"/>
    <x v="1"/>
    <n v="153530.82999999999"/>
    <s v="GBP"/>
    <x v="55"/>
    <n v="7"/>
    <x v="1"/>
    <x v="4"/>
    <n v="4.46"/>
    <n v="194984.15409999999"/>
    <x v="0"/>
  </r>
  <r>
    <x v="5"/>
    <n v="306"/>
    <x v="0"/>
    <x v="4"/>
    <x v="3"/>
    <x v="0"/>
    <x v="1"/>
    <x v="2"/>
    <n v="177800.66"/>
    <s v="USD"/>
    <x v="36"/>
    <n v="6"/>
    <x v="1"/>
    <x v="3"/>
    <n v="4.8499999999999996"/>
    <n v="177800.66"/>
    <x v="0"/>
  </r>
  <r>
    <x v="7"/>
    <n v="307"/>
    <x v="1"/>
    <x v="5"/>
    <x v="6"/>
    <x v="3"/>
    <x v="1"/>
    <x v="0"/>
    <n v="43401.2"/>
    <s v="GBP"/>
    <x v="128"/>
    <n v="8"/>
    <x v="0"/>
    <x v="1"/>
    <n v="2.2400000000000002"/>
    <n v="55119.523999999998"/>
    <x v="2"/>
  </r>
  <r>
    <x v="0"/>
    <n v="308"/>
    <x v="5"/>
    <x v="0"/>
    <x v="3"/>
    <x v="1"/>
    <x v="3"/>
    <x v="2"/>
    <n v="100097.55"/>
    <s v="AUD"/>
    <x v="28"/>
    <n v="2"/>
    <x v="3"/>
    <x v="4"/>
    <n v="3.19"/>
    <n v="66064.383000000002"/>
    <x v="1"/>
  </r>
  <r>
    <x v="6"/>
    <n v="309"/>
    <x v="1"/>
    <x v="5"/>
    <x v="3"/>
    <x v="3"/>
    <x v="2"/>
    <x v="2"/>
    <n v="170302.87"/>
    <s v="EUR"/>
    <x v="117"/>
    <n v="6"/>
    <x v="3"/>
    <x v="4"/>
    <n v="3"/>
    <n v="183927.09960000002"/>
    <x v="0"/>
  </r>
  <r>
    <x v="8"/>
    <n v="310"/>
    <x v="3"/>
    <x v="3"/>
    <x v="1"/>
    <x v="1"/>
    <x v="0"/>
    <x v="0"/>
    <n v="88030.71"/>
    <s v="INR"/>
    <x v="28"/>
    <n v="6"/>
    <x v="2"/>
    <x v="0"/>
    <n v="0.23"/>
    <n v="1056.36852"/>
    <x v="0"/>
  </r>
  <r>
    <x v="2"/>
    <n v="311"/>
    <x v="5"/>
    <x v="5"/>
    <x v="5"/>
    <x v="3"/>
    <x v="3"/>
    <x v="2"/>
    <n v="133844.79999999999"/>
    <s v="EUR"/>
    <x v="44"/>
    <n v="7"/>
    <x v="1"/>
    <x v="1"/>
    <n v="4.12"/>
    <n v="144552.38399999999"/>
    <x v="0"/>
  </r>
  <r>
    <x v="1"/>
    <n v="312"/>
    <x v="3"/>
    <x v="2"/>
    <x v="1"/>
    <x v="3"/>
    <x v="3"/>
    <x v="1"/>
    <n v="172369.26"/>
    <s v="AUD"/>
    <x v="44"/>
    <n v="8"/>
    <x v="5"/>
    <x v="4"/>
    <n v="4.78"/>
    <n v="113763.71160000001"/>
    <x v="2"/>
  </r>
  <r>
    <x v="2"/>
    <n v="313"/>
    <x v="5"/>
    <x v="4"/>
    <x v="6"/>
    <x v="1"/>
    <x v="1"/>
    <x v="1"/>
    <n v="112098.43"/>
    <s v="AUD"/>
    <x v="69"/>
    <n v="3"/>
    <x v="2"/>
    <x v="4"/>
    <n v="0.87"/>
    <n v="73984.963799999998"/>
    <x v="1"/>
  </r>
  <r>
    <x v="2"/>
    <n v="314"/>
    <x v="0"/>
    <x v="3"/>
    <x v="3"/>
    <x v="2"/>
    <x v="1"/>
    <x v="2"/>
    <n v="196515.13"/>
    <s v="EUR"/>
    <x v="34"/>
    <n v="6"/>
    <x v="4"/>
    <x v="1"/>
    <n v="4.0199999999999996"/>
    <n v="212236.34040000002"/>
    <x v="0"/>
  </r>
  <r>
    <x v="2"/>
    <n v="315"/>
    <x v="5"/>
    <x v="1"/>
    <x v="3"/>
    <x v="2"/>
    <x v="2"/>
    <x v="1"/>
    <n v="155259.17000000001"/>
    <s v="AUD"/>
    <x v="120"/>
    <n v="4"/>
    <x v="1"/>
    <x v="4"/>
    <n v="3.57"/>
    <n v="102471.05220000002"/>
    <x v="1"/>
  </r>
  <r>
    <x v="8"/>
    <n v="316"/>
    <x v="3"/>
    <x v="5"/>
    <x v="3"/>
    <x v="0"/>
    <x v="2"/>
    <x v="1"/>
    <n v="49618.89"/>
    <s v="INR"/>
    <x v="73"/>
    <n v="10"/>
    <x v="3"/>
    <x v="1"/>
    <n v="3.37"/>
    <n v="595.42668000000003"/>
    <x v="2"/>
  </r>
  <r>
    <x v="6"/>
    <n v="317"/>
    <x v="4"/>
    <x v="3"/>
    <x v="5"/>
    <x v="1"/>
    <x v="3"/>
    <x v="0"/>
    <n v="94747.95"/>
    <s v="USD"/>
    <x v="109"/>
    <n v="4"/>
    <x v="4"/>
    <x v="2"/>
    <n v="4.92"/>
    <n v="94747.95"/>
    <x v="1"/>
  </r>
  <r>
    <x v="9"/>
    <n v="318"/>
    <x v="2"/>
    <x v="4"/>
    <x v="3"/>
    <x v="2"/>
    <x v="0"/>
    <x v="1"/>
    <n v="35492.089999999997"/>
    <s v="GBP"/>
    <x v="66"/>
    <n v="9"/>
    <x v="1"/>
    <x v="4"/>
    <n v="1.94"/>
    <n v="45074.954299999998"/>
    <x v="2"/>
  </r>
  <r>
    <x v="6"/>
    <n v="319"/>
    <x v="3"/>
    <x v="2"/>
    <x v="3"/>
    <x v="1"/>
    <x v="1"/>
    <x v="2"/>
    <n v="100816.26"/>
    <s v="INR"/>
    <x v="62"/>
    <n v="1"/>
    <x v="0"/>
    <x v="3"/>
    <n v="1.02"/>
    <n v="1209.79512"/>
    <x v="1"/>
  </r>
  <r>
    <x v="4"/>
    <n v="320"/>
    <x v="2"/>
    <x v="0"/>
    <x v="3"/>
    <x v="2"/>
    <x v="0"/>
    <x v="1"/>
    <n v="193929.27"/>
    <s v="INR"/>
    <x v="96"/>
    <n v="2"/>
    <x v="1"/>
    <x v="2"/>
    <n v="3.68"/>
    <n v="2327.1512400000001"/>
    <x v="1"/>
  </r>
  <r>
    <x v="0"/>
    <n v="321"/>
    <x v="5"/>
    <x v="4"/>
    <x v="4"/>
    <x v="2"/>
    <x v="2"/>
    <x v="0"/>
    <n v="57357.9"/>
    <s v="INR"/>
    <x v="18"/>
    <n v="8"/>
    <x v="2"/>
    <x v="2"/>
    <n v="0.2"/>
    <n v="688.29480000000001"/>
    <x v="2"/>
  </r>
  <r>
    <x v="8"/>
    <n v="322"/>
    <x v="1"/>
    <x v="4"/>
    <x v="5"/>
    <x v="2"/>
    <x v="1"/>
    <x v="1"/>
    <n v="123527.23"/>
    <s v="USD"/>
    <x v="68"/>
    <n v="6"/>
    <x v="3"/>
    <x v="2"/>
    <n v="4.78"/>
    <n v="123527.23"/>
    <x v="0"/>
  </r>
  <r>
    <x v="6"/>
    <n v="323"/>
    <x v="0"/>
    <x v="1"/>
    <x v="2"/>
    <x v="3"/>
    <x v="1"/>
    <x v="0"/>
    <n v="89398.5"/>
    <s v="EUR"/>
    <x v="32"/>
    <n v="6"/>
    <x v="4"/>
    <x v="3"/>
    <n v="1.0900000000000001"/>
    <n v="96550.38"/>
    <x v="0"/>
  </r>
  <r>
    <x v="5"/>
    <n v="324"/>
    <x v="1"/>
    <x v="3"/>
    <x v="6"/>
    <x v="1"/>
    <x v="3"/>
    <x v="1"/>
    <n v="88821.24"/>
    <s v="EUR"/>
    <x v="131"/>
    <n v="10"/>
    <x v="3"/>
    <x v="2"/>
    <n v="4.79"/>
    <n v="95926.939200000008"/>
    <x v="2"/>
  </r>
  <r>
    <x v="8"/>
    <n v="325"/>
    <x v="5"/>
    <x v="4"/>
    <x v="4"/>
    <x v="2"/>
    <x v="2"/>
    <x v="0"/>
    <n v="184927.11"/>
    <s v="INR"/>
    <x v="132"/>
    <n v="9"/>
    <x v="5"/>
    <x v="1"/>
    <n v="0.22"/>
    <n v="2219.1253200000001"/>
    <x v="2"/>
  </r>
  <r>
    <x v="1"/>
    <n v="326"/>
    <x v="4"/>
    <x v="1"/>
    <x v="1"/>
    <x v="1"/>
    <x v="0"/>
    <x v="1"/>
    <n v="120644.99"/>
    <s v="USD"/>
    <x v="133"/>
    <n v="4"/>
    <x v="2"/>
    <x v="1"/>
    <n v="4.18"/>
    <n v="120644.99"/>
    <x v="1"/>
  </r>
  <r>
    <x v="1"/>
    <n v="327"/>
    <x v="1"/>
    <x v="0"/>
    <x v="3"/>
    <x v="3"/>
    <x v="3"/>
    <x v="1"/>
    <n v="146627.4"/>
    <s v="USD"/>
    <x v="84"/>
    <n v="6"/>
    <x v="0"/>
    <x v="0"/>
    <n v="0.37"/>
    <n v="146627.4"/>
    <x v="0"/>
  </r>
  <r>
    <x v="2"/>
    <n v="328"/>
    <x v="4"/>
    <x v="1"/>
    <x v="1"/>
    <x v="0"/>
    <x v="2"/>
    <x v="2"/>
    <n v="95965.54"/>
    <s v="GBP"/>
    <x v="41"/>
    <n v="1"/>
    <x v="5"/>
    <x v="0"/>
    <n v="2.67"/>
    <n v="121876.23579999999"/>
    <x v="1"/>
  </r>
  <r>
    <x v="5"/>
    <n v="329"/>
    <x v="0"/>
    <x v="0"/>
    <x v="6"/>
    <x v="1"/>
    <x v="3"/>
    <x v="2"/>
    <n v="187768.12"/>
    <s v="USD"/>
    <x v="91"/>
    <n v="5"/>
    <x v="3"/>
    <x v="0"/>
    <n v="1.41"/>
    <n v="187768.12"/>
    <x v="0"/>
  </r>
  <r>
    <x v="4"/>
    <n v="330"/>
    <x v="5"/>
    <x v="3"/>
    <x v="5"/>
    <x v="1"/>
    <x v="1"/>
    <x v="0"/>
    <n v="120689.52"/>
    <s v="EUR"/>
    <x v="134"/>
    <n v="9"/>
    <x v="4"/>
    <x v="2"/>
    <n v="1.49"/>
    <n v="130344.68160000001"/>
    <x v="2"/>
  </r>
  <r>
    <x v="8"/>
    <n v="331"/>
    <x v="0"/>
    <x v="1"/>
    <x v="5"/>
    <x v="0"/>
    <x v="3"/>
    <x v="0"/>
    <n v="30855.07"/>
    <s v="AUD"/>
    <x v="135"/>
    <n v="9"/>
    <x v="0"/>
    <x v="3"/>
    <n v="1.05"/>
    <n v="20364.3462"/>
    <x v="2"/>
  </r>
  <r>
    <x v="8"/>
    <n v="332"/>
    <x v="2"/>
    <x v="3"/>
    <x v="3"/>
    <x v="0"/>
    <x v="0"/>
    <x v="0"/>
    <n v="67533.95"/>
    <s v="INR"/>
    <x v="136"/>
    <n v="3"/>
    <x v="2"/>
    <x v="4"/>
    <n v="4.26"/>
    <n v="810.40739999999994"/>
    <x v="1"/>
  </r>
  <r>
    <x v="6"/>
    <n v="333"/>
    <x v="5"/>
    <x v="0"/>
    <x v="6"/>
    <x v="1"/>
    <x v="2"/>
    <x v="1"/>
    <n v="41451.67"/>
    <s v="USD"/>
    <x v="119"/>
    <n v="10"/>
    <x v="5"/>
    <x v="3"/>
    <n v="1.79"/>
    <n v="41451.67"/>
    <x v="2"/>
  </r>
  <r>
    <x v="1"/>
    <n v="334"/>
    <x v="0"/>
    <x v="2"/>
    <x v="6"/>
    <x v="1"/>
    <x v="0"/>
    <x v="2"/>
    <n v="112596.41"/>
    <s v="INR"/>
    <x v="75"/>
    <n v="5"/>
    <x v="2"/>
    <x v="4"/>
    <n v="0.76"/>
    <n v="1351.1569200000001"/>
    <x v="0"/>
  </r>
  <r>
    <x v="5"/>
    <n v="335"/>
    <x v="4"/>
    <x v="2"/>
    <x v="4"/>
    <x v="0"/>
    <x v="3"/>
    <x v="2"/>
    <n v="71849.77"/>
    <s v="EUR"/>
    <x v="122"/>
    <n v="7"/>
    <x v="4"/>
    <x v="3"/>
    <n v="0.67"/>
    <n v="77597.751600000003"/>
    <x v="0"/>
  </r>
  <r>
    <x v="8"/>
    <n v="336"/>
    <x v="5"/>
    <x v="3"/>
    <x v="4"/>
    <x v="2"/>
    <x v="2"/>
    <x v="2"/>
    <n v="123784.21"/>
    <s v="EUR"/>
    <x v="129"/>
    <n v="2"/>
    <x v="4"/>
    <x v="2"/>
    <n v="4.46"/>
    <n v="133686.94680000001"/>
    <x v="1"/>
  </r>
  <r>
    <x v="1"/>
    <n v="337"/>
    <x v="4"/>
    <x v="0"/>
    <x v="3"/>
    <x v="1"/>
    <x v="3"/>
    <x v="0"/>
    <n v="174429.84"/>
    <s v="USD"/>
    <x v="137"/>
    <n v="10"/>
    <x v="5"/>
    <x v="4"/>
    <n v="1.06"/>
    <n v="174429.84"/>
    <x v="2"/>
  </r>
  <r>
    <x v="7"/>
    <n v="338"/>
    <x v="1"/>
    <x v="2"/>
    <x v="6"/>
    <x v="3"/>
    <x v="0"/>
    <x v="2"/>
    <n v="96724.72"/>
    <s v="AUD"/>
    <x v="61"/>
    <n v="5"/>
    <x v="1"/>
    <x v="1"/>
    <n v="2.5099999999999998"/>
    <n v="63838.315200000005"/>
    <x v="0"/>
  </r>
  <r>
    <x v="0"/>
    <n v="339"/>
    <x v="5"/>
    <x v="2"/>
    <x v="6"/>
    <x v="1"/>
    <x v="0"/>
    <x v="1"/>
    <n v="146307.48000000001"/>
    <s v="AUD"/>
    <x v="4"/>
    <n v="3"/>
    <x v="1"/>
    <x v="4"/>
    <n v="4.74"/>
    <n v="96562.93680000001"/>
    <x v="1"/>
  </r>
  <r>
    <x v="2"/>
    <n v="340"/>
    <x v="3"/>
    <x v="0"/>
    <x v="4"/>
    <x v="2"/>
    <x v="3"/>
    <x v="0"/>
    <n v="159450.29999999999"/>
    <s v="EUR"/>
    <x v="50"/>
    <n v="6"/>
    <x v="1"/>
    <x v="0"/>
    <n v="3.34"/>
    <n v="172206.32399999999"/>
    <x v="0"/>
  </r>
  <r>
    <x v="6"/>
    <n v="341"/>
    <x v="4"/>
    <x v="3"/>
    <x v="4"/>
    <x v="3"/>
    <x v="3"/>
    <x v="0"/>
    <n v="196700.26"/>
    <s v="INR"/>
    <x v="66"/>
    <n v="9"/>
    <x v="2"/>
    <x v="3"/>
    <n v="4.17"/>
    <n v="2360.4031199999999"/>
    <x v="2"/>
  </r>
  <r>
    <x v="9"/>
    <n v="342"/>
    <x v="1"/>
    <x v="1"/>
    <x v="6"/>
    <x v="0"/>
    <x v="1"/>
    <x v="1"/>
    <n v="94348.15"/>
    <s v="AUD"/>
    <x v="31"/>
    <n v="2"/>
    <x v="3"/>
    <x v="3"/>
    <n v="1.88"/>
    <n v="62269.779000000002"/>
    <x v="1"/>
  </r>
  <r>
    <x v="1"/>
    <n v="343"/>
    <x v="1"/>
    <x v="3"/>
    <x v="0"/>
    <x v="2"/>
    <x v="1"/>
    <x v="2"/>
    <n v="180819.23"/>
    <s v="USD"/>
    <x v="138"/>
    <n v="3"/>
    <x v="5"/>
    <x v="2"/>
    <n v="1.1499999999999999"/>
    <n v="180819.23"/>
    <x v="1"/>
  </r>
  <r>
    <x v="6"/>
    <n v="344"/>
    <x v="3"/>
    <x v="2"/>
    <x v="2"/>
    <x v="0"/>
    <x v="0"/>
    <x v="0"/>
    <n v="91577.9"/>
    <s v="USD"/>
    <x v="93"/>
    <n v="7"/>
    <x v="4"/>
    <x v="0"/>
    <n v="2.41"/>
    <n v="91577.9"/>
    <x v="0"/>
  </r>
  <r>
    <x v="4"/>
    <n v="345"/>
    <x v="5"/>
    <x v="5"/>
    <x v="6"/>
    <x v="0"/>
    <x v="1"/>
    <x v="0"/>
    <n v="71423.95"/>
    <s v="EUR"/>
    <x v="59"/>
    <n v="3"/>
    <x v="1"/>
    <x v="4"/>
    <n v="0.2"/>
    <n v="77137.866000000009"/>
    <x v="1"/>
  </r>
  <r>
    <x v="5"/>
    <n v="346"/>
    <x v="2"/>
    <x v="4"/>
    <x v="2"/>
    <x v="2"/>
    <x v="0"/>
    <x v="1"/>
    <n v="192900.52"/>
    <s v="AUD"/>
    <x v="62"/>
    <n v="1"/>
    <x v="2"/>
    <x v="3"/>
    <n v="4.74"/>
    <n v="127314.3432"/>
    <x v="1"/>
  </r>
  <r>
    <x v="1"/>
    <n v="347"/>
    <x v="5"/>
    <x v="1"/>
    <x v="4"/>
    <x v="3"/>
    <x v="0"/>
    <x v="0"/>
    <n v="171161.81"/>
    <s v="AUD"/>
    <x v="4"/>
    <n v="10"/>
    <x v="1"/>
    <x v="4"/>
    <n v="3.3"/>
    <n v="112966.79460000001"/>
    <x v="2"/>
  </r>
  <r>
    <x v="9"/>
    <n v="348"/>
    <x v="2"/>
    <x v="0"/>
    <x v="3"/>
    <x v="2"/>
    <x v="1"/>
    <x v="1"/>
    <n v="130401.32"/>
    <s v="EUR"/>
    <x v="23"/>
    <n v="3"/>
    <x v="0"/>
    <x v="0"/>
    <n v="1.01"/>
    <n v="140833.42560000002"/>
    <x v="1"/>
  </r>
  <r>
    <x v="6"/>
    <n v="349"/>
    <x v="3"/>
    <x v="3"/>
    <x v="5"/>
    <x v="0"/>
    <x v="3"/>
    <x v="0"/>
    <n v="110897.76"/>
    <s v="AUD"/>
    <x v="45"/>
    <n v="9"/>
    <x v="3"/>
    <x v="0"/>
    <n v="0.47"/>
    <n v="73192.521599999993"/>
    <x v="2"/>
  </r>
  <r>
    <x v="2"/>
    <n v="350"/>
    <x v="1"/>
    <x v="1"/>
    <x v="5"/>
    <x v="1"/>
    <x v="1"/>
    <x v="1"/>
    <n v="101516.28"/>
    <s v="USD"/>
    <x v="139"/>
    <n v="7"/>
    <x v="1"/>
    <x v="1"/>
    <n v="3.95"/>
    <n v="101516.28"/>
    <x v="0"/>
  </r>
  <r>
    <x v="3"/>
    <n v="351"/>
    <x v="4"/>
    <x v="1"/>
    <x v="5"/>
    <x v="1"/>
    <x v="1"/>
    <x v="0"/>
    <n v="73268.06"/>
    <s v="EUR"/>
    <x v="113"/>
    <n v="2"/>
    <x v="4"/>
    <x v="4"/>
    <n v="4.38"/>
    <n v="79129.50480000001"/>
    <x v="1"/>
  </r>
  <r>
    <x v="3"/>
    <n v="352"/>
    <x v="4"/>
    <x v="5"/>
    <x v="1"/>
    <x v="1"/>
    <x v="3"/>
    <x v="1"/>
    <n v="31222.99"/>
    <s v="EUR"/>
    <x v="49"/>
    <n v="6"/>
    <x v="5"/>
    <x v="3"/>
    <n v="0.53"/>
    <n v="33720.829200000007"/>
    <x v="0"/>
  </r>
  <r>
    <x v="3"/>
    <n v="353"/>
    <x v="3"/>
    <x v="1"/>
    <x v="0"/>
    <x v="2"/>
    <x v="1"/>
    <x v="1"/>
    <n v="92159.5"/>
    <s v="INR"/>
    <x v="48"/>
    <n v="7"/>
    <x v="1"/>
    <x v="1"/>
    <n v="2.76"/>
    <n v="1105.914"/>
    <x v="0"/>
  </r>
  <r>
    <x v="6"/>
    <n v="354"/>
    <x v="5"/>
    <x v="5"/>
    <x v="0"/>
    <x v="3"/>
    <x v="2"/>
    <x v="2"/>
    <n v="128200.7"/>
    <s v="GBP"/>
    <x v="61"/>
    <n v="2"/>
    <x v="2"/>
    <x v="2"/>
    <n v="2.23"/>
    <n v="162814.889"/>
    <x v="1"/>
  </r>
  <r>
    <x v="2"/>
    <n v="355"/>
    <x v="0"/>
    <x v="5"/>
    <x v="6"/>
    <x v="3"/>
    <x v="2"/>
    <x v="1"/>
    <n v="134384.31"/>
    <s v="USD"/>
    <x v="103"/>
    <n v="1"/>
    <x v="0"/>
    <x v="2"/>
    <n v="2.36"/>
    <n v="134384.31"/>
    <x v="1"/>
  </r>
  <r>
    <x v="5"/>
    <n v="356"/>
    <x v="5"/>
    <x v="4"/>
    <x v="1"/>
    <x v="2"/>
    <x v="0"/>
    <x v="2"/>
    <n v="43606.76"/>
    <s v="USD"/>
    <x v="37"/>
    <n v="7"/>
    <x v="3"/>
    <x v="4"/>
    <n v="1.43"/>
    <n v="43606.76"/>
    <x v="0"/>
  </r>
  <r>
    <x v="5"/>
    <n v="357"/>
    <x v="0"/>
    <x v="5"/>
    <x v="3"/>
    <x v="3"/>
    <x v="1"/>
    <x v="0"/>
    <n v="64290.23"/>
    <s v="AUD"/>
    <x v="91"/>
    <n v="1"/>
    <x v="3"/>
    <x v="4"/>
    <n v="2.58"/>
    <n v="42431.551800000001"/>
    <x v="1"/>
  </r>
  <r>
    <x v="1"/>
    <n v="358"/>
    <x v="1"/>
    <x v="5"/>
    <x v="3"/>
    <x v="1"/>
    <x v="2"/>
    <x v="0"/>
    <n v="141353.25"/>
    <s v="EUR"/>
    <x v="0"/>
    <n v="5"/>
    <x v="5"/>
    <x v="3"/>
    <n v="3.35"/>
    <n v="152661.51"/>
    <x v="0"/>
  </r>
  <r>
    <x v="3"/>
    <n v="359"/>
    <x v="1"/>
    <x v="5"/>
    <x v="6"/>
    <x v="1"/>
    <x v="3"/>
    <x v="0"/>
    <n v="123430.75"/>
    <s v="AUD"/>
    <x v="113"/>
    <n v="6"/>
    <x v="4"/>
    <x v="3"/>
    <n v="1.1299999999999999"/>
    <n v="81464.294999999998"/>
    <x v="0"/>
  </r>
  <r>
    <x v="1"/>
    <n v="360"/>
    <x v="5"/>
    <x v="3"/>
    <x v="6"/>
    <x v="1"/>
    <x v="2"/>
    <x v="0"/>
    <n v="99212.89"/>
    <s v="USD"/>
    <x v="73"/>
    <n v="9"/>
    <x v="4"/>
    <x v="3"/>
    <n v="4.74"/>
    <n v="99212.89"/>
    <x v="2"/>
  </r>
  <r>
    <x v="6"/>
    <n v="361"/>
    <x v="4"/>
    <x v="1"/>
    <x v="5"/>
    <x v="2"/>
    <x v="1"/>
    <x v="2"/>
    <n v="125738.66"/>
    <s v="EUR"/>
    <x v="53"/>
    <n v="8"/>
    <x v="2"/>
    <x v="1"/>
    <n v="4.4800000000000004"/>
    <n v="135797.75280000002"/>
    <x v="2"/>
  </r>
  <r>
    <x v="7"/>
    <n v="362"/>
    <x v="5"/>
    <x v="4"/>
    <x v="0"/>
    <x v="1"/>
    <x v="1"/>
    <x v="1"/>
    <n v="164071.51999999999"/>
    <s v="EUR"/>
    <x v="79"/>
    <n v="4"/>
    <x v="4"/>
    <x v="1"/>
    <n v="4.78"/>
    <n v="177197.24160000001"/>
    <x v="1"/>
  </r>
  <r>
    <x v="6"/>
    <n v="363"/>
    <x v="1"/>
    <x v="4"/>
    <x v="3"/>
    <x v="2"/>
    <x v="0"/>
    <x v="2"/>
    <n v="45811.6"/>
    <s v="INR"/>
    <x v="10"/>
    <n v="3"/>
    <x v="5"/>
    <x v="3"/>
    <n v="1.77"/>
    <n v="549.73919999999998"/>
    <x v="1"/>
  </r>
  <r>
    <x v="5"/>
    <n v="364"/>
    <x v="4"/>
    <x v="5"/>
    <x v="3"/>
    <x v="0"/>
    <x v="1"/>
    <x v="1"/>
    <n v="63943.31"/>
    <s v="EUR"/>
    <x v="140"/>
    <n v="4"/>
    <x v="1"/>
    <x v="2"/>
    <n v="4.17"/>
    <n v="69058.774799999999"/>
    <x v="1"/>
  </r>
  <r>
    <x v="5"/>
    <n v="365"/>
    <x v="4"/>
    <x v="5"/>
    <x v="5"/>
    <x v="1"/>
    <x v="3"/>
    <x v="0"/>
    <n v="144888.06"/>
    <s v="GBP"/>
    <x v="75"/>
    <n v="9"/>
    <x v="0"/>
    <x v="1"/>
    <n v="1.86"/>
    <n v="184007.83619999999"/>
    <x v="2"/>
  </r>
  <r>
    <x v="8"/>
    <n v="366"/>
    <x v="5"/>
    <x v="1"/>
    <x v="5"/>
    <x v="2"/>
    <x v="1"/>
    <x v="0"/>
    <n v="197347.1"/>
    <s v="AUD"/>
    <x v="101"/>
    <n v="4"/>
    <x v="3"/>
    <x v="2"/>
    <n v="0.27"/>
    <n v="130249.08600000001"/>
    <x v="1"/>
  </r>
  <r>
    <x v="3"/>
    <n v="367"/>
    <x v="5"/>
    <x v="1"/>
    <x v="1"/>
    <x v="2"/>
    <x v="1"/>
    <x v="1"/>
    <n v="161903.67000000001"/>
    <s v="GBP"/>
    <x v="67"/>
    <n v="9"/>
    <x v="5"/>
    <x v="3"/>
    <n v="3.45"/>
    <n v="205617.66090000002"/>
    <x v="2"/>
  </r>
  <r>
    <x v="7"/>
    <n v="368"/>
    <x v="3"/>
    <x v="5"/>
    <x v="4"/>
    <x v="1"/>
    <x v="2"/>
    <x v="2"/>
    <n v="134172.28"/>
    <s v="INR"/>
    <x v="121"/>
    <n v="5"/>
    <x v="1"/>
    <x v="3"/>
    <n v="2.36"/>
    <n v="1610.06736"/>
    <x v="0"/>
  </r>
  <r>
    <x v="5"/>
    <n v="369"/>
    <x v="4"/>
    <x v="2"/>
    <x v="2"/>
    <x v="3"/>
    <x v="1"/>
    <x v="0"/>
    <n v="101245.8"/>
    <s v="INR"/>
    <x v="141"/>
    <n v="7"/>
    <x v="4"/>
    <x v="1"/>
    <n v="0.9"/>
    <n v="1214.9496000000001"/>
    <x v="0"/>
  </r>
  <r>
    <x v="2"/>
    <n v="370"/>
    <x v="1"/>
    <x v="0"/>
    <x v="2"/>
    <x v="1"/>
    <x v="2"/>
    <x v="0"/>
    <n v="124407.81"/>
    <s v="GBP"/>
    <x v="136"/>
    <n v="3"/>
    <x v="5"/>
    <x v="0"/>
    <n v="0.88"/>
    <n v="157997.91870000001"/>
    <x v="1"/>
  </r>
  <r>
    <x v="4"/>
    <n v="371"/>
    <x v="2"/>
    <x v="0"/>
    <x v="6"/>
    <x v="2"/>
    <x v="1"/>
    <x v="2"/>
    <n v="72665.59"/>
    <s v="AUD"/>
    <x v="99"/>
    <n v="2"/>
    <x v="2"/>
    <x v="2"/>
    <n v="0.3"/>
    <n v="47959.289400000001"/>
    <x v="1"/>
  </r>
  <r>
    <x v="9"/>
    <n v="372"/>
    <x v="5"/>
    <x v="0"/>
    <x v="1"/>
    <x v="3"/>
    <x v="2"/>
    <x v="2"/>
    <n v="91363.54"/>
    <s v="AUD"/>
    <x v="73"/>
    <n v="5"/>
    <x v="4"/>
    <x v="0"/>
    <n v="2.06"/>
    <n v="60299.936399999999"/>
    <x v="0"/>
  </r>
  <r>
    <x v="8"/>
    <n v="373"/>
    <x v="3"/>
    <x v="1"/>
    <x v="2"/>
    <x v="0"/>
    <x v="2"/>
    <x v="2"/>
    <n v="85265.35"/>
    <s v="AUD"/>
    <x v="43"/>
    <n v="8"/>
    <x v="0"/>
    <x v="1"/>
    <n v="3.07"/>
    <n v="56275.131000000008"/>
    <x v="2"/>
  </r>
  <r>
    <x v="4"/>
    <n v="374"/>
    <x v="3"/>
    <x v="5"/>
    <x v="5"/>
    <x v="0"/>
    <x v="2"/>
    <x v="2"/>
    <n v="137316.48000000001"/>
    <s v="AUD"/>
    <x v="106"/>
    <n v="2"/>
    <x v="0"/>
    <x v="2"/>
    <n v="1.72"/>
    <n v="90628.876800000013"/>
    <x v="1"/>
  </r>
  <r>
    <x v="8"/>
    <n v="375"/>
    <x v="4"/>
    <x v="0"/>
    <x v="0"/>
    <x v="2"/>
    <x v="1"/>
    <x v="2"/>
    <n v="180907.61"/>
    <s v="INR"/>
    <x v="134"/>
    <n v="9"/>
    <x v="5"/>
    <x v="1"/>
    <n v="0.84"/>
    <n v="2170.8913199999997"/>
    <x v="2"/>
  </r>
  <r>
    <x v="7"/>
    <n v="376"/>
    <x v="2"/>
    <x v="0"/>
    <x v="2"/>
    <x v="2"/>
    <x v="3"/>
    <x v="0"/>
    <n v="58374.78"/>
    <s v="USD"/>
    <x v="11"/>
    <n v="8"/>
    <x v="3"/>
    <x v="0"/>
    <n v="0.13"/>
    <n v="58374.78"/>
    <x v="2"/>
  </r>
  <r>
    <x v="3"/>
    <n v="377"/>
    <x v="1"/>
    <x v="4"/>
    <x v="1"/>
    <x v="2"/>
    <x v="0"/>
    <x v="0"/>
    <n v="141321.54999999999"/>
    <s v="GBP"/>
    <x v="64"/>
    <n v="4"/>
    <x v="2"/>
    <x v="3"/>
    <n v="2.2200000000000002"/>
    <n v="179478.36849999998"/>
    <x v="1"/>
  </r>
  <r>
    <x v="2"/>
    <n v="378"/>
    <x v="2"/>
    <x v="1"/>
    <x v="5"/>
    <x v="0"/>
    <x v="3"/>
    <x v="0"/>
    <n v="142803.35"/>
    <s v="INR"/>
    <x v="54"/>
    <n v="8"/>
    <x v="3"/>
    <x v="3"/>
    <n v="2.74"/>
    <n v="1713.6402"/>
    <x v="2"/>
  </r>
  <r>
    <x v="2"/>
    <n v="379"/>
    <x v="3"/>
    <x v="1"/>
    <x v="2"/>
    <x v="3"/>
    <x v="1"/>
    <x v="1"/>
    <n v="138763.71"/>
    <s v="AUD"/>
    <x v="64"/>
    <n v="6"/>
    <x v="5"/>
    <x v="4"/>
    <n v="1.1399999999999999"/>
    <n v="91584.048599999995"/>
    <x v="0"/>
  </r>
  <r>
    <x v="0"/>
    <n v="380"/>
    <x v="5"/>
    <x v="2"/>
    <x v="0"/>
    <x v="3"/>
    <x v="2"/>
    <x v="0"/>
    <n v="81607.399999999994"/>
    <s v="USD"/>
    <x v="17"/>
    <n v="3"/>
    <x v="4"/>
    <x v="3"/>
    <n v="2.35"/>
    <n v="81607.399999999994"/>
    <x v="1"/>
  </r>
  <r>
    <x v="7"/>
    <n v="381"/>
    <x v="3"/>
    <x v="3"/>
    <x v="5"/>
    <x v="3"/>
    <x v="2"/>
    <x v="0"/>
    <n v="160197.76000000001"/>
    <s v="INR"/>
    <x v="45"/>
    <n v="1"/>
    <x v="3"/>
    <x v="3"/>
    <n v="0.94"/>
    <n v="1922.3731200000002"/>
    <x v="1"/>
  </r>
  <r>
    <x v="6"/>
    <n v="382"/>
    <x v="5"/>
    <x v="3"/>
    <x v="2"/>
    <x v="0"/>
    <x v="1"/>
    <x v="2"/>
    <n v="67500.710000000006"/>
    <s v="USD"/>
    <x v="8"/>
    <n v="4"/>
    <x v="3"/>
    <x v="4"/>
    <n v="4.04"/>
    <n v="67500.710000000006"/>
    <x v="1"/>
  </r>
  <r>
    <x v="9"/>
    <n v="383"/>
    <x v="4"/>
    <x v="0"/>
    <x v="3"/>
    <x v="2"/>
    <x v="1"/>
    <x v="0"/>
    <n v="175091.94"/>
    <s v="EUR"/>
    <x v="83"/>
    <n v="2"/>
    <x v="2"/>
    <x v="1"/>
    <n v="3.09"/>
    <n v="189099.29520000002"/>
    <x v="1"/>
  </r>
  <r>
    <x v="9"/>
    <n v="384"/>
    <x v="3"/>
    <x v="1"/>
    <x v="4"/>
    <x v="0"/>
    <x v="2"/>
    <x v="0"/>
    <n v="55865.38"/>
    <s v="AUD"/>
    <x v="88"/>
    <n v="2"/>
    <x v="4"/>
    <x v="3"/>
    <n v="0.63"/>
    <n v="36871.150800000003"/>
    <x v="1"/>
  </r>
  <r>
    <x v="4"/>
    <n v="385"/>
    <x v="3"/>
    <x v="4"/>
    <x v="2"/>
    <x v="1"/>
    <x v="0"/>
    <x v="0"/>
    <n v="113908.52"/>
    <s v="INR"/>
    <x v="8"/>
    <n v="8"/>
    <x v="4"/>
    <x v="1"/>
    <n v="3.48"/>
    <n v="1366.9022400000001"/>
    <x v="2"/>
  </r>
  <r>
    <x v="7"/>
    <n v="386"/>
    <x v="4"/>
    <x v="4"/>
    <x v="5"/>
    <x v="0"/>
    <x v="3"/>
    <x v="2"/>
    <n v="161860.99"/>
    <s v="USD"/>
    <x v="108"/>
    <n v="3"/>
    <x v="1"/>
    <x v="3"/>
    <n v="4.09"/>
    <n v="161860.99"/>
    <x v="1"/>
  </r>
  <r>
    <x v="7"/>
    <n v="387"/>
    <x v="0"/>
    <x v="0"/>
    <x v="2"/>
    <x v="3"/>
    <x v="1"/>
    <x v="0"/>
    <n v="155395.23000000001"/>
    <s v="USD"/>
    <x v="119"/>
    <n v="2"/>
    <x v="3"/>
    <x v="2"/>
    <n v="2.36"/>
    <n v="155395.23000000001"/>
    <x v="1"/>
  </r>
  <r>
    <x v="9"/>
    <n v="388"/>
    <x v="4"/>
    <x v="5"/>
    <x v="3"/>
    <x v="1"/>
    <x v="3"/>
    <x v="2"/>
    <n v="111809.03"/>
    <s v="INR"/>
    <x v="119"/>
    <n v="1"/>
    <x v="2"/>
    <x v="2"/>
    <n v="4.87"/>
    <n v="1341.7083600000001"/>
    <x v="1"/>
  </r>
  <r>
    <x v="1"/>
    <n v="389"/>
    <x v="3"/>
    <x v="3"/>
    <x v="0"/>
    <x v="1"/>
    <x v="0"/>
    <x v="2"/>
    <n v="129398.47"/>
    <s v="GBP"/>
    <x v="68"/>
    <n v="1"/>
    <x v="0"/>
    <x v="4"/>
    <n v="3.92"/>
    <n v="164336.0569"/>
    <x v="1"/>
  </r>
  <r>
    <x v="4"/>
    <n v="390"/>
    <x v="3"/>
    <x v="1"/>
    <x v="2"/>
    <x v="2"/>
    <x v="3"/>
    <x v="0"/>
    <n v="56808.74"/>
    <s v="USD"/>
    <x v="49"/>
    <n v="6"/>
    <x v="2"/>
    <x v="0"/>
    <n v="0.3"/>
    <n v="56808.74"/>
    <x v="0"/>
  </r>
  <r>
    <x v="2"/>
    <n v="391"/>
    <x v="3"/>
    <x v="1"/>
    <x v="5"/>
    <x v="1"/>
    <x v="0"/>
    <x v="2"/>
    <n v="69554.69"/>
    <s v="AUD"/>
    <x v="68"/>
    <n v="6"/>
    <x v="5"/>
    <x v="2"/>
    <n v="0.11"/>
    <n v="45906.095400000006"/>
    <x v="0"/>
  </r>
  <r>
    <x v="3"/>
    <n v="392"/>
    <x v="4"/>
    <x v="0"/>
    <x v="2"/>
    <x v="2"/>
    <x v="3"/>
    <x v="2"/>
    <n v="150126.42000000001"/>
    <s v="AUD"/>
    <x v="46"/>
    <n v="8"/>
    <x v="1"/>
    <x v="4"/>
    <n v="0.93"/>
    <n v="99083.437200000015"/>
    <x v="2"/>
  </r>
  <r>
    <x v="8"/>
    <n v="393"/>
    <x v="4"/>
    <x v="0"/>
    <x v="4"/>
    <x v="2"/>
    <x v="0"/>
    <x v="0"/>
    <n v="120293.36"/>
    <s v="GBP"/>
    <x v="46"/>
    <n v="5"/>
    <x v="3"/>
    <x v="3"/>
    <n v="2.27"/>
    <n v="152772.56719999999"/>
    <x v="0"/>
  </r>
  <r>
    <x v="6"/>
    <n v="394"/>
    <x v="5"/>
    <x v="0"/>
    <x v="2"/>
    <x v="1"/>
    <x v="2"/>
    <x v="1"/>
    <n v="70593.710000000006"/>
    <s v="USD"/>
    <x v="93"/>
    <n v="9"/>
    <x v="5"/>
    <x v="2"/>
    <n v="2.62"/>
    <n v="70593.710000000006"/>
    <x v="2"/>
  </r>
  <r>
    <x v="4"/>
    <n v="395"/>
    <x v="1"/>
    <x v="5"/>
    <x v="6"/>
    <x v="2"/>
    <x v="2"/>
    <x v="2"/>
    <n v="138953.67000000001"/>
    <s v="USD"/>
    <x v="11"/>
    <n v="2"/>
    <x v="0"/>
    <x v="2"/>
    <n v="0.89"/>
    <n v="138953.67000000001"/>
    <x v="1"/>
  </r>
  <r>
    <x v="7"/>
    <n v="396"/>
    <x v="2"/>
    <x v="4"/>
    <x v="4"/>
    <x v="0"/>
    <x v="3"/>
    <x v="0"/>
    <n v="127072.07"/>
    <s v="GBP"/>
    <x v="93"/>
    <n v="9"/>
    <x v="3"/>
    <x v="4"/>
    <n v="1.28"/>
    <n v="161381.5289"/>
    <x v="2"/>
  </r>
  <r>
    <x v="8"/>
    <n v="397"/>
    <x v="2"/>
    <x v="1"/>
    <x v="3"/>
    <x v="1"/>
    <x v="3"/>
    <x v="0"/>
    <n v="141477.39000000001"/>
    <s v="USD"/>
    <x v="35"/>
    <n v="1"/>
    <x v="4"/>
    <x v="4"/>
    <n v="3.72"/>
    <n v="141477.39000000001"/>
    <x v="1"/>
  </r>
  <r>
    <x v="3"/>
    <n v="398"/>
    <x v="4"/>
    <x v="0"/>
    <x v="1"/>
    <x v="2"/>
    <x v="3"/>
    <x v="1"/>
    <n v="41965.98"/>
    <s v="INR"/>
    <x v="97"/>
    <n v="4"/>
    <x v="3"/>
    <x v="0"/>
    <n v="0.51"/>
    <n v="503.59176000000002"/>
    <x v="1"/>
  </r>
  <r>
    <x v="1"/>
    <n v="399"/>
    <x v="1"/>
    <x v="3"/>
    <x v="2"/>
    <x v="0"/>
    <x v="0"/>
    <x v="1"/>
    <n v="136305.26"/>
    <s v="EUR"/>
    <x v="73"/>
    <n v="9"/>
    <x v="5"/>
    <x v="0"/>
    <n v="3.83"/>
    <n v="147209.68080000003"/>
    <x v="2"/>
  </r>
  <r>
    <x v="5"/>
    <n v="400"/>
    <x v="4"/>
    <x v="0"/>
    <x v="4"/>
    <x v="3"/>
    <x v="3"/>
    <x v="0"/>
    <n v="164718.47"/>
    <s v="AUD"/>
    <x v="102"/>
    <n v="6"/>
    <x v="2"/>
    <x v="2"/>
    <n v="2.67"/>
    <n v="108714.19020000001"/>
    <x v="0"/>
  </r>
  <r>
    <x v="5"/>
    <n v="401"/>
    <x v="5"/>
    <x v="2"/>
    <x v="0"/>
    <x v="2"/>
    <x v="2"/>
    <x v="2"/>
    <n v="159911.34"/>
    <s v="GBP"/>
    <x v="105"/>
    <n v="6"/>
    <x v="3"/>
    <x v="2"/>
    <n v="2.82"/>
    <n v="203087.40179999999"/>
    <x v="0"/>
  </r>
  <r>
    <x v="1"/>
    <n v="402"/>
    <x v="5"/>
    <x v="1"/>
    <x v="3"/>
    <x v="2"/>
    <x v="2"/>
    <x v="2"/>
    <n v="106074.96"/>
    <s v="GBP"/>
    <x v="142"/>
    <n v="1"/>
    <x v="4"/>
    <x v="4"/>
    <n v="0.08"/>
    <n v="134715.1992"/>
    <x v="1"/>
  </r>
  <r>
    <x v="2"/>
    <n v="403"/>
    <x v="4"/>
    <x v="4"/>
    <x v="0"/>
    <x v="0"/>
    <x v="0"/>
    <x v="2"/>
    <n v="33689.230000000003"/>
    <s v="INR"/>
    <x v="112"/>
    <n v="9"/>
    <x v="3"/>
    <x v="4"/>
    <n v="4.63"/>
    <n v="404.27076000000005"/>
    <x v="2"/>
  </r>
  <r>
    <x v="2"/>
    <n v="404"/>
    <x v="0"/>
    <x v="4"/>
    <x v="4"/>
    <x v="2"/>
    <x v="0"/>
    <x v="0"/>
    <n v="75047.990000000005"/>
    <s v="AUD"/>
    <x v="12"/>
    <n v="5"/>
    <x v="4"/>
    <x v="0"/>
    <n v="2.85"/>
    <n v="49531.673400000007"/>
    <x v="0"/>
  </r>
  <r>
    <x v="5"/>
    <n v="405"/>
    <x v="2"/>
    <x v="0"/>
    <x v="1"/>
    <x v="2"/>
    <x v="1"/>
    <x v="0"/>
    <n v="113006.99"/>
    <s v="AUD"/>
    <x v="86"/>
    <n v="2"/>
    <x v="3"/>
    <x v="3"/>
    <n v="0.19"/>
    <n v="74584.613400000002"/>
    <x v="1"/>
  </r>
  <r>
    <x v="5"/>
    <n v="406"/>
    <x v="5"/>
    <x v="4"/>
    <x v="5"/>
    <x v="1"/>
    <x v="2"/>
    <x v="2"/>
    <n v="179564.73"/>
    <s v="GBP"/>
    <x v="115"/>
    <n v="2"/>
    <x v="1"/>
    <x v="4"/>
    <n v="4.6399999999999997"/>
    <n v="228047.20710000003"/>
    <x v="1"/>
  </r>
  <r>
    <x v="3"/>
    <n v="407"/>
    <x v="0"/>
    <x v="2"/>
    <x v="6"/>
    <x v="1"/>
    <x v="2"/>
    <x v="1"/>
    <n v="126035.19"/>
    <s v="INR"/>
    <x v="138"/>
    <n v="4"/>
    <x v="1"/>
    <x v="0"/>
    <n v="3.37"/>
    <n v="1512.42228"/>
    <x v="1"/>
  </r>
  <r>
    <x v="3"/>
    <n v="408"/>
    <x v="5"/>
    <x v="1"/>
    <x v="6"/>
    <x v="1"/>
    <x v="0"/>
    <x v="2"/>
    <n v="79263.11"/>
    <s v="GBP"/>
    <x v="116"/>
    <n v="6"/>
    <x v="0"/>
    <x v="1"/>
    <n v="2.86"/>
    <n v="100664.14970000001"/>
    <x v="0"/>
  </r>
  <r>
    <x v="7"/>
    <n v="409"/>
    <x v="1"/>
    <x v="3"/>
    <x v="0"/>
    <x v="1"/>
    <x v="1"/>
    <x v="1"/>
    <n v="103863.49"/>
    <s v="EUR"/>
    <x v="53"/>
    <n v="8"/>
    <x v="3"/>
    <x v="2"/>
    <n v="2.44"/>
    <n v="112172.56920000001"/>
    <x v="2"/>
  </r>
  <r>
    <x v="5"/>
    <n v="410"/>
    <x v="2"/>
    <x v="1"/>
    <x v="6"/>
    <x v="0"/>
    <x v="0"/>
    <x v="0"/>
    <n v="75263.710000000006"/>
    <s v="GBP"/>
    <x v="24"/>
    <n v="10"/>
    <x v="0"/>
    <x v="0"/>
    <n v="3.36"/>
    <n v="95584.911700000011"/>
    <x v="2"/>
  </r>
  <r>
    <x v="3"/>
    <n v="411"/>
    <x v="4"/>
    <x v="2"/>
    <x v="2"/>
    <x v="2"/>
    <x v="2"/>
    <x v="1"/>
    <n v="141419.68"/>
    <s v="INR"/>
    <x v="114"/>
    <n v="6"/>
    <x v="3"/>
    <x v="1"/>
    <n v="3.12"/>
    <n v="1697.0361599999999"/>
    <x v="0"/>
  </r>
  <r>
    <x v="4"/>
    <n v="412"/>
    <x v="0"/>
    <x v="5"/>
    <x v="2"/>
    <x v="2"/>
    <x v="0"/>
    <x v="1"/>
    <n v="174969.9"/>
    <s v="USD"/>
    <x v="20"/>
    <n v="4"/>
    <x v="3"/>
    <x v="2"/>
    <n v="4.34"/>
    <n v="174969.9"/>
    <x v="1"/>
  </r>
  <r>
    <x v="9"/>
    <n v="413"/>
    <x v="0"/>
    <x v="2"/>
    <x v="3"/>
    <x v="1"/>
    <x v="2"/>
    <x v="2"/>
    <n v="110102.35"/>
    <s v="INR"/>
    <x v="123"/>
    <n v="9"/>
    <x v="1"/>
    <x v="2"/>
    <n v="2.73"/>
    <n v="1321.2282"/>
    <x v="2"/>
  </r>
  <r>
    <x v="9"/>
    <n v="414"/>
    <x v="1"/>
    <x v="3"/>
    <x v="6"/>
    <x v="0"/>
    <x v="3"/>
    <x v="2"/>
    <n v="129110.84"/>
    <s v="AUD"/>
    <x v="99"/>
    <n v="3"/>
    <x v="0"/>
    <x v="3"/>
    <n v="1"/>
    <n v="85213.154399999999"/>
    <x v="1"/>
  </r>
  <r>
    <x v="5"/>
    <n v="415"/>
    <x v="4"/>
    <x v="4"/>
    <x v="4"/>
    <x v="1"/>
    <x v="3"/>
    <x v="2"/>
    <n v="142263.38"/>
    <s v="INR"/>
    <x v="54"/>
    <n v="1"/>
    <x v="4"/>
    <x v="1"/>
    <n v="1.1599999999999999"/>
    <n v="1707.16056"/>
    <x v="1"/>
  </r>
  <r>
    <x v="3"/>
    <n v="416"/>
    <x v="1"/>
    <x v="0"/>
    <x v="1"/>
    <x v="2"/>
    <x v="1"/>
    <x v="1"/>
    <n v="120365.31"/>
    <s v="EUR"/>
    <x v="119"/>
    <n v="8"/>
    <x v="3"/>
    <x v="0"/>
    <n v="0.2"/>
    <n v="129994.53480000001"/>
    <x v="2"/>
  </r>
  <r>
    <x v="6"/>
    <n v="417"/>
    <x v="4"/>
    <x v="2"/>
    <x v="4"/>
    <x v="3"/>
    <x v="0"/>
    <x v="0"/>
    <n v="88952.58"/>
    <s v="INR"/>
    <x v="89"/>
    <n v="5"/>
    <x v="1"/>
    <x v="4"/>
    <n v="1.38"/>
    <n v="1067.4309600000001"/>
    <x v="0"/>
  </r>
  <r>
    <x v="7"/>
    <n v="418"/>
    <x v="3"/>
    <x v="2"/>
    <x v="4"/>
    <x v="1"/>
    <x v="2"/>
    <x v="0"/>
    <n v="55790.39"/>
    <s v="GBP"/>
    <x v="93"/>
    <n v="2"/>
    <x v="2"/>
    <x v="1"/>
    <n v="2.6"/>
    <n v="70853.795299999998"/>
    <x v="1"/>
  </r>
  <r>
    <x v="5"/>
    <n v="419"/>
    <x v="3"/>
    <x v="0"/>
    <x v="2"/>
    <x v="3"/>
    <x v="0"/>
    <x v="1"/>
    <n v="55967.360000000001"/>
    <s v="INR"/>
    <x v="131"/>
    <n v="6"/>
    <x v="5"/>
    <x v="4"/>
    <n v="0.66"/>
    <n v="671.60832000000005"/>
    <x v="0"/>
  </r>
  <r>
    <x v="2"/>
    <n v="420"/>
    <x v="1"/>
    <x v="1"/>
    <x v="3"/>
    <x v="0"/>
    <x v="0"/>
    <x v="2"/>
    <n v="147050.46"/>
    <s v="AUD"/>
    <x v="131"/>
    <n v="7"/>
    <x v="1"/>
    <x v="4"/>
    <n v="4.59"/>
    <n v="97053.303599999999"/>
    <x v="0"/>
  </r>
  <r>
    <x v="8"/>
    <n v="421"/>
    <x v="0"/>
    <x v="1"/>
    <x v="6"/>
    <x v="1"/>
    <x v="0"/>
    <x v="2"/>
    <n v="172718.83"/>
    <s v="EUR"/>
    <x v="37"/>
    <n v="6"/>
    <x v="5"/>
    <x v="1"/>
    <n v="1.52"/>
    <n v="186536.3364"/>
    <x v="0"/>
  </r>
  <r>
    <x v="9"/>
    <n v="422"/>
    <x v="2"/>
    <x v="5"/>
    <x v="1"/>
    <x v="0"/>
    <x v="0"/>
    <x v="0"/>
    <n v="159616.07"/>
    <s v="AUD"/>
    <x v="63"/>
    <n v="10"/>
    <x v="3"/>
    <x v="4"/>
    <n v="1.1499999999999999"/>
    <n v="105346.60620000001"/>
    <x v="2"/>
  </r>
  <r>
    <x v="1"/>
    <n v="423"/>
    <x v="2"/>
    <x v="0"/>
    <x v="1"/>
    <x v="2"/>
    <x v="3"/>
    <x v="1"/>
    <n v="162570.46"/>
    <s v="EUR"/>
    <x v="138"/>
    <n v="10"/>
    <x v="5"/>
    <x v="3"/>
    <n v="0.92"/>
    <n v="175576.0968"/>
    <x v="2"/>
  </r>
  <r>
    <x v="3"/>
    <n v="424"/>
    <x v="5"/>
    <x v="3"/>
    <x v="2"/>
    <x v="0"/>
    <x v="0"/>
    <x v="0"/>
    <n v="35479.019999999997"/>
    <s v="USD"/>
    <x v="14"/>
    <n v="7"/>
    <x v="1"/>
    <x v="2"/>
    <n v="3.79"/>
    <n v="35479.019999999997"/>
    <x v="0"/>
  </r>
  <r>
    <x v="0"/>
    <n v="425"/>
    <x v="2"/>
    <x v="3"/>
    <x v="5"/>
    <x v="3"/>
    <x v="2"/>
    <x v="2"/>
    <n v="180889.78"/>
    <s v="GBP"/>
    <x v="106"/>
    <n v="1"/>
    <x v="3"/>
    <x v="1"/>
    <n v="3.6"/>
    <n v="229730.02059999999"/>
    <x v="1"/>
  </r>
  <r>
    <x v="3"/>
    <n v="426"/>
    <x v="1"/>
    <x v="0"/>
    <x v="6"/>
    <x v="1"/>
    <x v="3"/>
    <x v="2"/>
    <n v="107673.07"/>
    <s v="USD"/>
    <x v="22"/>
    <n v="4"/>
    <x v="3"/>
    <x v="4"/>
    <n v="1.98"/>
    <n v="107673.07"/>
    <x v="1"/>
  </r>
  <r>
    <x v="7"/>
    <n v="427"/>
    <x v="1"/>
    <x v="3"/>
    <x v="6"/>
    <x v="1"/>
    <x v="0"/>
    <x v="2"/>
    <n v="104724.16"/>
    <s v="INR"/>
    <x v="3"/>
    <n v="5"/>
    <x v="5"/>
    <x v="2"/>
    <n v="2.11"/>
    <n v="1256.68992"/>
    <x v="0"/>
  </r>
  <r>
    <x v="5"/>
    <n v="428"/>
    <x v="0"/>
    <x v="0"/>
    <x v="6"/>
    <x v="0"/>
    <x v="1"/>
    <x v="1"/>
    <n v="106788.67"/>
    <s v="AUD"/>
    <x v="52"/>
    <n v="10"/>
    <x v="2"/>
    <x v="4"/>
    <n v="0.68"/>
    <n v="70480.522200000007"/>
    <x v="2"/>
  </r>
  <r>
    <x v="3"/>
    <n v="429"/>
    <x v="4"/>
    <x v="3"/>
    <x v="1"/>
    <x v="0"/>
    <x v="1"/>
    <x v="1"/>
    <n v="182424.98"/>
    <s v="EUR"/>
    <x v="22"/>
    <n v="2"/>
    <x v="4"/>
    <x v="3"/>
    <n v="3.46"/>
    <n v="197018.97840000002"/>
    <x v="1"/>
  </r>
  <r>
    <x v="2"/>
    <n v="430"/>
    <x v="3"/>
    <x v="0"/>
    <x v="1"/>
    <x v="1"/>
    <x v="3"/>
    <x v="1"/>
    <n v="106397.73"/>
    <s v="INR"/>
    <x v="0"/>
    <n v="7"/>
    <x v="2"/>
    <x v="4"/>
    <n v="3.06"/>
    <n v="1276.7727600000001"/>
    <x v="0"/>
  </r>
  <r>
    <x v="2"/>
    <n v="431"/>
    <x v="5"/>
    <x v="1"/>
    <x v="4"/>
    <x v="1"/>
    <x v="0"/>
    <x v="2"/>
    <n v="126133.57"/>
    <s v="EUR"/>
    <x v="103"/>
    <n v="3"/>
    <x v="1"/>
    <x v="0"/>
    <n v="2.1"/>
    <n v="136224.2556"/>
    <x v="1"/>
  </r>
  <r>
    <x v="9"/>
    <n v="432"/>
    <x v="3"/>
    <x v="3"/>
    <x v="0"/>
    <x v="0"/>
    <x v="3"/>
    <x v="0"/>
    <n v="193273.76"/>
    <s v="USD"/>
    <x v="63"/>
    <n v="5"/>
    <x v="0"/>
    <x v="1"/>
    <n v="2.4900000000000002"/>
    <n v="193273.76"/>
    <x v="0"/>
  </r>
  <r>
    <x v="4"/>
    <n v="433"/>
    <x v="1"/>
    <x v="4"/>
    <x v="6"/>
    <x v="3"/>
    <x v="0"/>
    <x v="0"/>
    <n v="130106.6"/>
    <s v="GBP"/>
    <x v="33"/>
    <n v="8"/>
    <x v="0"/>
    <x v="4"/>
    <n v="3"/>
    <n v="165235.38200000001"/>
    <x v="2"/>
  </r>
  <r>
    <x v="1"/>
    <n v="434"/>
    <x v="1"/>
    <x v="2"/>
    <x v="6"/>
    <x v="0"/>
    <x v="3"/>
    <x v="0"/>
    <n v="55203.55"/>
    <s v="INR"/>
    <x v="25"/>
    <n v="1"/>
    <x v="2"/>
    <x v="4"/>
    <n v="4.1900000000000004"/>
    <n v="662.44260000000008"/>
    <x v="1"/>
  </r>
  <r>
    <x v="9"/>
    <n v="435"/>
    <x v="4"/>
    <x v="4"/>
    <x v="1"/>
    <x v="1"/>
    <x v="1"/>
    <x v="0"/>
    <n v="57426.99"/>
    <s v="INR"/>
    <x v="75"/>
    <n v="10"/>
    <x v="3"/>
    <x v="4"/>
    <n v="0.89"/>
    <n v="689.12387999999999"/>
    <x v="2"/>
  </r>
  <r>
    <x v="4"/>
    <n v="436"/>
    <x v="3"/>
    <x v="1"/>
    <x v="0"/>
    <x v="1"/>
    <x v="3"/>
    <x v="2"/>
    <n v="84879.71"/>
    <s v="GBP"/>
    <x v="86"/>
    <n v="7"/>
    <x v="3"/>
    <x v="0"/>
    <n v="1.46"/>
    <n v="107797.2317"/>
    <x v="0"/>
  </r>
  <r>
    <x v="2"/>
    <n v="437"/>
    <x v="0"/>
    <x v="0"/>
    <x v="5"/>
    <x v="2"/>
    <x v="2"/>
    <x v="1"/>
    <n v="100338.84"/>
    <s v="EUR"/>
    <x v="92"/>
    <n v="10"/>
    <x v="0"/>
    <x v="0"/>
    <n v="2.86"/>
    <n v="108365.94720000001"/>
    <x v="2"/>
  </r>
  <r>
    <x v="6"/>
    <n v="438"/>
    <x v="0"/>
    <x v="3"/>
    <x v="3"/>
    <x v="2"/>
    <x v="1"/>
    <x v="1"/>
    <n v="174125.65"/>
    <s v="INR"/>
    <x v="76"/>
    <n v="10"/>
    <x v="4"/>
    <x v="2"/>
    <n v="3.07"/>
    <n v="2089.5077999999999"/>
    <x v="2"/>
  </r>
  <r>
    <x v="4"/>
    <n v="439"/>
    <x v="1"/>
    <x v="0"/>
    <x v="3"/>
    <x v="3"/>
    <x v="1"/>
    <x v="0"/>
    <n v="180222.83"/>
    <s v="EUR"/>
    <x v="26"/>
    <n v="4"/>
    <x v="0"/>
    <x v="0"/>
    <n v="0.12"/>
    <n v="194640.65640000001"/>
    <x v="1"/>
  </r>
  <r>
    <x v="0"/>
    <n v="440"/>
    <x v="3"/>
    <x v="5"/>
    <x v="5"/>
    <x v="3"/>
    <x v="1"/>
    <x v="0"/>
    <n v="86744.68"/>
    <s v="AUD"/>
    <x v="1"/>
    <n v="4"/>
    <x v="0"/>
    <x v="2"/>
    <n v="3.45"/>
    <n v="57251.488799999999"/>
    <x v="1"/>
  </r>
  <r>
    <x v="9"/>
    <n v="441"/>
    <x v="0"/>
    <x v="2"/>
    <x v="0"/>
    <x v="2"/>
    <x v="3"/>
    <x v="0"/>
    <n v="146592.07999999999"/>
    <s v="INR"/>
    <x v="135"/>
    <n v="10"/>
    <x v="3"/>
    <x v="0"/>
    <n v="4.16"/>
    <n v="1759.1049599999999"/>
    <x v="2"/>
  </r>
  <r>
    <x v="1"/>
    <n v="442"/>
    <x v="4"/>
    <x v="2"/>
    <x v="3"/>
    <x v="3"/>
    <x v="1"/>
    <x v="0"/>
    <n v="139760.88"/>
    <s v="GBP"/>
    <x v="74"/>
    <n v="8"/>
    <x v="3"/>
    <x v="3"/>
    <n v="2.31"/>
    <n v="177496.31760000001"/>
    <x v="2"/>
  </r>
  <r>
    <x v="3"/>
    <n v="443"/>
    <x v="3"/>
    <x v="4"/>
    <x v="5"/>
    <x v="2"/>
    <x v="2"/>
    <x v="1"/>
    <n v="121100.53"/>
    <s v="EUR"/>
    <x v="15"/>
    <n v="6"/>
    <x v="4"/>
    <x v="0"/>
    <n v="4.8499999999999996"/>
    <n v="130788.5724"/>
    <x v="0"/>
  </r>
  <r>
    <x v="9"/>
    <n v="444"/>
    <x v="0"/>
    <x v="2"/>
    <x v="4"/>
    <x v="0"/>
    <x v="1"/>
    <x v="0"/>
    <n v="131182.62"/>
    <s v="INR"/>
    <x v="26"/>
    <n v="6"/>
    <x v="2"/>
    <x v="0"/>
    <n v="1.36"/>
    <n v="1574.1914400000001"/>
    <x v="0"/>
  </r>
  <r>
    <x v="0"/>
    <n v="445"/>
    <x v="5"/>
    <x v="5"/>
    <x v="0"/>
    <x v="3"/>
    <x v="2"/>
    <x v="0"/>
    <n v="119267.07"/>
    <s v="EUR"/>
    <x v="52"/>
    <n v="1"/>
    <x v="1"/>
    <x v="0"/>
    <n v="2.2200000000000002"/>
    <n v="128808.43560000001"/>
    <x v="1"/>
  </r>
  <r>
    <x v="7"/>
    <n v="446"/>
    <x v="5"/>
    <x v="1"/>
    <x v="2"/>
    <x v="0"/>
    <x v="2"/>
    <x v="2"/>
    <n v="154514.98000000001"/>
    <s v="AUD"/>
    <x v="98"/>
    <n v="6"/>
    <x v="1"/>
    <x v="0"/>
    <n v="4.1100000000000003"/>
    <n v="101979.88680000001"/>
    <x v="0"/>
  </r>
  <r>
    <x v="6"/>
    <n v="447"/>
    <x v="3"/>
    <x v="5"/>
    <x v="2"/>
    <x v="1"/>
    <x v="1"/>
    <x v="2"/>
    <n v="151325.16"/>
    <s v="AUD"/>
    <x v="52"/>
    <n v="5"/>
    <x v="0"/>
    <x v="4"/>
    <n v="4.3600000000000003"/>
    <n v="99874.60560000001"/>
    <x v="0"/>
  </r>
  <r>
    <x v="8"/>
    <n v="448"/>
    <x v="5"/>
    <x v="4"/>
    <x v="1"/>
    <x v="2"/>
    <x v="3"/>
    <x v="1"/>
    <n v="158943.95000000001"/>
    <s v="EUR"/>
    <x v="51"/>
    <n v="4"/>
    <x v="4"/>
    <x v="3"/>
    <n v="2.66"/>
    <n v="171659.46600000001"/>
    <x v="1"/>
  </r>
  <r>
    <x v="4"/>
    <n v="449"/>
    <x v="3"/>
    <x v="4"/>
    <x v="0"/>
    <x v="0"/>
    <x v="0"/>
    <x v="2"/>
    <n v="49458.27"/>
    <s v="AUD"/>
    <x v="73"/>
    <n v="2"/>
    <x v="1"/>
    <x v="4"/>
    <n v="1.75"/>
    <n v="32642.458200000001"/>
    <x v="1"/>
  </r>
  <r>
    <x v="8"/>
    <n v="450"/>
    <x v="4"/>
    <x v="5"/>
    <x v="3"/>
    <x v="2"/>
    <x v="0"/>
    <x v="0"/>
    <n v="42111.29"/>
    <s v="AUD"/>
    <x v="126"/>
    <n v="9"/>
    <x v="5"/>
    <x v="0"/>
    <n v="0.65"/>
    <n v="27793.451400000002"/>
    <x v="2"/>
  </r>
  <r>
    <x v="4"/>
    <n v="451"/>
    <x v="3"/>
    <x v="4"/>
    <x v="1"/>
    <x v="3"/>
    <x v="3"/>
    <x v="0"/>
    <n v="102499.18"/>
    <s v="EUR"/>
    <x v="26"/>
    <n v="10"/>
    <x v="2"/>
    <x v="1"/>
    <n v="3.08"/>
    <n v="110699.11440000001"/>
    <x v="2"/>
  </r>
  <r>
    <x v="9"/>
    <n v="452"/>
    <x v="4"/>
    <x v="5"/>
    <x v="3"/>
    <x v="1"/>
    <x v="1"/>
    <x v="1"/>
    <n v="52405.2"/>
    <s v="GBP"/>
    <x v="66"/>
    <n v="5"/>
    <x v="2"/>
    <x v="1"/>
    <n v="2.35"/>
    <n v="66554.603999999992"/>
    <x v="0"/>
  </r>
  <r>
    <x v="1"/>
    <n v="453"/>
    <x v="2"/>
    <x v="1"/>
    <x v="0"/>
    <x v="2"/>
    <x v="1"/>
    <x v="0"/>
    <n v="148934.49"/>
    <s v="INR"/>
    <x v="68"/>
    <n v="6"/>
    <x v="5"/>
    <x v="1"/>
    <n v="0.15"/>
    <n v="1787.21388"/>
    <x v="0"/>
  </r>
  <r>
    <x v="4"/>
    <n v="454"/>
    <x v="0"/>
    <x v="2"/>
    <x v="4"/>
    <x v="3"/>
    <x v="0"/>
    <x v="2"/>
    <n v="160550.06"/>
    <s v="AUD"/>
    <x v="59"/>
    <n v="9"/>
    <x v="0"/>
    <x v="1"/>
    <n v="4.09"/>
    <n v="105963.0396"/>
    <x v="2"/>
  </r>
  <r>
    <x v="0"/>
    <n v="455"/>
    <x v="4"/>
    <x v="1"/>
    <x v="3"/>
    <x v="1"/>
    <x v="2"/>
    <x v="1"/>
    <n v="108365.72"/>
    <s v="AUD"/>
    <x v="115"/>
    <n v="10"/>
    <x v="1"/>
    <x v="4"/>
    <n v="0.8"/>
    <n v="71521.375200000009"/>
    <x v="2"/>
  </r>
  <r>
    <x v="4"/>
    <n v="456"/>
    <x v="5"/>
    <x v="4"/>
    <x v="0"/>
    <x v="0"/>
    <x v="1"/>
    <x v="2"/>
    <n v="126425.9"/>
    <s v="INR"/>
    <x v="28"/>
    <n v="4"/>
    <x v="1"/>
    <x v="0"/>
    <n v="3.7"/>
    <n v="1517.1107999999999"/>
    <x v="1"/>
  </r>
  <r>
    <x v="5"/>
    <n v="457"/>
    <x v="5"/>
    <x v="4"/>
    <x v="6"/>
    <x v="3"/>
    <x v="2"/>
    <x v="1"/>
    <n v="46601.16"/>
    <s v="GBP"/>
    <x v="77"/>
    <n v="7"/>
    <x v="0"/>
    <x v="4"/>
    <n v="0.54"/>
    <n v="59183.473200000008"/>
    <x v="0"/>
  </r>
  <r>
    <x v="5"/>
    <n v="458"/>
    <x v="5"/>
    <x v="2"/>
    <x v="4"/>
    <x v="1"/>
    <x v="3"/>
    <x v="0"/>
    <n v="168895.71"/>
    <s v="AUD"/>
    <x v="21"/>
    <n v="1"/>
    <x v="1"/>
    <x v="2"/>
    <n v="2.2599999999999998"/>
    <n v="111471.1686"/>
    <x v="1"/>
  </r>
  <r>
    <x v="9"/>
    <n v="459"/>
    <x v="5"/>
    <x v="1"/>
    <x v="6"/>
    <x v="3"/>
    <x v="0"/>
    <x v="0"/>
    <n v="145857.85"/>
    <s v="INR"/>
    <x v="58"/>
    <n v="5"/>
    <x v="5"/>
    <x v="3"/>
    <n v="4.95"/>
    <n v="1750.2942"/>
    <x v="0"/>
  </r>
  <r>
    <x v="5"/>
    <n v="460"/>
    <x v="0"/>
    <x v="1"/>
    <x v="6"/>
    <x v="3"/>
    <x v="0"/>
    <x v="2"/>
    <n v="40609.79"/>
    <s v="AUD"/>
    <x v="62"/>
    <n v="1"/>
    <x v="2"/>
    <x v="4"/>
    <n v="4.0999999999999996"/>
    <n v="26802.4614"/>
    <x v="1"/>
  </r>
  <r>
    <x v="8"/>
    <n v="461"/>
    <x v="0"/>
    <x v="2"/>
    <x v="5"/>
    <x v="1"/>
    <x v="0"/>
    <x v="2"/>
    <n v="149377.72"/>
    <s v="GBP"/>
    <x v="104"/>
    <n v="7"/>
    <x v="5"/>
    <x v="1"/>
    <n v="2.1800000000000002"/>
    <n v="189709.70440000002"/>
    <x v="0"/>
  </r>
  <r>
    <x v="1"/>
    <n v="462"/>
    <x v="3"/>
    <x v="5"/>
    <x v="4"/>
    <x v="0"/>
    <x v="0"/>
    <x v="1"/>
    <n v="95381.16"/>
    <s v="INR"/>
    <x v="87"/>
    <n v="3"/>
    <x v="4"/>
    <x v="2"/>
    <n v="0.67"/>
    <n v="1144.57392"/>
    <x v="1"/>
  </r>
  <r>
    <x v="0"/>
    <n v="463"/>
    <x v="3"/>
    <x v="4"/>
    <x v="2"/>
    <x v="3"/>
    <x v="1"/>
    <x v="0"/>
    <n v="44392.79"/>
    <s v="GBP"/>
    <x v="5"/>
    <n v="10"/>
    <x v="5"/>
    <x v="4"/>
    <n v="0.9"/>
    <n v="56378.8433"/>
    <x v="2"/>
  </r>
  <r>
    <x v="6"/>
    <n v="464"/>
    <x v="5"/>
    <x v="1"/>
    <x v="5"/>
    <x v="3"/>
    <x v="1"/>
    <x v="2"/>
    <n v="68375.960000000006"/>
    <s v="GBP"/>
    <x v="2"/>
    <n v="10"/>
    <x v="5"/>
    <x v="2"/>
    <n v="3.56"/>
    <n v="86837.469200000007"/>
    <x v="2"/>
  </r>
  <r>
    <x v="9"/>
    <n v="465"/>
    <x v="5"/>
    <x v="1"/>
    <x v="6"/>
    <x v="2"/>
    <x v="3"/>
    <x v="0"/>
    <n v="126585.43"/>
    <s v="INR"/>
    <x v="52"/>
    <n v="8"/>
    <x v="2"/>
    <x v="0"/>
    <n v="0.71"/>
    <n v="1519.0251599999999"/>
    <x v="2"/>
  </r>
  <r>
    <x v="6"/>
    <n v="466"/>
    <x v="4"/>
    <x v="3"/>
    <x v="6"/>
    <x v="1"/>
    <x v="3"/>
    <x v="0"/>
    <n v="110316.77"/>
    <s v="USD"/>
    <x v="49"/>
    <n v="9"/>
    <x v="3"/>
    <x v="3"/>
    <n v="3.07"/>
    <n v="110316.77"/>
    <x v="2"/>
  </r>
  <r>
    <x v="8"/>
    <n v="467"/>
    <x v="1"/>
    <x v="4"/>
    <x v="4"/>
    <x v="3"/>
    <x v="1"/>
    <x v="1"/>
    <n v="154748.47"/>
    <s v="GBP"/>
    <x v="89"/>
    <n v="5"/>
    <x v="4"/>
    <x v="2"/>
    <n v="0.18"/>
    <n v="196530.5569"/>
    <x v="0"/>
  </r>
  <r>
    <x v="5"/>
    <n v="468"/>
    <x v="3"/>
    <x v="2"/>
    <x v="3"/>
    <x v="2"/>
    <x v="3"/>
    <x v="1"/>
    <n v="110437.29"/>
    <s v="EUR"/>
    <x v="59"/>
    <n v="5"/>
    <x v="2"/>
    <x v="4"/>
    <n v="0.14000000000000001"/>
    <n v="119272.2732"/>
    <x v="0"/>
  </r>
  <r>
    <x v="4"/>
    <n v="469"/>
    <x v="0"/>
    <x v="5"/>
    <x v="6"/>
    <x v="1"/>
    <x v="2"/>
    <x v="2"/>
    <n v="52531.59"/>
    <s v="INR"/>
    <x v="34"/>
    <n v="5"/>
    <x v="0"/>
    <x v="0"/>
    <n v="3.02"/>
    <n v="630.37907999999993"/>
    <x v="0"/>
  </r>
  <r>
    <x v="5"/>
    <n v="470"/>
    <x v="3"/>
    <x v="5"/>
    <x v="3"/>
    <x v="3"/>
    <x v="2"/>
    <x v="0"/>
    <n v="74412.94"/>
    <s v="EUR"/>
    <x v="43"/>
    <n v="9"/>
    <x v="0"/>
    <x v="3"/>
    <n v="4.92"/>
    <n v="80365.975200000001"/>
    <x v="2"/>
  </r>
  <r>
    <x v="2"/>
    <n v="471"/>
    <x v="1"/>
    <x v="5"/>
    <x v="5"/>
    <x v="3"/>
    <x v="1"/>
    <x v="2"/>
    <n v="70451.06"/>
    <s v="GBP"/>
    <x v="37"/>
    <n v="3"/>
    <x v="1"/>
    <x v="4"/>
    <n v="3.67"/>
    <n v="89472.8462"/>
    <x v="1"/>
  </r>
  <r>
    <x v="8"/>
    <n v="472"/>
    <x v="0"/>
    <x v="0"/>
    <x v="0"/>
    <x v="1"/>
    <x v="3"/>
    <x v="0"/>
    <n v="108882.54"/>
    <s v="GBP"/>
    <x v="58"/>
    <n v="9"/>
    <x v="1"/>
    <x v="1"/>
    <n v="3.42"/>
    <n v="138280.82579999999"/>
    <x v="2"/>
  </r>
  <r>
    <x v="3"/>
    <n v="473"/>
    <x v="5"/>
    <x v="2"/>
    <x v="2"/>
    <x v="3"/>
    <x v="3"/>
    <x v="2"/>
    <n v="187627.83"/>
    <s v="GBP"/>
    <x v="23"/>
    <n v="6"/>
    <x v="3"/>
    <x v="0"/>
    <n v="0.49"/>
    <n v="238287.34409999999"/>
    <x v="0"/>
  </r>
  <r>
    <x v="6"/>
    <n v="474"/>
    <x v="3"/>
    <x v="2"/>
    <x v="5"/>
    <x v="3"/>
    <x v="2"/>
    <x v="2"/>
    <n v="75955.44"/>
    <s v="USD"/>
    <x v="47"/>
    <n v="10"/>
    <x v="5"/>
    <x v="1"/>
    <n v="3.87"/>
    <n v="75955.44"/>
    <x v="2"/>
  </r>
  <r>
    <x v="1"/>
    <n v="475"/>
    <x v="3"/>
    <x v="0"/>
    <x v="6"/>
    <x v="0"/>
    <x v="2"/>
    <x v="1"/>
    <n v="147347.32"/>
    <s v="EUR"/>
    <x v="98"/>
    <n v="1"/>
    <x v="2"/>
    <x v="0"/>
    <n v="4.16"/>
    <n v="159135.10560000001"/>
    <x v="1"/>
  </r>
  <r>
    <x v="7"/>
    <n v="476"/>
    <x v="5"/>
    <x v="4"/>
    <x v="6"/>
    <x v="1"/>
    <x v="1"/>
    <x v="2"/>
    <n v="67300.78"/>
    <s v="INR"/>
    <x v="47"/>
    <n v="1"/>
    <x v="0"/>
    <x v="4"/>
    <n v="0.46"/>
    <n v="807.60936000000004"/>
    <x v="1"/>
  </r>
  <r>
    <x v="5"/>
    <n v="477"/>
    <x v="3"/>
    <x v="5"/>
    <x v="6"/>
    <x v="1"/>
    <x v="3"/>
    <x v="0"/>
    <n v="175594.94"/>
    <s v="EUR"/>
    <x v="72"/>
    <n v="10"/>
    <x v="1"/>
    <x v="0"/>
    <n v="3.48"/>
    <n v="189642.53520000001"/>
    <x v="2"/>
  </r>
  <r>
    <x v="9"/>
    <n v="478"/>
    <x v="4"/>
    <x v="3"/>
    <x v="3"/>
    <x v="1"/>
    <x v="1"/>
    <x v="2"/>
    <n v="160791.04999999999"/>
    <s v="INR"/>
    <x v="143"/>
    <n v="2"/>
    <x v="4"/>
    <x v="0"/>
    <n v="1.91"/>
    <n v="1929.4925999999998"/>
    <x v="1"/>
  </r>
  <r>
    <x v="8"/>
    <n v="479"/>
    <x v="0"/>
    <x v="2"/>
    <x v="5"/>
    <x v="2"/>
    <x v="0"/>
    <x v="2"/>
    <n v="41797.74"/>
    <s v="EUR"/>
    <x v="75"/>
    <n v="3"/>
    <x v="2"/>
    <x v="1"/>
    <n v="0.54"/>
    <n v="45141.559200000003"/>
    <x v="1"/>
  </r>
  <r>
    <x v="6"/>
    <n v="480"/>
    <x v="5"/>
    <x v="5"/>
    <x v="6"/>
    <x v="1"/>
    <x v="1"/>
    <x v="1"/>
    <n v="74029.36"/>
    <s v="USD"/>
    <x v="10"/>
    <n v="10"/>
    <x v="2"/>
    <x v="3"/>
    <n v="3.89"/>
    <n v="74029.36"/>
    <x v="2"/>
  </r>
  <r>
    <x v="7"/>
    <n v="481"/>
    <x v="5"/>
    <x v="5"/>
    <x v="3"/>
    <x v="1"/>
    <x v="3"/>
    <x v="1"/>
    <n v="96382.25"/>
    <s v="EUR"/>
    <x v="139"/>
    <n v="7"/>
    <x v="3"/>
    <x v="0"/>
    <n v="2.58"/>
    <n v="104092.83"/>
    <x v="0"/>
  </r>
  <r>
    <x v="4"/>
    <n v="482"/>
    <x v="5"/>
    <x v="3"/>
    <x v="4"/>
    <x v="1"/>
    <x v="0"/>
    <x v="0"/>
    <n v="95352.06"/>
    <s v="GBP"/>
    <x v="44"/>
    <n v="9"/>
    <x v="4"/>
    <x v="3"/>
    <n v="3.41"/>
    <n v="121097.1162"/>
    <x v="2"/>
  </r>
  <r>
    <x v="3"/>
    <n v="483"/>
    <x v="0"/>
    <x v="0"/>
    <x v="3"/>
    <x v="1"/>
    <x v="2"/>
    <x v="1"/>
    <n v="175068.15"/>
    <s v="INR"/>
    <x v="97"/>
    <n v="8"/>
    <x v="4"/>
    <x v="2"/>
    <n v="0.88"/>
    <n v="2100.8177999999998"/>
    <x v="2"/>
  </r>
  <r>
    <x v="7"/>
    <n v="484"/>
    <x v="5"/>
    <x v="0"/>
    <x v="2"/>
    <x v="2"/>
    <x v="1"/>
    <x v="0"/>
    <n v="137204.9"/>
    <s v="INR"/>
    <x v="43"/>
    <n v="8"/>
    <x v="2"/>
    <x v="2"/>
    <n v="0.7"/>
    <n v="1646.4587999999999"/>
    <x v="2"/>
  </r>
  <r>
    <x v="1"/>
    <n v="485"/>
    <x v="0"/>
    <x v="0"/>
    <x v="6"/>
    <x v="0"/>
    <x v="1"/>
    <x v="2"/>
    <n v="40708.75"/>
    <s v="AUD"/>
    <x v="129"/>
    <n v="8"/>
    <x v="3"/>
    <x v="1"/>
    <n v="4.83"/>
    <n v="26867.775000000001"/>
    <x v="2"/>
  </r>
  <r>
    <x v="7"/>
    <n v="486"/>
    <x v="0"/>
    <x v="2"/>
    <x v="1"/>
    <x v="2"/>
    <x v="3"/>
    <x v="2"/>
    <n v="50091.81"/>
    <s v="AUD"/>
    <x v="84"/>
    <n v="9"/>
    <x v="1"/>
    <x v="4"/>
    <n v="1.1599999999999999"/>
    <n v="33060.594599999997"/>
    <x v="2"/>
  </r>
  <r>
    <x v="0"/>
    <n v="487"/>
    <x v="0"/>
    <x v="0"/>
    <x v="2"/>
    <x v="3"/>
    <x v="3"/>
    <x v="2"/>
    <n v="184220.41"/>
    <s v="AUD"/>
    <x v="99"/>
    <n v="3"/>
    <x v="0"/>
    <x v="2"/>
    <n v="3.16"/>
    <n v="121585.47060000002"/>
    <x v="1"/>
  </r>
  <r>
    <x v="9"/>
    <n v="488"/>
    <x v="0"/>
    <x v="3"/>
    <x v="6"/>
    <x v="0"/>
    <x v="3"/>
    <x v="0"/>
    <n v="49410.55"/>
    <s v="AUD"/>
    <x v="128"/>
    <n v="4"/>
    <x v="0"/>
    <x v="2"/>
    <n v="2.13"/>
    <n v="32610.963000000003"/>
    <x v="1"/>
  </r>
  <r>
    <x v="3"/>
    <n v="489"/>
    <x v="4"/>
    <x v="4"/>
    <x v="3"/>
    <x v="0"/>
    <x v="2"/>
    <x v="0"/>
    <n v="159918.74"/>
    <s v="AUD"/>
    <x v="77"/>
    <n v="2"/>
    <x v="0"/>
    <x v="3"/>
    <n v="0.71"/>
    <n v="105546.36839999999"/>
    <x v="1"/>
  </r>
  <r>
    <x v="3"/>
    <n v="490"/>
    <x v="2"/>
    <x v="0"/>
    <x v="0"/>
    <x v="0"/>
    <x v="1"/>
    <x v="0"/>
    <n v="187364.84"/>
    <s v="USD"/>
    <x v="83"/>
    <n v="10"/>
    <x v="5"/>
    <x v="2"/>
    <n v="0.08"/>
    <n v="187364.84"/>
    <x v="2"/>
  </r>
  <r>
    <x v="4"/>
    <n v="491"/>
    <x v="0"/>
    <x v="4"/>
    <x v="1"/>
    <x v="0"/>
    <x v="3"/>
    <x v="1"/>
    <n v="140798.48000000001"/>
    <s v="INR"/>
    <x v="115"/>
    <n v="8"/>
    <x v="2"/>
    <x v="2"/>
    <n v="1.03"/>
    <n v="1689.5817600000003"/>
    <x v="2"/>
  </r>
  <r>
    <x v="9"/>
    <n v="492"/>
    <x v="1"/>
    <x v="3"/>
    <x v="4"/>
    <x v="0"/>
    <x v="0"/>
    <x v="1"/>
    <n v="147584.51"/>
    <s v="AUD"/>
    <x v="38"/>
    <n v="8"/>
    <x v="3"/>
    <x v="0"/>
    <n v="3.14"/>
    <n v="97405.776600000012"/>
    <x v="2"/>
  </r>
  <r>
    <x v="9"/>
    <n v="493"/>
    <x v="4"/>
    <x v="3"/>
    <x v="1"/>
    <x v="0"/>
    <x v="0"/>
    <x v="0"/>
    <n v="197722.6"/>
    <s v="USD"/>
    <x v="63"/>
    <n v="9"/>
    <x v="3"/>
    <x v="2"/>
    <n v="2.3199999999999998"/>
    <n v="197722.6"/>
    <x v="2"/>
  </r>
  <r>
    <x v="1"/>
    <n v="494"/>
    <x v="4"/>
    <x v="4"/>
    <x v="2"/>
    <x v="1"/>
    <x v="0"/>
    <x v="1"/>
    <n v="173442.89"/>
    <s v="GBP"/>
    <x v="138"/>
    <n v="3"/>
    <x v="2"/>
    <x v="0"/>
    <n v="0.27"/>
    <n v="220272.47030000002"/>
    <x v="1"/>
  </r>
  <r>
    <x v="8"/>
    <n v="495"/>
    <x v="4"/>
    <x v="5"/>
    <x v="4"/>
    <x v="2"/>
    <x v="2"/>
    <x v="1"/>
    <n v="166876.12"/>
    <s v="GBP"/>
    <x v="25"/>
    <n v="1"/>
    <x v="3"/>
    <x v="2"/>
    <n v="0.79"/>
    <n v="211932.67240000001"/>
    <x v="1"/>
  </r>
  <r>
    <x v="7"/>
    <n v="496"/>
    <x v="5"/>
    <x v="1"/>
    <x v="1"/>
    <x v="1"/>
    <x v="0"/>
    <x v="1"/>
    <n v="105619.55"/>
    <s v="AUD"/>
    <x v="24"/>
    <n v="4"/>
    <x v="2"/>
    <x v="3"/>
    <n v="1.1499999999999999"/>
    <n v="69708.903000000006"/>
    <x v="1"/>
  </r>
  <r>
    <x v="0"/>
    <n v="497"/>
    <x v="4"/>
    <x v="5"/>
    <x v="1"/>
    <x v="0"/>
    <x v="1"/>
    <x v="0"/>
    <n v="93840.51"/>
    <s v="EUR"/>
    <x v="10"/>
    <n v="10"/>
    <x v="5"/>
    <x v="0"/>
    <n v="4.45"/>
    <n v="101347.75079999999"/>
    <x v="2"/>
  </r>
  <r>
    <x v="2"/>
    <n v="498"/>
    <x v="2"/>
    <x v="1"/>
    <x v="4"/>
    <x v="0"/>
    <x v="1"/>
    <x v="2"/>
    <n v="53188.78"/>
    <s v="EUR"/>
    <x v="120"/>
    <n v="5"/>
    <x v="1"/>
    <x v="3"/>
    <n v="0.64"/>
    <n v="57443.882400000002"/>
    <x v="0"/>
  </r>
  <r>
    <x v="5"/>
    <n v="499"/>
    <x v="0"/>
    <x v="2"/>
    <x v="2"/>
    <x v="1"/>
    <x v="1"/>
    <x v="2"/>
    <n v="101098.05"/>
    <s v="INR"/>
    <x v="60"/>
    <n v="5"/>
    <x v="3"/>
    <x v="2"/>
    <n v="3.95"/>
    <n v="1213.1766"/>
    <x v="0"/>
  </r>
  <r>
    <x v="5"/>
    <n v="500"/>
    <x v="2"/>
    <x v="1"/>
    <x v="6"/>
    <x v="0"/>
    <x v="3"/>
    <x v="2"/>
    <n v="175685.54"/>
    <s v="GBP"/>
    <x v="5"/>
    <n v="4"/>
    <x v="3"/>
    <x v="1"/>
    <n v="4.18"/>
    <n v="223120.6358000000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D4DB2E-0C26-4CEC-9573-3C23524240AB}" name="PivotTable26"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mpany">
  <location ref="R15:R16" firstHeaderRow="1" firstDataRow="1" firstDataCol="0"/>
  <pivotFields count="17">
    <pivotField showAll="0"/>
    <pivotField showAll="0"/>
    <pivotField showAll="0"/>
    <pivotField showAll="0"/>
    <pivotField showAll="0"/>
    <pivotField showAll="0">
      <items count="5">
        <item x="2"/>
        <item x="1"/>
        <item x="3"/>
        <item x="0"/>
        <item t="default"/>
      </items>
    </pivotField>
    <pivotField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Items count="1">
    <i/>
  </rowItems>
  <colItems count="1">
    <i/>
  </colItems>
  <dataFields count="1">
    <dataField name="Max of Annual Salary" fld="15" subtotal="max" baseField="0" baseItem="9" numFmtId="168"/>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767B93-A20A-44B6-BEAC-0D933E563F9A}" name="PivotTable25"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mpany">
  <location ref="P15:P16" firstHeaderRow="1" firstDataRow="1" firstDataCol="0"/>
  <pivotFields count="17">
    <pivotField showAll="0"/>
    <pivotField showAll="0"/>
    <pivotField showAll="0"/>
    <pivotField showAll="0"/>
    <pivotField showAll="0"/>
    <pivotField showAll="0">
      <items count="5">
        <item x="2"/>
        <item x="1"/>
        <item x="3"/>
        <item x="0"/>
        <item t="default"/>
      </items>
    </pivotField>
    <pivotField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Items count="1">
    <i/>
  </rowItems>
  <colItems count="1">
    <i/>
  </colItems>
  <dataFields count="1">
    <dataField name="Min of Annual Salary" fld="15" subtotal="min" baseField="0" baseItem="9" numFmtId="164"/>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E310C5-C70C-45E7-8E2C-326AEDF6FE60}" name="PivotTable24"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Job Title">
  <location ref="AI14:AL21" firstHeaderRow="1" firstDataRow="2" firstDataCol="1"/>
  <pivotFields count="17">
    <pivotField showAll="0"/>
    <pivotField showAll="0"/>
    <pivotField axis="axisRow" showAll="0">
      <items count="7">
        <item x="0"/>
        <item x="1"/>
        <item x="3"/>
        <item x="4"/>
        <item x="2"/>
        <item x="5"/>
        <item t="default"/>
      </items>
    </pivotField>
    <pivotField showAll="0"/>
    <pivotField showAll="0"/>
    <pivotField showAll="0">
      <items count="5">
        <item x="2"/>
        <item x="1"/>
        <item x="3"/>
        <item x="0"/>
        <item t="default"/>
      </items>
    </pivotField>
    <pivotField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axis="axisCol" showAll="0">
      <items count="4">
        <item x="0"/>
        <item x="2"/>
        <item x="1"/>
        <item t="default"/>
      </items>
    </pivotField>
  </pivotFields>
  <rowFields count="1">
    <field x="2"/>
  </rowFields>
  <rowItems count="6">
    <i>
      <x/>
    </i>
    <i>
      <x v="1"/>
    </i>
    <i>
      <x v="2"/>
    </i>
    <i>
      <x v="3"/>
    </i>
    <i>
      <x v="4"/>
    </i>
    <i>
      <x v="5"/>
    </i>
  </rowItems>
  <colFields count="1">
    <field x="16"/>
  </colFields>
  <colItems count="3">
    <i>
      <x/>
    </i>
    <i>
      <x v="1"/>
    </i>
    <i>
      <x v="2"/>
    </i>
  </colItems>
  <dataFields count="1">
    <dataField name="Average of Annual Salary" fld="15" subtotal="average" baseField="2" baseItem="0" numFmtId="168"/>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07B364-7DFB-4472-96E3-759417491A2C}" name="PivotTable23"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rowHeaderCaption="Satisfaction Rate">
  <location ref="J16:K19" firstHeaderRow="1" firstDataRow="1" firstDataCol="1"/>
  <pivotFields count="17">
    <pivotField showAll="0"/>
    <pivotField showAll="0"/>
    <pivotField showAll="0"/>
    <pivotField showAll="0"/>
    <pivotField showAll="0"/>
    <pivotField showAll="0">
      <items count="5">
        <item x="2"/>
        <item x="1"/>
        <item x="3"/>
        <item x="0"/>
        <item t="default"/>
      </items>
    </pivotField>
    <pivotField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axis="axisRow" showAll="0">
      <items count="4">
        <item x="0"/>
        <item x="2"/>
        <item x="1"/>
        <item t="default"/>
      </items>
    </pivotField>
  </pivotFields>
  <rowFields count="1">
    <field x="16"/>
  </rowFields>
  <rowItems count="3">
    <i>
      <x/>
    </i>
    <i>
      <x v="1"/>
    </i>
    <i>
      <x v="2"/>
    </i>
  </rowItems>
  <colItems count="1">
    <i/>
  </colItems>
  <dataFields count="1">
    <dataField name="Average of Annual Salary" fld="15" subtotal="average" baseField="16" baseItem="0" numFmtId="168"/>
  </dataFields>
  <formats count="1">
    <format dxfId="22">
      <pivotArea outline="0" collapsedLevelsAreSubtotals="1"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7250E3-0BDF-4094-82E3-31B14CE6BE7E}" name="PivotTable22"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rowHeaderCaption="Experience Level">
  <location ref="AS3:AV8" firstHeaderRow="1" firstDataRow="2" firstDataCol="1"/>
  <pivotFields count="17">
    <pivotField showAll="0"/>
    <pivotField dataField="1" showAll="0"/>
    <pivotField showAll="0"/>
    <pivotField showAll="0"/>
    <pivotField showAll="0"/>
    <pivotField showAll="0">
      <items count="5">
        <item x="2"/>
        <item x="1"/>
        <item x="3"/>
        <item x="0"/>
        <item t="default"/>
      </items>
    </pivotField>
    <pivotField axis="axisRow"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axis="axisCol" showAll="0">
      <items count="4">
        <item x="0"/>
        <item x="2"/>
        <item x="1"/>
        <item t="default"/>
      </items>
    </pivotField>
  </pivotFields>
  <rowFields count="1">
    <field x="6"/>
  </rowFields>
  <rowItems count="4">
    <i>
      <x/>
    </i>
    <i>
      <x v="1"/>
    </i>
    <i>
      <x v="2"/>
    </i>
    <i>
      <x v="3"/>
    </i>
  </rowItems>
  <colFields count="1">
    <field x="16"/>
  </colFields>
  <colItems count="3">
    <i>
      <x/>
    </i>
    <i>
      <x v="1"/>
    </i>
    <i>
      <x v="2"/>
    </i>
  </colItems>
  <dataFields count="1">
    <dataField name="Count of ID" fld="1" subtotal="count" showDataAs="percentOfTotal" baseField="6" baseItem="0" numFmtId="169"/>
  </dataFields>
  <formats count="3">
    <format dxfId="19">
      <pivotArea collapsedLevelsAreSubtotals="1" fieldPosition="0">
        <references count="1">
          <reference field="6" count="1">
            <x v="1"/>
          </reference>
        </references>
      </pivotArea>
    </format>
    <format dxfId="20">
      <pivotArea outline="0" fieldPosition="0">
        <references count="1">
          <reference field="4294967294" count="1">
            <x v="0"/>
          </reference>
        </references>
      </pivotArea>
    </format>
    <format dxfId="21">
      <pivotArea outline="0" collapsedLevelsAreSubtotals="1" fieldPosition="0"/>
    </format>
  </formats>
  <chartFormats count="3">
    <chartFormat chart="3" format="3" series="1">
      <pivotArea type="data" outline="0" fieldPosition="0">
        <references count="2">
          <reference field="4294967294" count="1" selected="0">
            <x v="0"/>
          </reference>
          <reference field="16" count="1" selected="0">
            <x v="0"/>
          </reference>
        </references>
      </pivotArea>
    </chartFormat>
    <chartFormat chart="3" format="4" series="1">
      <pivotArea type="data" outline="0" fieldPosition="0">
        <references count="2">
          <reference field="4294967294" count="1" selected="0">
            <x v="0"/>
          </reference>
          <reference field="16" count="1" selected="0">
            <x v="1"/>
          </reference>
        </references>
      </pivotArea>
    </chartFormat>
    <chartFormat chart="3" format="5"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A66589-95B9-400D-84F2-800FEC0445D2}" name="PivotTable19"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Yrs Of Expereince">
  <location ref="G17:H20" firstHeaderRow="1" firstDataRow="1" firstDataCol="1"/>
  <pivotFields count="17">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10"/>
  </rowFields>
  <rowItems count="3">
    <i>
      <x v="1"/>
    </i>
    <i>
      <x v="2"/>
    </i>
    <i>
      <x v="3"/>
    </i>
  </rowItems>
  <colItems count="1">
    <i/>
  </colItems>
  <dataFields count="1">
    <dataField name="Average of Annual Salary" fld="15" subtotal="average" baseField="0" baseItem="9" numFmtId="164"/>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8E2732-3A60-4D77-BCDA-DDA6255178F6}" name="PivotTable18"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Job Title" colHeaderCaption="Remote Flexibility">
  <location ref="AN4:AQ11" firstHeaderRow="1" firstDataRow="2" firstDataCol="1"/>
  <pivotFields count="17">
    <pivotField showAll="0"/>
    <pivotField dataField="1" showAll="0"/>
    <pivotField axis="axisRow" showAll="0">
      <items count="7">
        <item x="0"/>
        <item x="1"/>
        <item x="3"/>
        <item x="4"/>
        <item x="2"/>
        <item x="5"/>
        <item t="default"/>
      </items>
    </pivotField>
    <pivotField showAll="0">
      <items count="7">
        <item x="3"/>
        <item x="5"/>
        <item x="2"/>
        <item x="0"/>
        <item x="1"/>
        <item x="4"/>
        <item t="default"/>
      </items>
    </pivotField>
    <pivotField showAll="0">
      <items count="8">
        <item x="0"/>
        <item x="5"/>
        <item x="3"/>
        <item x="2"/>
        <item x="6"/>
        <item x="1"/>
        <item x="4"/>
        <item t="default"/>
      </items>
    </pivotField>
    <pivotField showAll="0">
      <items count="5">
        <item x="2"/>
        <item x="1"/>
        <item x="3"/>
        <item x="0"/>
        <item t="default"/>
      </items>
    </pivotField>
    <pivotField showAll="0"/>
    <pivotField showAll="0">
      <items count="4">
        <item x="2"/>
        <item x="1"/>
        <item x="0"/>
        <item t="default"/>
      </items>
    </pivotField>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axis="axisCol" showAll="0">
      <items count="4">
        <item x="0"/>
        <item x="2"/>
        <item x="1"/>
        <item t="default"/>
      </items>
    </pivotField>
  </pivotFields>
  <rowFields count="1">
    <field x="2"/>
  </rowFields>
  <rowItems count="6">
    <i>
      <x/>
    </i>
    <i>
      <x v="1"/>
    </i>
    <i>
      <x v="2"/>
    </i>
    <i>
      <x v="3"/>
    </i>
    <i>
      <x v="4"/>
    </i>
    <i>
      <x v="5"/>
    </i>
  </rowItems>
  <colFields count="1">
    <field x="16"/>
  </colFields>
  <colItems count="3">
    <i>
      <x/>
    </i>
    <i>
      <x v="1"/>
    </i>
    <i>
      <x v="2"/>
    </i>
  </colItems>
  <dataFields count="1">
    <dataField name="Count of ID" fld="1" subtotal="count" baseField="4" baseItem="0"/>
  </dataFields>
  <formats count="1">
    <format dxfId="17">
      <pivotArea outline="0" collapsedLevelsAreSubtotals="1" fieldPosition="0"/>
    </format>
  </formats>
  <chartFormats count="3">
    <chartFormat chart="3" format="6" series="1">
      <pivotArea type="data" outline="0" fieldPosition="0">
        <references count="2">
          <reference field="4294967294" count="1" selected="0">
            <x v="0"/>
          </reference>
          <reference field="16" count="1" selected="0">
            <x v="0"/>
          </reference>
        </references>
      </pivotArea>
    </chartFormat>
    <chartFormat chart="3" format="7" series="1">
      <pivotArea type="data" outline="0" fieldPosition="0">
        <references count="2">
          <reference field="4294967294" count="1" selected="0">
            <x v="0"/>
          </reference>
          <reference field="16" count="1" selected="0">
            <x v="1"/>
          </reference>
        </references>
      </pivotArea>
    </chartFormat>
    <chartFormat chart="3" format="8"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38718A-5A2C-4E3C-A089-C5F9B4C04061}" name="PivotTable17"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Industry" colHeaderCaption="Remote Flexibility">
  <location ref="AI4:AL12" firstHeaderRow="1" firstDataRow="2" firstDataCol="1"/>
  <pivotFields count="17">
    <pivotField showAll="0"/>
    <pivotField dataField="1" showAll="0"/>
    <pivotField showAll="0">
      <items count="7">
        <item x="0"/>
        <item x="1"/>
        <item x="3"/>
        <item x="4"/>
        <item x="2"/>
        <item x="5"/>
        <item t="default"/>
      </items>
    </pivotField>
    <pivotField showAll="0">
      <items count="7">
        <item x="3"/>
        <item x="5"/>
        <item x="2"/>
        <item x="0"/>
        <item x="1"/>
        <item x="4"/>
        <item t="default"/>
      </items>
    </pivotField>
    <pivotField axis="axisRow" showAll="0">
      <items count="8">
        <item x="0"/>
        <item x="5"/>
        <item x="3"/>
        <item x="2"/>
        <item x="6"/>
        <item x="1"/>
        <item x="4"/>
        <item t="default"/>
      </items>
    </pivotField>
    <pivotField showAll="0">
      <items count="5">
        <item x="2"/>
        <item x="1"/>
        <item x="3"/>
        <item x="0"/>
        <item t="default"/>
      </items>
    </pivotField>
    <pivotField showAll="0"/>
    <pivotField showAll="0">
      <items count="4">
        <item x="2"/>
        <item x="1"/>
        <item x="0"/>
        <item t="default"/>
      </items>
    </pivotField>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axis="axisCol" showAll="0">
      <items count="4">
        <item x="0"/>
        <item x="2"/>
        <item x="1"/>
        <item t="default"/>
      </items>
    </pivotField>
  </pivotFields>
  <rowFields count="1">
    <field x="4"/>
  </rowFields>
  <rowItems count="7">
    <i>
      <x/>
    </i>
    <i>
      <x v="1"/>
    </i>
    <i>
      <x v="2"/>
    </i>
    <i>
      <x v="3"/>
    </i>
    <i>
      <x v="4"/>
    </i>
    <i>
      <x v="5"/>
    </i>
    <i>
      <x v="6"/>
    </i>
  </rowItems>
  <colFields count="1">
    <field x="16"/>
  </colFields>
  <colItems count="3">
    <i>
      <x/>
    </i>
    <i>
      <x v="1"/>
    </i>
    <i>
      <x v="2"/>
    </i>
  </colItems>
  <dataFields count="1">
    <dataField name="Count of ID" fld="1" subtotal="count" baseField="4" baseItem="0"/>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EE441D-075E-4B7B-946C-6BB90505A5D4}" name="PivotTable16"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3" rowHeaderCaption="Industry" colHeaderCaption="Remote Flexibility">
  <location ref="AC3:AG14" firstHeaderRow="1" firstDataRow="2" firstDataCol="1"/>
  <pivotFields count="17">
    <pivotField axis="axisRow" showAll="0">
      <items count="11">
        <item x="4"/>
        <item x="2"/>
        <item x="1"/>
        <item x="7"/>
        <item x="5"/>
        <item x="9"/>
        <item x="0"/>
        <item x="8"/>
        <item x="6"/>
        <item x="3"/>
        <item t="default"/>
      </items>
    </pivotField>
    <pivotField dataField="1" showAll="0"/>
    <pivotField showAll="0">
      <items count="7">
        <item x="0"/>
        <item x="1"/>
        <item x="3"/>
        <item x="4"/>
        <item x="2"/>
        <item x="5"/>
        <item t="default"/>
      </items>
    </pivotField>
    <pivotField showAll="0">
      <items count="7">
        <item x="3"/>
        <item x="5"/>
        <item x="2"/>
        <item x="0"/>
        <item x="1"/>
        <item x="4"/>
        <item t="default"/>
      </items>
    </pivotField>
    <pivotField showAll="0"/>
    <pivotField axis="axisCol" showAll="0">
      <items count="5">
        <item x="2"/>
        <item x="1"/>
        <item x="3"/>
        <item x="0"/>
        <item t="default"/>
      </items>
    </pivotField>
    <pivotField showAll="0"/>
    <pivotField showAll="0">
      <items count="4">
        <item x="2"/>
        <item x="1"/>
        <item x="0"/>
        <item t="default"/>
      </items>
    </pivotField>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0"/>
  </rowFields>
  <rowItems count="10">
    <i>
      <x/>
    </i>
    <i>
      <x v="1"/>
    </i>
    <i>
      <x v="2"/>
    </i>
    <i>
      <x v="3"/>
    </i>
    <i>
      <x v="4"/>
    </i>
    <i>
      <x v="5"/>
    </i>
    <i>
      <x v="6"/>
    </i>
    <i>
      <x v="7"/>
    </i>
    <i>
      <x v="8"/>
    </i>
    <i>
      <x v="9"/>
    </i>
  </rowItems>
  <colFields count="1">
    <field x="5"/>
  </colFields>
  <colItems count="4">
    <i>
      <x/>
    </i>
    <i>
      <x v="1"/>
    </i>
    <i>
      <x v="2"/>
    </i>
    <i>
      <x v="3"/>
    </i>
  </colItems>
  <dataFields count="1">
    <dataField name="Count of ID" fld="1" subtotal="count" baseField="2" baseItem="0" numFmtId="1"/>
  </dataFields>
  <formats count="1">
    <format dxfId="15">
      <pivotArea outline="0" collapsedLevelsAreSubtotals="1" fieldPosition="0"/>
    </format>
  </formats>
  <chartFormats count="8">
    <chartFormat chart="3" format="12" series="1">
      <pivotArea type="data" outline="0" fieldPosition="0">
        <references count="2">
          <reference field="4294967294" count="1" selected="0">
            <x v="0"/>
          </reference>
          <reference field="5" count="1" selected="0">
            <x v="0"/>
          </reference>
        </references>
      </pivotArea>
    </chartFormat>
    <chartFormat chart="3" format="13" series="1">
      <pivotArea type="data" outline="0" fieldPosition="0">
        <references count="2">
          <reference field="4294967294" count="1" selected="0">
            <x v="0"/>
          </reference>
          <reference field="5" count="1" selected="0">
            <x v="1"/>
          </reference>
        </references>
      </pivotArea>
    </chartFormat>
    <chartFormat chart="3" format="14" series="1">
      <pivotArea type="data" outline="0" fieldPosition="0">
        <references count="2">
          <reference field="4294967294" count="1" selected="0">
            <x v="0"/>
          </reference>
          <reference field="5" count="1" selected="0">
            <x v="2"/>
          </reference>
        </references>
      </pivotArea>
    </chartFormat>
    <chartFormat chart="3" format="15" series="1">
      <pivotArea type="data" outline="0" fieldPosition="0">
        <references count="2">
          <reference field="4294967294" count="1" selected="0">
            <x v="0"/>
          </reference>
          <reference field="5" count="1" selected="0">
            <x v="3"/>
          </reference>
        </references>
      </pivotArea>
    </chartFormat>
    <chartFormat chart="10" format="28" series="1">
      <pivotArea type="data" outline="0" fieldPosition="0">
        <references count="2">
          <reference field="4294967294" count="1" selected="0">
            <x v="0"/>
          </reference>
          <reference field="5" count="1" selected="0">
            <x v="0"/>
          </reference>
        </references>
      </pivotArea>
    </chartFormat>
    <chartFormat chart="10" format="29" series="1">
      <pivotArea type="data" outline="0" fieldPosition="0">
        <references count="2">
          <reference field="4294967294" count="1" selected="0">
            <x v="0"/>
          </reference>
          <reference field="5" count="1" selected="0">
            <x v="1"/>
          </reference>
        </references>
      </pivotArea>
    </chartFormat>
    <chartFormat chart="10" format="30" series="1">
      <pivotArea type="data" outline="0" fieldPosition="0">
        <references count="2">
          <reference field="4294967294" count="1" selected="0">
            <x v="0"/>
          </reference>
          <reference field="5" count="1" selected="0">
            <x v="2"/>
          </reference>
        </references>
      </pivotArea>
    </chartFormat>
    <chartFormat chart="10" format="3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CCBF55-0E32-405D-8D33-288751A2F376}" name="PivotTable15"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Industry" colHeaderCaption="Remote Flexibility">
  <location ref="X3:AA10" firstHeaderRow="1" firstDataRow="2" firstDataCol="1"/>
  <pivotFields count="17">
    <pivotField showAll="0"/>
    <pivotField dataField="1" showAll="0"/>
    <pivotField showAll="0">
      <items count="7">
        <item x="0"/>
        <item x="1"/>
        <item x="3"/>
        <item x="4"/>
        <item x="2"/>
        <item x="5"/>
        <item t="default"/>
      </items>
    </pivotField>
    <pivotField axis="axisRow" showAll="0">
      <items count="7">
        <item x="3"/>
        <item x="5"/>
        <item x="2"/>
        <item x="0"/>
        <item x="1"/>
        <item x="4"/>
        <item t="default"/>
      </items>
    </pivotField>
    <pivotField showAll="0"/>
    <pivotField showAll="0">
      <items count="5">
        <item x="2"/>
        <item x="1"/>
        <item x="3"/>
        <item x="0"/>
        <item t="default"/>
      </items>
    </pivotField>
    <pivotField showAll="0"/>
    <pivotField axis="axisCol" showAll="0">
      <items count="4">
        <item x="2"/>
        <item x="1"/>
        <item x="0"/>
        <item t="default"/>
      </items>
    </pivotField>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3"/>
  </rowFields>
  <rowItems count="6">
    <i>
      <x/>
    </i>
    <i>
      <x v="1"/>
    </i>
    <i>
      <x v="2"/>
    </i>
    <i>
      <x v="3"/>
    </i>
    <i>
      <x v="4"/>
    </i>
    <i>
      <x v="5"/>
    </i>
  </rowItems>
  <colFields count="1">
    <field x="7"/>
  </colFields>
  <colItems count="3">
    <i>
      <x/>
    </i>
    <i>
      <x v="1"/>
    </i>
    <i>
      <x v="2"/>
    </i>
  </colItems>
  <dataFields count="1">
    <dataField name="Count of ID" fld="1" subtotal="count" baseField="2" baseItem="0" numFmtId="1"/>
  </dataFields>
  <formats count="1">
    <format dxfId="14">
      <pivotArea outline="0" collapsedLevelsAreSubtotals="1" fieldPosition="0"/>
    </format>
  </formats>
  <chartFormats count="6">
    <chartFormat chart="1" format="3" series="1">
      <pivotArea type="data" outline="0" fieldPosition="0">
        <references count="2">
          <reference field="4294967294" count="1" selected="0">
            <x v="0"/>
          </reference>
          <reference field="7" count="1" selected="0">
            <x v="0"/>
          </reference>
        </references>
      </pivotArea>
    </chartFormat>
    <chartFormat chart="1" format="4" series="1">
      <pivotArea type="data" outline="0" fieldPosition="0">
        <references count="2">
          <reference field="4294967294" count="1" selected="0">
            <x v="0"/>
          </reference>
          <reference field="7" count="1" selected="0">
            <x v="1"/>
          </reference>
        </references>
      </pivotArea>
    </chartFormat>
    <chartFormat chart="1" format="5" series="1">
      <pivotArea type="data" outline="0" fieldPosition="0">
        <references count="2">
          <reference field="4294967294" count="1" selected="0">
            <x v="0"/>
          </reference>
          <reference field="7" count="1" selected="0">
            <x v="2"/>
          </reference>
        </references>
      </pivotArea>
    </chartFormat>
    <chartFormat chart="2" format="6" series="1">
      <pivotArea type="data" outline="0" fieldPosition="0">
        <references count="2">
          <reference field="4294967294" count="1" selected="0">
            <x v="0"/>
          </reference>
          <reference field="7" count="1" selected="0">
            <x v="0"/>
          </reference>
        </references>
      </pivotArea>
    </chartFormat>
    <chartFormat chart="2" format="7" series="1">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0A6B474-7A80-47B2-8FBB-FB652CD8349C}" name="PivotTable14" cacheId="7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mpany ">
  <location ref="P2:V13" firstHeaderRow="1" firstDataRow="2" firstDataCol="1"/>
  <pivotFields count="17">
    <pivotField axis="axisRow" showAll="0">
      <items count="11">
        <item x="4"/>
        <item x="2"/>
        <item x="1"/>
        <item x="7"/>
        <item x="5"/>
        <item x="9"/>
        <item x="0"/>
        <item x="8"/>
        <item x="6"/>
        <item x="3"/>
        <item t="default"/>
      </items>
    </pivotField>
    <pivotField dataField="1" showAll="0"/>
    <pivotField axis="axisCol" showAll="0">
      <items count="7">
        <item x="0"/>
        <item x="1"/>
        <item x="3"/>
        <item x="4"/>
        <item x="2"/>
        <item x="5"/>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0"/>
  </rowFields>
  <rowItems count="10">
    <i>
      <x/>
    </i>
    <i>
      <x v="1"/>
    </i>
    <i>
      <x v="2"/>
    </i>
    <i>
      <x v="3"/>
    </i>
    <i>
      <x v="4"/>
    </i>
    <i>
      <x v="5"/>
    </i>
    <i>
      <x v="6"/>
    </i>
    <i>
      <x v="7"/>
    </i>
    <i>
      <x v="8"/>
    </i>
    <i>
      <x v="9"/>
    </i>
  </rowItems>
  <colFields count="1">
    <field x="2"/>
  </colFields>
  <colItems count="6">
    <i>
      <x/>
    </i>
    <i>
      <x v="1"/>
    </i>
    <i>
      <x v="2"/>
    </i>
    <i>
      <x v="3"/>
    </i>
    <i>
      <x v="4"/>
    </i>
    <i>
      <x v="5"/>
    </i>
  </colItems>
  <dataFields count="1">
    <dataField name="Count of ID" fld="1" subtotal="count" baseField="2" baseItem="0" numFmtId="1"/>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09EF2A-9A30-4D4F-B6F5-49A7673825F3}" name="PivotTable13"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Location">
  <location ref="M10:N17" firstHeaderRow="1" firstDataRow="1" firstDataCol="1"/>
  <pivotFields count="17">
    <pivotField showAll="0"/>
    <pivotField dataField="1" showAll="0"/>
    <pivotField showAll="0"/>
    <pivotField showAll="0"/>
    <pivotField axis="axisRow" showAll="0">
      <items count="8">
        <item x="0"/>
        <item x="5"/>
        <item x="3"/>
        <item x="2"/>
        <item x="6"/>
        <item x="1"/>
        <item x="4"/>
        <item t="default"/>
      </items>
    </pivotField>
    <pivotField showAll="0">
      <items count="5">
        <item x="2"/>
        <item x="1"/>
        <item x="3"/>
        <item x="0"/>
        <item t="default"/>
      </items>
    </pivotField>
    <pivotField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4"/>
  </rowFields>
  <rowItems count="7">
    <i>
      <x/>
    </i>
    <i>
      <x v="1"/>
    </i>
    <i>
      <x v="2"/>
    </i>
    <i>
      <x v="3"/>
    </i>
    <i>
      <x v="4"/>
    </i>
    <i>
      <x v="5"/>
    </i>
    <i>
      <x v="6"/>
    </i>
  </rowItems>
  <colItems count="1">
    <i/>
  </colItems>
  <dataFields count="1">
    <dataField name="Count of ID" fld="1" subtotal="count" baseField="6" baseItem="0" numFmtId="1"/>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BA0D560-6823-4AFA-B6FA-409C03B46E0F}" name="PivotTable12"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Job Title">
  <location ref="M2:N8" firstHeaderRow="1" firstDataRow="1" firstDataCol="1"/>
  <pivotFields count="17">
    <pivotField showAll="0"/>
    <pivotField dataField="1" showAll="0"/>
    <pivotField axis="axisRow" showAll="0">
      <items count="7">
        <item x="0"/>
        <item x="1"/>
        <item x="3"/>
        <item x="4"/>
        <item x="2"/>
        <item x="5"/>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2"/>
  </rowFields>
  <rowItems count="6">
    <i>
      <x/>
    </i>
    <i>
      <x v="1"/>
    </i>
    <i>
      <x v="2"/>
    </i>
    <i>
      <x v="3"/>
    </i>
    <i>
      <x v="4"/>
    </i>
    <i>
      <x v="5"/>
    </i>
  </rowItems>
  <colItems count="1">
    <i/>
  </colItems>
  <dataFields count="1">
    <dataField name="Count of ID" fld="1" subtotal="count" showDataAs="percentOfTotal" baseField="2" baseItem="0" numFmtId="169"/>
  </dataFields>
  <formats count="2">
    <format dxfId="10">
      <pivotArea outline="0" fieldPosition="0">
        <references count="1">
          <reference field="4294967294" count="1">
            <x v="0"/>
          </reference>
        </references>
      </pivotArea>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898AD9-CF38-4E4D-8718-918894FCA056}" name="PivotTable11"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mpany">
  <location ref="J9:K13" firstHeaderRow="1" firstDataRow="1" firstDataCol="1"/>
  <pivotFields count="17">
    <pivotField showAll="0"/>
    <pivotField dataField="1" showAll="0"/>
    <pivotField showAll="0"/>
    <pivotField showAll="0"/>
    <pivotField showAll="0"/>
    <pivotField showAll="0">
      <items count="5">
        <item x="2"/>
        <item x="1"/>
        <item x="3"/>
        <item x="0"/>
        <item t="default"/>
      </items>
    </pivotField>
    <pivotField axis="axisRow"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numFmtId="164" showAll="0"/>
    <pivotField showAll="0"/>
  </pivotFields>
  <rowFields count="1">
    <field x="6"/>
  </rowFields>
  <rowItems count="4">
    <i>
      <x/>
    </i>
    <i>
      <x v="1"/>
    </i>
    <i>
      <x v="2"/>
    </i>
    <i>
      <x v="3"/>
    </i>
  </rowItems>
  <colItems count="1">
    <i/>
  </colItems>
  <dataFields count="1">
    <dataField name="Count of ID" fld="1" subtotal="count" baseField="6" baseItem="0" numFmtId="1"/>
  </dataFields>
  <formats count="2">
    <format dxfId="8">
      <pivotArea collapsedLevelsAreSubtotals="1" fieldPosition="0">
        <references count="1">
          <reference field="6" count="1">
            <x v="1"/>
          </reference>
        </references>
      </pivotArea>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8F99504-D66D-4E08-B0D8-4886E104D27C}" name="PivotTable10"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Employment Type">
  <location ref="J2:K6" firstHeaderRow="1" firstDataRow="1" firstDataCol="1"/>
  <pivotFields count="17">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5"/>
  </rowFields>
  <rowItems count="4">
    <i>
      <x/>
    </i>
    <i>
      <x v="1"/>
    </i>
    <i>
      <x v="2"/>
    </i>
    <i>
      <x v="3"/>
    </i>
  </rowItems>
  <colItems count="1">
    <i/>
  </colItems>
  <dataFields count="1">
    <dataField name="Average of Annual Salary" fld="15" subtotal="average" baseField="5"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A42E4A-B02F-43C7-AC6C-24809099CB19}" name="PivotTable9"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Yrs Of Expereince">
  <location ref="G11:H14" firstHeaderRow="1" firstDataRow="1" firstDataCol="1"/>
  <pivotFields count="17">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10"/>
  </rowFields>
  <rowItems count="3">
    <i>
      <x v="1"/>
    </i>
    <i>
      <x v="2"/>
    </i>
    <i>
      <x v="3"/>
    </i>
  </rowItems>
  <colItems count="1">
    <i/>
  </colItems>
  <dataFields count="1">
    <dataField name="Average of Annual Salary" fld="15" subtotal="average" baseField="0" baseItem="9"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99F3FC2-81D8-45FA-8188-DC8AD190FA43}" name="PivotTable8"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Experience Level">
  <location ref="D15:E19" firstHeaderRow="1" firstDataRow="1" firstDataCol="1"/>
  <pivotFields count="17">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6"/>
  </rowFields>
  <rowItems count="4">
    <i>
      <x/>
    </i>
    <i>
      <x v="1"/>
    </i>
    <i>
      <x v="2"/>
    </i>
    <i>
      <x v="3"/>
    </i>
  </rowItems>
  <colItems count="1">
    <i/>
  </colItems>
  <dataFields count="1">
    <dataField name="Average of Annual Salary" fld="15" subtotal="average" baseField="0" baseItem="9"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B288BB0-EB9F-4BE9-93A7-05F4688A7667}" name="PivotTable7"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Location">
  <location ref="A15:B22" firstHeaderRow="1" firstDataRow="1" firstDataCol="1"/>
  <pivotFields count="17">
    <pivotField showAll="0"/>
    <pivotField showAll="0"/>
    <pivotField showAll="0"/>
    <pivotField showAll="0"/>
    <pivotField axis="axisRow" showAll="0">
      <items count="8">
        <item x="0"/>
        <item x="5"/>
        <item x="3"/>
        <item x="2"/>
        <item x="6"/>
        <item x="1"/>
        <item x="4"/>
        <item t="default"/>
      </items>
    </pivotField>
    <pivotField showAll="0"/>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4"/>
  </rowFields>
  <rowItems count="7">
    <i>
      <x/>
    </i>
    <i>
      <x v="1"/>
    </i>
    <i>
      <x v="2"/>
    </i>
    <i>
      <x v="3"/>
    </i>
    <i>
      <x v="4"/>
    </i>
    <i>
      <x v="5"/>
    </i>
    <i>
      <x v="6"/>
    </i>
  </rowItems>
  <colItems count="1">
    <i/>
  </colItems>
  <dataFields count="1">
    <dataField name="Average of Annual Salary" fld="15" subtotal="average" baseField="4" baseItem="0" numFmtId="168"/>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02EDC3-C282-419A-B4C5-C21581C8E728}" name="PivotTable6"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Industry">
  <location ref="G2:H8" firstHeaderRow="1" firstDataRow="1" firstDataCol="1"/>
  <pivotFields count="17">
    <pivotField showAll="0"/>
    <pivotField showAll="0"/>
    <pivotField showAll="0"/>
    <pivotField axis="axisRow" showAll="0">
      <items count="7">
        <item x="3"/>
        <item x="5"/>
        <item x="2"/>
        <item x="0"/>
        <item x="1"/>
        <item x="4"/>
        <item t="default"/>
      </items>
    </pivotField>
    <pivotField showAll="0"/>
    <pivotField showAll="0"/>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3"/>
  </rowFields>
  <rowItems count="6">
    <i>
      <x/>
    </i>
    <i>
      <x v="1"/>
    </i>
    <i>
      <x v="2"/>
    </i>
    <i>
      <x v="3"/>
    </i>
    <i>
      <x v="4"/>
    </i>
    <i>
      <x v="5"/>
    </i>
  </rowItems>
  <colItems count="1">
    <i/>
  </colItems>
  <dataFields count="1">
    <dataField name="Average of Annual Salary" fld="15" subtotal="average" baseField="0" baseItem="9" numFmtId="164"/>
  </dataFields>
  <formats count="1">
    <format dxfId="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7AACB8B-5350-4FD3-9875-2604473FB672}" name="PivotTable5"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rowHeaderCaption="Company">
  <location ref="D2:E12" firstHeaderRow="1" firstDataRow="1" firstDataCol="1"/>
  <pivotFields count="17">
    <pivotField axis="axisRow" showAll="0">
      <items count="11">
        <item x="4"/>
        <item x="2"/>
        <item x="1"/>
        <item x="7"/>
        <item x="5"/>
        <item x="9"/>
        <item x="0"/>
        <item x="8"/>
        <item x="6"/>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0"/>
  </rowFields>
  <rowItems count="10">
    <i>
      <x/>
    </i>
    <i>
      <x v="1"/>
    </i>
    <i>
      <x v="2"/>
    </i>
    <i>
      <x v="3"/>
    </i>
    <i>
      <x v="4"/>
    </i>
    <i>
      <x v="5"/>
    </i>
    <i>
      <x v="6"/>
    </i>
    <i>
      <x v="7"/>
    </i>
    <i>
      <x v="8"/>
    </i>
    <i>
      <x v="9"/>
    </i>
  </rowItems>
  <colItems count="1">
    <i/>
  </colItems>
  <dataFields count="1">
    <dataField name="Average of Annual Salary" fld="15" subtotal="average" baseField="0" baseItem="9" numFmtId="164"/>
  </dataFields>
  <formats count="1">
    <format dxfId="2">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F152A4A-2FCC-4CAF-9D68-3E548CC85523}" name="PivotTable4" cacheId="7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rowHeaderCaption="Job Title ">
  <location ref="A7:B13" firstHeaderRow="1" firstDataRow="1" firstDataCol="1"/>
  <pivotFields count="17">
    <pivotField showAll="0"/>
    <pivotField showAll="0"/>
    <pivotField axis="axisRow" showAll="0">
      <items count="7">
        <item x="0"/>
        <item x="1"/>
        <item x="3"/>
        <item x="4"/>
        <item x="2"/>
        <item x="5"/>
        <item t="default"/>
      </items>
    </pivotField>
    <pivotField showAll="0"/>
    <pivotField showAll="0"/>
    <pivotField showAll="0"/>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Fields count="1">
    <field x="2"/>
  </rowFields>
  <rowItems count="6">
    <i>
      <x/>
    </i>
    <i>
      <x v="1"/>
    </i>
    <i>
      <x v="2"/>
    </i>
    <i>
      <x v="3"/>
    </i>
    <i>
      <x v="4"/>
    </i>
    <i>
      <x v="5"/>
    </i>
  </rowItems>
  <colItems count="1">
    <i/>
  </colItems>
  <dataFields count="1">
    <dataField name="Average of Annual Salary" fld="15" subtotal="average" baseField="0" baseItem="9" numFmtId="164"/>
  </dataFields>
  <formats count="1">
    <format dxfId="1">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0A37617-3C4B-4176-A8E6-9C190FCC666D}" name="PivotTable3" cacheId="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4"/>
        <item x="1"/>
        <item x="0"/>
        <item x="5"/>
        <item t="default"/>
      </items>
    </pivotField>
    <pivotField showAll="0">
      <items count="6">
        <item x="3"/>
        <item x="1"/>
        <item x="2"/>
        <item x="4"/>
        <item x="0"/>
        <item t="default"/>
      </items>
    </pivotField>
    <pivotField showAll="0"/>
    <pivotField dataField="1" numFmtId="164" showAll="0"/>
    <pivotField showAll="0"/>
  </pivotFields>
  <rowItems count="1">
    <i/>
  </rowItems>
  <colItems count="1">
    <i/>
  </colItems>
  <dataFields count="1">
    <dataField name="Average of Annual Salary" fld="15" subtotal="average" baseField="0" baseItem="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_Stack" xr10:uid="{413A7143-D669-4DF4-A3FB-803EFC036308}" sourceName="Tech Stack">
  <pivotTables>
    <pivotTable tabId="2" name="PivotTable4"/>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18"/>
    <pivotTable tabId="2" name="PivotTable19"/>
    <pivotTable tabId="2" name="PivotTable22"/>
    <pivotTable tabId="2" name="PivotTable23"/>
    <pivotTable tabId="2" name="PivotTable24"/>
    <pivotTable tabId="2" name="PivotTable25"/>
    <pivotTable tabId="2" name="PivotTable26"/>
    <pivotTable tabId="2" name="PivotTable3"/>
    <pivotTable tabId="2" name="PivotTable5"/>
    <pivotTable tabId="2" name="PivotTable6"/>
    <pivotTable tabId="2" name="PivotTable7"/>
    <pivotTable tabId="2" name="PivotTable8"/>
    <pivotTable tabId="2" name="PivotTable9"/>
  </pivotTables>
  <data>
    <tabular pivotCacheId="2048287895">
      <items count="6">
        <i x="2" s="1"/>
        <i x="3" s="1"/>
        <i x="4" s="1"/>
        <i x="1" s="1"/>
        <i x="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ks" xr10:uid="{93ABB203-9770-4405-857B-340F4E1C0EB3}" sourceName="Perks">
  <pivotTables>
    <pivotTable tabId="2" name="PivotTable4"/>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18"/>
    <pivotTable tabId="2" name="PivotTable19"/>
    <pivotTable tabId="2" name="PivotTable22"/>
    <pivotTable tabId="2" name="PivotTable23"/>
    <pivotTable tabId="2" name="PivotTable24"/>
    <pivotTable tabId="2" name="PivotTable25"/>
    <pivotTable tabId="2" name="PivotTable26"/>
    <pivotTable tabId="2" name="PivotTable3"/>
    <pivotTable tabId="2" name="PivotTable5"/>
    <pivotTable tabId="2" name="PivotTable6"/>
    <pivotTable tabId="2" name="PivotTable7"/>
    <pivotTable tabId="2" name="PivotTable8"/>
    <pivotTable tabId="2" name="PivotTable9"/>
  </pivotTables>
  <data>
    <tabular pivotCacheId="2048287895">
      <items count="5">
        <i x="3" s="1"/>
        <i x="1"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ch Stack" xr10:uid="{00951A33-9F08-45AC-B6B8-C17E91BE8210}" cache="Slicer_Tech_Stack" caption="Tech Stack" rowHeight="241300"/>
  <slicer name="Perks" xr10:uid="{29B571EF-2253-4EBE-AD21-16BB61455581}" cache="Slicer_Perks" caption="Perk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ch Stack 1" xr10:uid="{4022A675-8218-4FCF-A236-C81E04F00F7B}" cache="Slicer_Tech_Stack" caption="Tech Stack" rowHeight="241300"/>
  <slicer name="Perks 1" xr10:uid="{CCB8286B-07F3-4F8A-A7F7-D675C2846364}" cache="Slicer_Perks" caption="Perk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501" totalsRowShown="0">
  <autoFilter ref="A1:Q501" xr:uid="{00000000-0009-0000-0100-000001000000}"/>
  <tableColumns count="17">
    <tableColumn id="1" xr3:uid="{00000000-0010-0000-0000-000001000000}" name="Company"/>
    <tableColumn id="17" xr3:uid="{A72AB13E-0B55-4370-B54F-82BDB8640CE5}" name="ID"/>
    <tableColumn id="2" xr3:uid="{00000000-0010-0000-0000-000002000000}" name="Job Title"/>
    <tableColumn id="3" xr3:uid="{00000000-0010-0000-0000-000003000000}" name="Industry"/>
    <tableColumn id="4" xr3:uid="{00000000-0010-0000-0000-000004000000}" name="Location"/>
    <tableColumn id="5" xr3:uid="{00000000-0010-0000-0000-000005000000}" name="Employment Type"/>
    <tableColumn id="6" xr3:uid="{00000000-0010-0000-0000-000006000000}" name="Experience Level"/>
    <tableColumn id="7" xr3:uid="{00000000-0010-0000-0000-000007000000}" name="Remote Flexibility"/>
    <tableColumn id="8" xr3:uid="{00000000-0010-0000-0000-000008000000}" name="Salary (Annual)"/>
    <tableColumn id="9" xr3:uid="{00000000-0010-0000-0000-000009000000}" name="Currency"/>
    <tableColumn id="10" xr3:uid="{00000000-0010-0000-0000-00000A000000}" name="Years of Experience"/>
    <tableColumn id="11" xr3:uid="{00000000-0010-0000-0000-00000B000000}" name="Job Satisfaction Score (1-10)"/>
    <tableColumn id="12" xr3:uid="{00000000-0010-0000-0000-00000C000000}" name="Tech Stack"/>
    <tableColumn id="13" xr3:uid="{00000000-0010-0000-0000-00000D000000}" name="Perks"/>
    <tableColumn id="14" xr3:uid="{00000000-0010-0000-0000-00000E000000}" name="Last Promotion (Years Ago)"/>
    <tableColumn id="15" xr3:uid="{00000000-0010-0000-0000-00000F000000}" name="Annual Salary" dataDxfId="27"/>
    <tableColumn id="16" xr3:uid="{C8285F7D-DE3F-4A16-9E60-BDE910A56050}" name="Satisfaction Rate" dataDxfId="26">
      <calculatedColumnFormula array="1">_xlfn.IFS(Table1[[#This Row],[Job Satisfaction Score (1-10)]]&lt;5, "Poor", Table1[[#This Row],[Job Satisfaction Score (1-10)]]&lt;8, "Fair", Table1[[#This Row],[Job Satisfaction Score (1-10)]]&lt;=10, "Good")</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drawing" Target="../drawings/drawing1.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88592-6A6C-4A11-995C-A1A7ABE2244B}">
  <dimension ref="A2:BG34"/>
  <sheetViews>
    <sheetView workbookViewId="0">
      <selection activeCell="B9" sqref="B9"/>
    </sheetView>
  </sheetViews>
  <sheetFormatPr defaultRowHeight="14.5" x14ac:dyDescent="0.35"/>
  <cols>
    <col min="1" max="2" width="21.81640625" bestFit="1" customWidth="1"/>
    <col min="4" max="4" width="11" bestFit="1" customWidth="1"/>
    <col min="5" max="5" width="21.81640625" bestFit="1" customWidth="1"/>
    <col min="7" max="7" width="10.08984375" bestFit="1" customWidth="1"/>
    <col min="8" max="8" width="21.81640625" bestFit="1" customWidth="1"/>
    <col min="9" max="9" width="9.81640625" bestFit="1" customWidth="1"/>
    <col min="10" max="10" width="18.26953125" bestFit="1" customWidth="1"/>
    <col min="11" max="11" width="21.81640625" bestFit="1" customWidth="1"/>
    <col min="12" max="12" width="16.1796875" bestFit="1" customWidth="1"/>
    <col min="13" max="13" width="16.08984375" bestFit="1" customWidth="1"/>
    <col min="14" max="14" width="10.36328125" bestFit="1" customWidth="1"/>
    <col min="15" max="15" width="16.1796875" bestFit="1" customWidth="1"/>
    <col min="16" max="16" width="11.453125" bestFit="1" customWidth="1"/>
    <col min="17" max="17" width="15.26953125" bestFit="1" customWidth="1"/>
    <col min="18" max="18" width="12.26953125" bestFit="1" customWidth="1"/>
    <col min="19" max="19" width="15.08984375" bestFit="1" customWidth="1"/>
    <col min="20" max="20" width="15.453125" bestFit="1" customWidth="1"/>
    <col min="21" max="21" width="16.1796875" bestFit="1" customWidth="1"/>
    <col min="22" max="22" width="10.90625" bestFit="1" customWidth="1"/>
    <col min="23" max="23" width="10.7265625" bestFit="1" customWidth="1"/>
    <col min="24" max="24" width="10.36328125" bestFit="1" customWidth="1"/>
    <col min="25" max="25" width="18" bestFit="1" customWidth="1"/>
    <col min="26" max="26" width="6.26953125" bestFit="1" customWidth="1"/>
    <col min="27" max="27" width="7.36328125" bestFit="1" customWidth="1"/>
    <col min="28" max="28" width="10.7265625" bestFit="1" customWidth="1"/>
    <col min="29" max="29" width="10.36328125" bestFit="1" customWidth="1"/>
    <col min="30" max="30" width="18" bestFit="1" customWidth="1"/>
    <col min="31" max="31" width="8.1796875" bestFit="1" customWidth="1"/>
    <col min="32" max="32" width="9.453125" bestFit="1" customWidth="1"/>
    <col min="33" max="33" width="8.81640625" bestFit="1" customWidth="1"/>
    <col min="35" max="35" width="12" bestFit="1" customWidth="1"/>
    <col min="36" max="36" width="18" bestFit="1" customWidth="1"/>
    <col min="37" max="37" width="5.36328125" bestFit="1" customWidth="1"/>
    <col min="38" max="38" width="4.81640625" bestFit="1" customWidth="1"/>
    <col min="40" max="40" width="16.08984375" bestFit="1" customWidth="1"/>
    <col min="41" max="41" width="18" bestFit="1" customWidth="1"/>
    <col min="42" max="42" width="5.36328125" bestFit="1" customWidth="1"/>
    <col min="43" max="43" width="4.81640625" bestFit="1" customWidth="1"/>
    <col min="45" max="45" width="16.90625" bestFit="1" customWidth="1"/>
    <col min="46" max="46" width="15.26953125" bestFit="1" customWidth="1"/>
    <col min="47" max="47" width="5.36328125" bestFit="1" customWidth="1"/>
    <col min="48" max="48" width="5.81640625" bestFit="1" customWidth="1"/>
    <col min="49" max="49" width="10.7265625" bestFit="1" customWidth="1"/>
    <col min="55" max="55" width="16.08984375" bestFit="1" customWidth="1"/>
    <col min="59" max="59" width="9.81640625" bestFit="1" customWidth="1"/>
  </cols>
  <sheetData>
    <row r="2" spans="1:59" x14ac:dyDescent="0.35">
      <c r="D2" s="2" t="s">
        <v>0</v>
      </c>
      <c r="E2" t="s">
        <v>70</v>
      </c>
      <c r="G2" s="2" t="s">
        <v>2</v>
      </c>
      <c r="H2" t="s">
        <v>70</v>
      </c>
      <c r="J2" s="2" t="s">
        <v>4</v>
      </c>
      <c r="K2" t="s">
        <v>70</v>
      </c>
      <c r="M2" s="2" t="s">
        <v>1</v>
      </c>
      <c r="N2" t="s">
        <v>79</v>
      </c>
      <c r="P2" s="2" t="s">
        <v>79</v>
      </c>
      <c r="Q2" s="2" t="s">
        <v>77</v>
      </c>
    </row>
    <row r="3" spans="1:59" x14ac:dyDescent="0.35">
      <c r="A3" t="s">
        <v>70</v>
      </c>
      <c r="D3" s="3" t="s">
        <v>41</v>
      </c>
      <c r="E3" s="1">
        <v>97155.016626923112</v>
      </c>
      <c r="G3" s="3" t="s">
        <v>54</v>
      </c>
      <c r="H3" s="1">
        <v>95324.07888530122</v>
      </c>
      <c r="J3" s="3" t="s">
        <v>38</v>
      </c>
      <c r="K3" s="1">
        <v>97637.938198582677</v>
      </c>
      <c r="M3" s="3" t="s">
        <v>15</v>
      </c>
      <c r="N3" s="7">
        <v>0.17399999999999999</v>
      </c>
      <c r="P3" s="2" t="s">
        <v>80</v>
      </c>
      <c r="Q3" t="s">
        <v>15</v>
      </c>
      <c r="R3" t="s">
        <v>25</v>
      </c>
      <c r="S3" t="s">
        <v>42</v>
      </c>
      <c r="T3" t="s">
        <v>48</v>
      </c>
      <c r="U3" t="s">
        <v>33</v>
      </c>
      <c r="V3" t="s">
        <v>64</v>
      </c>
      <c r="X3" s="2" t="s">
        <v>79</v>
      </c>
      <c r="Y3" s="2" t="s">
        <v>6</v>
      </c>
      <c r="AC3" s="2" t="s">
        <v>79</v>
      </c>
      <c r="AD3" s="2" t="s">
        <v>6</v>
      </c>
      <c r="AS3" s="2" t="s">
        <v>79</v>
      </c>
      <c r="AT3" s="2" t="s">
        <v>77</v>
      </c>
    </row>
    <row r="4" spans="1:59" x14ac:dyDescent="0.35">
      <c r="A4" s="1">
        <v>91583.001368919984</v>
      </c>
      <c r="D4" s="3" t="s">
        <v>32</v>
      </c>
      <c r="E4" s="1">
        <v>86299.298009599966</v>
      </c>
      <c r="G4" s="3" t="s">
        <v>62</v>
      </c>
      <c r="H4" s="1">
        <v>86404.066761842085</v>
      </c>
      <c r="J4" s="3" t="s">
        <v>35</v>
      </c>
      <c r="K4" s="1">
        <v>81896.653485645147</v>
      </c>
      <c r="M4" s="3" t="s">
        <v>25</v>
      </c>
      <c r="N4" s="7">
        <v>0.14399999999999999</v>
      </c>
      <c r="P4" s="3" t="s">
        <v>41</v>
      </c>
      <c r="Q4" s="4">
        <v>10</v>
      </c>
      <c r="R4" s="4">
        <v>10</v>
      </c>
      <c r="S4" s="4">
        <v>12</v>
      </c>
      <c r="T4" s="4">
        <v>8</v>
      </c>
      <c r="U4" s="4">
        <v>6</v>
      </c>
      <c r="V4" s="4">
        <v>6</v>
      </c>
      <c r="X4" s="2" t="s">
        <v>2</v>
      </c>
      <c r="Y4" t="s">
        <v>58</v>
      </c>
      <c r="Z4" t="s">
        <v>39</v>
      </c>
      <c r="AA4" t="s">
        <v>20</v>
      </c>
      <c r="AC4" s="2" t="s">
        <v>2</v>
      </c>
      <c r="AD4" t="s">
        <v>38</v>
      </c>
      <c r="AE4" t="s">
        <v>35</v>
      </c>
      <c r="AF4" t="s">
        <v>52</v>
      </c>
      <c r="AG4" t="s">
        <v>18</v>
      </c>
      <c r="AI4" s="2" t="s">
        <v>79</v>
      </c>
      <c r="AJ4" s="2" t="s">
        <v>6</v>
      </c>
      <c r="AN4" s="2" t="s">
        <v>79</v>
      </c>
      <c r="AO4" s="2" t="s">
        <v>6</v>
      </c>
      <c r="AS4" s="2" t="s">
        <v>5</v>
      </c>
      <c r="AT4" t="s">
        <v>81</v>
      </c>
      <c r="AU4" t="s">
        <v>82</v>
      </c>
      <c r="AV4" t="s">
        <v>83</v>
      </c>
    </row>
    <row r="5" spans="1:59" x14ac:dyDescent="0.35">
      <c r="D5" s="3" t="s">
        <v>24</v>
      </c>
      <c r="E5" s="1">
        <v>102187.04636612249</v>
      </c>
      <c r="G5" s="3" t="s">
        <v>34</v>
      </c>
      <c r="H5" s="1">
        <v>80435.791256712342</v>
      </c>
      <c r="J5" s="3" t="s">
        <v>52</v>
      </c>
      <c r="K5" s="1">
        <v>88681.788420813013</v>
      </c>
      <c r="M5" s="3" t="s">
        <v>42</v>
      </c>
      <c r="N5" s="7">
        <v>0.17599999999999999</v>
      </c>
      <c r="P5" s="3" t="s">
        <v>32</v>
      </c>
      <c r="Q5" s="4">
        <v>7</v>
      </c>
      <c r="R5" s="4">
        <v>7</v>
      </c>
      <c r="S5" s="4">
        <v>13</v>
      </c>
      <c r="T5" s="4">
        <v>7</v>
      </c>
      <c r="U5" s="4">
        <v>9</v>
      </c>
      <c r="V5" s="4">
        <v>7</v>
      </c>
      <c r="X5" s="3" t="s">
        <v>54</v>
      </c>
      <c r="Y5" s="4">
        <v>26</v>
      </c>
      <c r="Z5" s="4">
        <v>25</v>
      </c>
      <c r="AA5" s="4">
        <v>32</v>
      </c>
      <c r="AC5" s="3" t="s">
        <v>41</v>
      </c>
      <c r="AD5" s="4">
        <v>13</v>
      </c>
      <c r="AE5" s="4">
        <v>12</v>
      </c>
      <c r="AF5" s="4">
        <v>11</v>
      </c>
      <c r="AG5" s="4">
        <v>16</v>
      </c>
      <c r="AI5" s="2" t="s">
        <v>2</v>
      </c>
      <c r="AJ5" t="s">
        <v>81</v>
      </c>
      <c r="AK5" t="s">
        <v>82</v>
      </c>
      <c r="AL5" t="s">
        <v>83</v>
      </c>
      <c r="AN5" s="2" t="s">
        <v>1</v>
      </c>
      <c r="AO5" t="s">
        <v>81</v>
      </c>
      <c r="AP5" t="s">
        <v>82</v>
      </c>
      <c r="AQ5" t="s">
        <v>83</v>
      </c>
      <c r="AS5" s="3" t="s">
        <v>63</v>
      </c>
      <c r="AT5" s="7">
        <v>6.8000000000000005E-2</v>
      </c>
      <c r="AU5" s="7">
        <v>9.4E-2</v>
      </c>
      <c r="AV5" s="7">
        <v>9.4E-2</v>
      </c>
    </row>
    <row r="6" spans="1:59" x14ac:dyDescent="0.35">
      <c r="D6" s="3" t="s">
        <v>61</v>
      </c>
      <c r="E6" s="1">
        <v>79331.21444749998</v>
      </c>
      <c r="G6" s="3" t="s">
        <v>16</v>
      </c>
      <c r="H6" s="1">
        <v>100308.01407516486</v>
      </c>
      <c r="J6" s="3" t="s">
        <v>18</v>
      </c>
      <c r="K6" s="1">
        <v>97844.742263968263</v>
      </c>
      <c r="M6" s="3" t="s">
        <v>48</v>
      </c>
      <c r="N6" s="7">
        <v>0.17</v>
      </c>
      <c r="P6" s="3" t="s">
        <v>24</v>
      </c>
      <c r="Q6" s="4">
        <v>5</v>
      </c>
      <c r="R6" s="4">
        <v>9</v>
      </c>
      <c r="S6" s="4">
        <v>6</v>
      </c>
      <c r="T6" s="4">
        <v>9</v>
      </c>
      <c r="U6" s="4">
        <v>7</v>
      </c>
      <c r="V6" s="4">
        <v>13</v>
      </c>
      <c r="X6" s="3" t="s">
        <v>62</v>
      </c>
      <c r="Y6" s="4">
        <v>30</v>
      </c>
      <c r="Z6" s="4">
        <v>21</v>
      </c>
      <c r="AA6" s="4">
        <v>25</v>
      </c>
      <c r="AC6" s="3" t="s">
        <v>32</v>
      </c>
      <c r="AD6" s="4">
        <v>12</v>
      </c>
      <c r="AE6" s="4">
        <v>16</v>
      </c>
      <c r="AF6" s="4">
        <v>12</v>
      </c>
      <c r="AG6" s="4">
        <v>10</v>
      </c>
      <c r="AI6" s="3" t="s">
        <v>17</v>
      </c>
      <c r="AJ6" s="4">
        <v>23</v>
      </c>
      <c r="AK6" s="4">
        <v>23</v>
      </c>
      <c r="AL6" s="4">
        <v>23</v>
      </c>
      <c r="AN6" s="3" t="s">
        <v>15</v>
      </c>
      <c r="AO6" s="4">
        <v>32</v>
      </c>
      <c r="AP6" s="4">
        <v>28</v>
      </c>
      <c r="AQ6" s="4">
        <v>27</v>
      </c>
      <c r="AS6" s="3" t="s">
        <v>28</v>
      </c>
      <c r="AT6" s="7">
        <v>0.08</v>
      </c>
      <c r="AU6" s="7">
        <v>8.7999999999999995E-2</v>
      </c>
      <c r="AV6" s="7">
        <v>0.11</v>
      </c>
      <c r="BC6" s="3" t="s">
        <v>15</v>
      </c>
      <c r="BD6" s="7">
        <v>0.17399999999999999</v>
      </c>
      <c r="BF6" s="3" t="s">
        <v>38</v>
      </c>
      <c r="BG6" s="1">
        <v>97637.938198582677</v>
      </c>
    </row>
    <row r="7" spans="1:59" x14ac:dyDescent="0.35">
      <c r="A7" s="2" t="s">
        <v>71</v>
      </c>
      <c r="B7" t="s">
        <v>70</v>
      </c>
      <c r="D7" s="3" t="s">
        <v>51</v>
      </c>
      <c r="E7" s="1">
        <v>93255.278967931037</v>
      </c>
      <c r="G7" s="3" t="s">
        <v>26</v>
      </c>
      <c r="H7" s="1">
        <v>91634.483934400021</v>
      </c>
      <c r="M7" s="3" t="s">
        <v>33</v>
      </c>
      <c r="N7" s="7">
        <v>0.152</v>
      </c>
      <c r="P7" s="3" t="s">
        <v>61</v>
      </c>
      <c r="Q7" s="4">
        <v>11</v>
      </c>
      <c r="R7" s="4">
        <v>7</v>
      </c>
      <c r="S7" s="4">
        <v>6</v>
      </c>
      <c r="T7" s="4">
        <v>1</v>
      </c>
      <c r="U7" s="4">
        <v>7</v>
      </c>
      <c r="V7" s="4">
        <v>8</v>
      </c>
      <c r="X7" s="3" t="s">
        <v>34</v>
      </c>
      <c r="Y7" s="4">
        <v>27</v>
      </c>
      <c r="Z7" s="4">
        <v>16</v>
      </c>
      <c r="AA7" s="4">
        <v>30</v>
      </c>
      <c r="AC7" s="3" t="s">
        <v>24</v>
      </c>
      <c r="AD7" s="4">
        <v>11</v>
      </c>
      <c r="AE7" s="4">
        <v>12</v>
      </c>
      <c r="AF7" s="4">
        <v>13</v>
      </c>
      <c r="AG7" s="4">
        <v>13</v>
      </c>
      <c r="AI7" s="3" t="s">
        <v>59</v>
      </c>
      <c r="AJ7" s="4">
        <v>12</v>
      </c>
      <c r="AK7" s="4">
        <v>25</v>
      </c>
      <c r="AL7" s="4">
        <v>33</v>
      </c>
      <c r="AN7" s="3" t="s">
        <v>25</v>
      </c>
      <c r="AO7" s="4">
        <v>22</v>
      </c>
      <c r="AP7" s="4">
        <v>26</v>
      </c>
      <c r="AQ7" s="4">
        <v>24</v>
      </c>
      <c r="AS7" s="3" t="s">
        <v>19</v>
      </c>
      <c r="AT7" s="7">
        <v>8.7999999999999995E-2</v>
      </c>
      <c r="AU7" s="7">
        <v>7.0000000000000007E-2</v>
      </c>
      <c r="AV7" s="7">
        <v>8.5999999999999993E-2</v>
      </c>
      <c r="BC7" s="3" t="s">
        <v>25</v>
      </c>
      <c r="BD7" s="7">
        <v>0.14399999999999999</v>
      </c>
      <c r="BF7" s="3" t="s">
        <v>35</v>
      </c>
      <c r="BG7" s="1">
        <v>81896.653485645147</v>
      </c>
    </row>
    <row r="8" spans="1:59" x14ac:dyDescent="0.35">
      <c r="A8" s="3" t="s">
        <v>15</v>
      </c>
      <c r="B8" s="1">
        <v>84392.100960919561</v>
      </c>
      <c r="D8" s="3" t="s">
        <v>68</v>
      </c>
      <c r="E8" s="1">
        <v>75613.219434545448</v>
      </c>
      <c r="G8" s="3" t="s">
        <v>55</v>
      </c>
      <c r="H8" s="1">
        <v>92851.982169610419</v>
      </c>
      <c r="M8" s="3" t="s">
        <v>64</v>
      </c>
      <c r="N8" s="7">
        <v>0.184</v>
      </c>
      <c r="P8" s="3" t="s">
        <v>51</v>
      </c>
      <c r="Q8" s="4">
        <v>12</v>
      </c>
      <c r="R8" s="4">
        <v>5</v>
      </c>
      <c r="S8" s="4">
        <v>12</v>
      </c>
      <c r="T8" s="4">
        <v>11</v>
      </c>
      <c r="U8" s="4">
        <v>9</v>
      </c>
      <c r="V8" s="4">
        <v>9</v>
      </c>
      <c r="X8" s="3" t="s">
        <v>16</v>
      </c>
      <c r="Y8" s="4">
        <v>29</v>
      </c>
      <c r="Z8" s="4">
        <v>22</v>
      </c>
      <c r="AA8" s="4">
        <v>40</v>
      </c>
      <c r="AC8" s="3" t="s">
        <v>61</v>
      </c>
      <c r="AD8" s="4">
        <v>8</v>
      </c>
      <c r="AE8" s="4">
        <v>16</v>
      </c>
      <c r="AF8" s="4">
        <v>9</v>
      </c>
      <c r="AG8" s="4">
        <v>7</v>
      </c>
      <c r="AI8" s="3" t="s">
        <v>49</v>
      </c>
      <c r="AJ8" s="4">
        <v>27</v>
      </c>
      <c r="AK8" s="4">
        <v>27</v>
      </c>
      <c r="AL8" s="4">
        <v>35</v>
      </c>
      <c r="AN8" s="3" t="s">
        <v>42</v>
      </c>
      <c r="AO8" s="4">
        <v>27</v>
      </c>
      <c r="AP8" s="4">
        <v>33</v>
      </c>
      <c r="AQ8" s="4">
        <v>28</v>
      </c>
      <c r="AS8" s="3" t="s">
        <v>44</v>
      </c>
      <c r="AT8" s="7">
        <v>6.6000000000000003E-2</v>
      </c>
      <c r="AU8" s="7">
        <v>6.8000000000000005E-2</v>
      </c>
      <c r="AV8" s="7">
        <v>8.7999999999999995E-2</v>
      </c>
      <c r="BC8" s="3" t="s">
        <v>42</v>
      </c>
      <c r="BD8" s="7">
        <v>0.17599999999999999</v>
      </c>
      <c r="BF8" s="3" t="s">
        <v>52</v>
      </c>
      <c r="BG8" s="1">
        <v>88681.788420813013</v>
      </c>
    </row>
    <row r="9" spans="1:59" x14ac:dyDescent="0.35">
      <c r="A9" s="3" t="s">
        <v>25</v>
      </c>
      <c r="B9" s="1">
        <v>107126.1160016667</v>
      </c>
      <c r="D9" s="3" t="s">
        <v>14</v>
      </c>
      <c r="E9" s="1">
        <v>80941.549588780472</v>
      </c>
      <c r="J9" s="2" t="s">
        <v>0</v>
      </c>
      <c r="K9" t="s">
        <v>79</v>
      </c>
      <c r="P9" s="3" t="s">
        <v>68</v>
      </c>
      <c r="Q9" s="4">
        <v>10</v>
      </c>
      <c r="R9" s="4">
        <v>4</v>
      </c>
      <c r="S9" s="4">
        <v>11</v>
      </c>
      <c r="T9" s="4">
        <v>10</v>
      </c>
      <c r="U9" s="4">
        <v>12</v>
      </c>
      <c r="V9" s="4">
        <v>8</v>
      </c>
      <c r="X9" s="3" t="s">
        <v>26</v>
      </c>
      <c r="Y9" s="4">
        <v>34</v>
      </c>
      <c r="Z9" s="4">
        <v>37</v>
      </c>
      <c r="AA9" s="4">
        <v>29</v>
      </c>
      <c r="AC9" s="3" t="s">
        <v>51</v>
      </c>
      <c r="AD9" s="4">
        <v>8</v>
      </c>
      <c r="AE9" s="4">
        <v>13</v>
      </c>
      <c r="AF9" s="4">
        <v>16</v>
      </c>
      <c r="AG9" s="4">
        <v>21</v>
      </c>
      <c r="AI9" s="3" t="s">
        <v>43</v>
      </c>
      <c r="AJ9" s="4">
        <v>26</v>
      </c>
      <c r="AK9" s="4">
        <v>23</v>
      </c>
      <c r="AL9" s="4">
        <v>22</v>
      </c>
      <c r="AN9" s="3" t="s">
        <v>48</v>
      </c>
      <c r="AO9" s="4">
        <v>28</v>
      </c>
      <c r="AP9" s="4">
        <v>21</v>
      </c>
      <c r="AQ9" s="4">
        <v>36</v>
      </c>
      <c r="BC9" s="3" t="s">
        <v>48</v>
      </c>
      <c r="BD9" s="7">
        <v>0.17</v>
      </c>
      <c r="BF9" s="3" t="s">
        <v>18</v>
      </c>
      <c r="BG9" s="1">
        <v>97844.742263968263</v>
      </c>
    </row>
    <row r="10" spans="1:59" x14ac:dyDescent="0.35">
      <c r="A10" s="3" t="s">
        <v>42</v>
      </c>
      <c r="B10" s="1">
        <v>84743.257423409144</v>
      </c>
      <c r="D10" s="3" t="s">
        <v>65</v>
      </c>
      <c r="E10" s="1">
        <v>98331.801937959201</v>
      </c>
      <c r="J10" s="3" t="s">
        <v>63</v>
      </c>
      <c r="K10" s="4">
        <v>128</v>
      </c>
      <c r="L10" s="4"/>
      <c r="M10" s="2" t="s">
        <v>3</v>
      </c>
      <c r="N10" t="s">
        <v>79</v>
      </c>
      <c r="P10" s="3" t="s">
        <v>14</v>
      </c>
      <c r="Q10" s="4">
        <v>9</v>
      </c>
      <c r="R10" s="4">
        <v>7</v>
      </c>
      <c r="S10" s="4">
        <v>5</v>
      </c>
      <c r="T10" s="4">
        <v>7</v>
      </c>
      <c r="U10" s="4">
        <v>5</v>
      </c>
      <c r="V10" s="4">
        <v>8</v>
      </c>
      <c r="X10" s="3" t="s">
        <v>55</v>
      </c>
      <c r="Y10" s="4">
        <v>21</v>
      </c>
      <c r="Z10" s="4">
        <v>27</v>
      </c>
      <c r="AA10" s="4">
        <v>29</v>
      </c>
      <c r="AC10" s="3" t="s">
        <v>68</v>
      </c>
      <c r="AD10" s="4">
        <v>15</v>
      </c>
      <c r="AE10" s="4">
        <v>11</v>
      </c>
      <c r="AF10" s="4">
        <v>14</v>
      </c>
      <c r="AG10" s="4">
        <v>15</v>
      </c>
      <c r="AI10" s="3" t="s">
        <v>20</v>
      </c>
      <c r="AJ10" s="4">
        <v>21</v>
      </c>
      <c r="AK10" s="4">
        <v>19</v>
      </c>
      <c r="AL10" s="4">
        <v>32</v>
      </c>
      <c r="AN10" s="3" t="s">
        <v>33</v>
      </c>
      <c r="AO10" s="4">
        <v>19</v>
      </c>
      <c r="AP10" s="4">
        <v>21</v>
      </c>
      <c r="AQ10" s="4">
        <v>36</v>
      </c>
      <c r="BC10" s="3" t="s">
        <v>33</v>
      </c>
      <c r="BD10" s="7">
        <v>0.152</v>
      </c>
    </row>
    <row r="11" spans="1:59" x14ac:dyDescent="0.35">
      <c r="A11" s="3" t="s">
        <v>48</v>
      </c>
      <c r="B11" s="1">
        <v>91192.060424941141</v>
      </c>
      <c r="D11" s="3" t="s">
        <v>57</v>
      </c>
      <c r="E11" s="1">
        <v>99437.144891923075</v>
      </c>
      <c r="G11" s="2" t="s">
        <v>76</v>
      </c>
      <c r="H11" t="s">
        <v>70</v>
      </c>
      <c r="J11" s="3" t="s">
        <v>28</v>
      </c>
      <c r="K11" s="4">
        <v>139</v>
      </c>
      <c r="L11" s="4"/>
      <c r="M11" s="3" t="s">
        <v>17</v>
      </c>
      <c r="N11" s="4">
        <v>69</v>
      </c>
      <c r="P11" s="3" t="s">
        <v>65</v>
      </c>
      <c r="Q11" s="4">
        <v>10</v>
      </c>
      <c r="R11" s="4">
        <v>5</v>
      </c>
      <c r="S11" s="4">
        <v>6</v>
      </c>
      <c r="T11" s="4">
        <v>10</v>
      </c>
      <c r="U11" s="4">
        <v>7</v>
      </c>
      <c r="V11" s="4">
        <v>11</v>
      </c>
      <c r="AC11" s="3" t="s">
        <v>14</v>
      </c>
      <c r="AD11" s="4">
        <v>11</v>
      </c>
      <c r="AE11" s="4">
        <v>10</v>
      </c>
      <c r="AF11" s="4">
        <v>12</v>
      </c>
      <c r="AG11" s="4">
        <v>8</v>
      </c>
      <c r="AI11" s="3" t="s">
        <v>27</v>
      </c>
      <c r="AJ11" s="4">
        <v>20</v>
      </c>
      <c r="AK11" s="4">
        <v>25</v>
      </c>
      <c r="AL11" s="4">
        <v>21</v>
      </c>
      <c r="AN11" s="3" t="s">
        <v>64</v>
      </c>
      <c r="AO11" s="4">
        <v>23</v>
      </c>
      <c r="AP11" s="4">
        <v>31</v>
      </c>
      <c r="AQ11" s="4">
        <v>38</v>
      </c>
      <c r="BC11" s="3" t="s">
        <v>64</v>
      </c>
      <c r="BD11" s="7">
        <v>0.184</v>
      </c>
    </row>
    <row r="12" spans="1:59" x14ac:dyDescent="0.35">
      <c r="A12" s="3" t="s">
        <v>33</v>
      </c>
      <c r="B12" s="1">
        <v>93461.195877105318</v>
      </c>
      <c r="D12" s="3" t="s">
        <v>37</v>
      </c>
      <c r="E12" s="1">
        <v>99424.712185555574</v>
      </c>
      <c r="G12" s="3" t="s">
        <v>73</v>
      </c>
      <c r="H12" s="1">
        <v>93333.810050352899</v>
      </c>
      <c r="J12" s="3" t="s">
        <v>19</v>
      </c>
      <c r="K12" s="4">
        <v>122</v>
      </c>
      <c r="L12" s="4"/>
      <c r="M12" s="3" t="s">
        <v>59</v>
      </c>
      <c r="N12" s="4">
        <v>70</v>
      </c>
      <c r="P12" s="3" t="s">
        <v>57</v>
      </c>
      <c r="Q12" s="4">
        <v>7</v>
      </c>
      <c r="R12" s="4">
        <v>6</v>
      </c>
      <c r="S12" s="4">
        <v>9</v>
      </c>
      <c r="T12" s="4">
        <v>9</v>
      </c>
      <c r="U12" s="4">
        <v>6</v>
      </c>
      <c r="V12" s="4">
        <v>15</v>
      </c>
      <c r="AC12" s="3" t="s">
        <v>65</v>
      </c>
      <c r="AD12" s="4">
        <v>16</v>
      </c>
      <c r="AE12" s="4">
        <v>10</v>
      </c>
      <c r="AF12" s="4">
        <v>13</v>
      </c>
      <c r="AG12" s="4">
        <v>10</v>
      </c>
      <c r="AI12" s="3" t="s">
        <v>56</v>
      </c>
      <c r="AJ12" s="4">
        <v>22</v>
      </c>
      <c r="AK12" s="4">
        <v>18</v>
      </c>
      <c r="AL12" s="4">
        <v>23</v>
      </c>
    </row>
    <row r="13" spans="1:59" x14ac:dyDescent="0.35">
      <c r="A13" s="3" t="s">
        <v>64</v>
      </c>
      <c r="B13" s="1">
        <v>91570.922529347867</v>
      </c>
      <c r="G13" s="3" t="s">
        <v>74</v>
      </c>
      <c r="H13" s="1">
        <v>92779.005136923108</v>
      </c>
      <c r="J13" s="3" t="s">
        <v>44</v>
      </c>
      <c r="K13" s="4">
        <v>111</v>
      </c>
      <c r="L13" s="4"/>
      <c r="M13" s="3" t="s">
        <v>49</v>
      </c>
      <c r="N13" s="4">
        <v>89</v>
      </c>
      <c r="P13" s="3" t="s">
        <v>37</v>
      </c>
      <c r="Q13" s="4">
        <v>6</v>
      </c>
      <c r="R13" s="4">
        <v>12</v>
      </c>
      <c r="S13" s="4">
        <v>8</v>
      </c>
      <c r="T13" s="4">
        <v>13</v>
      </c>
      <c r="U13" s="4">
        <v>8</v>
      </c>
      <c r="V13" s="4">
        <v>7</v>
      </c>
      <c r="AC13" s="3" t="s">
        <v>57</v>
      </c>
      <c r="AD13" s="4">
        <v>12</v>
      </c>
      <c r="AE13" s="4">
        <v>13</v>
      </c>
      <c r="AF13" s="4">
        <v>13</v>
      </c>
      <c r="AG13" s="4">
        <v>14</v>
      </c>
    </row>
    <row r="14" spans="1:59" x14ac:dyDescent="0.35">
      <c r="G14" s="3" t="s">
        <v>75</v>
      </c>
      <c r="H14" s="1">
        <v>88478.888868074559</v>
      </c>
      <c r="M14" s="3" t="s">
        <v>43</v>
      </c>
      <c r="N14" s="4">
        <v>71</v>
      </c>
      <c r="AC14" s="3" t="s">
        <v>37</v>
      </c>
      <c r="AD14" s="4">
        <v>21</v>
      </c>
      <c r="AE14" s="4">
        <v>11</v>
      </c>
      <c r="AF14" s="4">
        <v>10</v>
      </c>
      <c r="AG14" s="4">
        <v>12</v>
      </c>
      <c r="AI14" s="2" t="s">
        <v>70</v>
      </c>
      <c r="AJ14" s="2" t="s">
        <v>77</v>
      </c>
    </row>
    <row r="15" spans="1:59" x14ac:dyDescent="0.35">
      <c r="A15" s="2" t="s">
        <v>3</v>
      </c>
      <c r="B15" t="s">
        <v>70</v>
      </c>
      <c r="D15" s="2" t="s">
        <v>5</v>
      </c>
      <c r="E15" t="s">
        <v>70</v>
      </c>
      <c r="M15" s="3" t="s">
        <v>20</v>
      </c>
      <c r="N15" s="4">
        <v>72</v>
      </c>
      <c r="P15" t="s">
        <v>84</v>
      </c>
      <c r="R15" t="s">
        <v>85</v>
      </c>
      <c r="AI15" s="2" t="s">
        <v>1</v>
      </c>
      <c r="AJ15" t="s">
        <v>81</v>
      </c>
      <c r="AK15" t="s">
        <v>82</v>
      </c>
      <c r="AL15" t="s">
        <v>83</v>
      </c>
    </row>
    <row r="16" spans="1:59" x14ac:dyDescent="0.35">
      <c r="A16" s="3" t="s">
        <v>17</v>
      </c>
      <c r="B16" s="5">
        <v>90948.200943188436</v>
      </c>
      <c r="D16" s="3" t="s">
        <v>63</v>
      </c>
      <c r="E16" s="1">
        <v>100839.96717390622</v>
      </c>
      <c r="J16" s="2" t="s">
        <v>72</v>
      </c>
      <c r="K16" t="s">
        <v>70</v>
      </c>
      <c r="M16" s="3" t="s">
        <v>27</v>
      </c>
      <c r="N16" s="4">
        <v>66</v>
      </c>
      <c r="P16" s="1">
        <v>401.27507999999995</v>
      </c>
      <c r="R16" s="5">
        <v>253907.59479999999</v>
      </c>
      <c r="AI16" s="3" t="s">
        <v>15</v>
      </c>
      <c r="AJ16" s="5">
        <v>93627.451527500001</v>
      </c>
      <c r="AK16" s="5">
        <v>83857.693327142828</v>
      </c>
      <c r="AL16" s="5">
        <v>74000.700798518519</v>
      </c>
    </row>
    <row r="17" spans="1:38" x14ac:dyDescent="0.35">
      <c r="A17" s="3" t="s">
        <v>59</v>
      </c>
      <c r="B17" s="5">
        <v>108918.34417000003</v>
      </c>
      <c r="D17" s="3" t="s">
        <v>28</v>
      </c>
      <c r="E17" s="1">
        <v>87500.522198417282</v>
      </c>
      <c r="G17" s="2" t="s">
        <v>76</v>
      </c>
      <c r="H17" t="s">
        <v>70</v>
      </c>
      <c r="J17" s="3" t="s">
        <v>81</v>
      </c>
      <c r="K17" s="5">
        <v>87815.924335496646</v>
      </c>
      <c r="M17" s="3" t="s">
        <v>56</v>
      </c>
      <c r="N17" s="4">
        <v>63</v>
      </c>
      <c r="AI17" s="3" t="s">
        <v>25</v>
      </c>
      <c r="AJ17" s="5">
        <v>110156.4552418182</v>
      </c>
      <c r="AK17" s="5">
        <v>109590.95436538463</v>
      </c>
      <c r="AL17" s="5">
        <v>101678.06347083334</v>
      </c>
    </row>
    <row r="18" spans="1:38" x14ac:dyDescent="0.35">
      <c r="A18" s="3" t="s">
        <v>49</v>
      </c>
      <c r="B18" s="5">
        <v>89939.506029438198</v>
      </c>
      <c r="D18" s="3" t="s">
        <v>19</v>
      </c>
      <c r="E18" s="1">
        <v>85080.893347049176</v>
      </c>
      <c r="G18" s="3" t="s">
        <v>73</v>
      </c>
      <c r="H18" s="1">
        <v>93333.810050352899</v>
      </c>
      <c r="J18" s="3" t="s">
        <v>82</v>
      </c>
      <c r="K18" s="5">
        <v>94845.018297875009</v>
      </c>
      <c r="AI18" s="3" t="s">
        <v>42</v>
      </c>
      <c r="AJ18" s="5">
        <v>81619.894514814834</v>
      </c>
      <c r="AK18" s="5">
        <v>85519.421156363635</v>
      </c>
      <c r="AL18" s="5">
        <v>86840.307257142835</v>
      </c>
    </row>
    <row r="19" spans="1:38" x14ac:dyDescent="0.35">
      <c r="A19" s="3" t="s">
        <v>43</v>
      </c>
      <c r="B19" s="5">
        <v>95404.7424946479</v>
      </c>
      <c r="D19" s="3" t="s">
        <v>44</v>
      </c>
      <c r="E19" s="1">
        <v>93167.056867387364</v>
      </c>
      <c r="G19" s="3" t="s">
        <v>74</v>
      </c>
      <c r="H19" s="1">
        <v>92779.005136923108</v>
      </c>
      <c r="J19" s="3" t="s">
        <v>83</v>
      </c>
      <c r="K19" s="5">
        <v>91831.180857883621</v>
      </c>
      <c r="AI19" s="3" t="s">
        <v>48</v>
      </c>
      <c r="AJ19" s="5">
        <v>69242.93134499999</v>
      </c>
      <c r="AK19" s="5">
        <v>107725.51508000001</v>
      </c>
      <c r="AL19" s="5">
        <v>98619.09004944448</v>
      </c>
    </row>
    <row r="20" spans="1:38" x14ac:dyDescent="0.35">
      <c r="A20" s="3" t="s">
        <v>20</v>
      </c>
      <c r="B20" s="5">
        <v>85694.415565277814</v>
      </c>
      <c r="G20" s="3" t="s">
        <v>75</v>
      </c>
      <c r="H20" s="1">
        <v>88478.888868074559</v>
      </c>
      <c r="AI20" s="3" t="s">
        <v>33</v>
      </c>
      <c r="AJ20" s="5">
        <v>78613.757748421049</v>
      </c>
      <c r="AK20" s="5">
        <v>103319.34401238097</v>
      </c>
      <c r="AL20" s="5">
        <v>95546.757366111095</v>
      </c>
    </row>
    <row r="21" spans="1:38" x14ac:dyDescent="0.35">
      <c r="A21" s="3" t="s">
        <v>27</v>
      </c>
      <c r="B21" s="5">
        <v>81487.111941212133</v>
      </c>
      <c r="AI21" s="3" t="s">
        <v>64</v>
      </c>
      <c r="AJ21" s="5">
        <v>95847.107986086936</v>
      </c>
      <c r="AK21" s="5">
        <v>87862.572964516134</v>
      </c>
      <c r="AL21" s="5">
        <v>92007.937555789482</v>
      </c>
    </row>
    <row r="22" spans="1:38" x14ac:dyDescent="0.35">
      <c r="A22" s="3" t="s">
        <v>56</v>
      </c>
      <c r="B22" s="5">
        <v>88337.947062222258</v>
      </c>
    </row>
    <row r="24" spans="1:38" x14ac:dyDescent="0.35">
      <c r="H24" s="3" t="s">
        <v>73</v>
      </c>
      <c r="I24" s="1">
        <v>93333.810050352899</v>
      </c>
      <c r="AF24" t="s">
        <v>2</v>
      </c>
      <c r="AG24" t="s">
        <v>38</v>
      </c>
      <c r="AH24" t="s">
        <v>86</v>
      </c>
      <c r="AI24" s="3" t="s">
        <v>87</v>
      </c>
      <c r="AJ24" t="s">
        <v>88</v>
      </c>
    </row>
    <row r="25" spans="1:38" x14ac:dyDescent="0.35">
      <c r="H25" s="3" t="s">
        <v>74</v>
      </c>
      <c r="I25" s="1">
        <v>92779.005136923108</v>
      </c>
      <c r="AF25" s="3" t="s">
        <v>41</v>
      </c>
      <c r="AG25" s="4">
        <v>13</v>
      </c>
      <c r="AH25" s="4">
        <v>12</v>
      </c>
      <c r="AI25" s="4">
        <v>11</v>
      </c>
      <c r="AJ25" s="4">
        <v>16</v>
      </c>
    </row>
    <row r="26" spans="1:38" x14ac:dyDescent="0.35">
      <c r="H26" s="3" t="s">
        <v>75</v>
      </c>
      <c r="I26" s="1">
        <v>88478.888868074559</v>
      </c>
      <c r="AF26" s="3" t="s">
        <v>32</v>
      </c>
      <c r="AG26" s="4">
        <v>12</v>
      </c>
      <c r="AH26" s="4">
        <v>16</v>
      </c>
      <c r="AI26" s="4">
        <v>12</v>
      </c>
      <c r="AJ26" s="4">
        <v>10</v>
      </c>
    </row>
    <row r="27" spans="1:38" x14ac:dyDescent="0.35">
      <c r="AF27" s="3" t="s">
        <v>24</v>
      </c>
      <c r="AG27" s="4">
        <v>11</v>
      </c>
      <c r="AH27" s="4">
        <v>12</v>
      </c>
      <c r="AI27" s="4">
        <v>13</v>
      </c>
      <c r="AJ27" s="4">
        <v>13</v>
      </c>
    </row>
    <row r="28" spans="1:38" x14ac:dyDescent="0.35">
      <c r="AF28" s="3" t="s">
        <v>61</v>
      </c>
      <c r="AG28" s="4">
        <v>8</v>
      </c>
      <c r="AH28" s="4">
        <v>16</v>
      </c>
      <c r="AI28" s="4">
        <v>9</v>
      </c>
      <c r="AJ28" s="4">
        <v>7</v>
      </c>
    </row>
    <row r="29" spans="1:38" x14ac:dyDescent="0.35">
      <c r="AF29" s="3" t="s">
        <v>51</v>
      </c>
      <c r="AG29" s="4">
        <v>8</v>
      </c>
      <c r="AH29" s="4">
        <v>13</v>
      </c>
      <c r="AI29" s="4">
        <v>16</v>
      </c>
      <c r="AJ29" s="4">
        <v>21</v>
      </c>
    </row>
    <row r="30" spans="1:38" x14ac:dyDescent="0.35">
      <c r="AF30" s="3" t="s">
        <v>68</v>
      </c>
      <c r="AG30" s="4">
        <v>15</v>
      </c>
      <c r="AH30" s="4">
        <v>11</v>
      </c>
      <c r="AI30" s="4">
        <v>14</v>
      </c>
      <c r="AJ30" s="4">
        <v>15</v>
      </c>
    </row>
    <row r="31" spans="1:38" x14ac:dyDescent="0.35">
      <c r="AF31" s="3" t="s">
        <v>14</v>
      </c>
      <c r="AG31" s="4">
        <v>11</v>
      </c>
      <c r="AH31" s="4">
        <v>10</v>
      </c>
      <c r="AI31" s="4">
        <v>12</v>
      </c>
      <c r="AJ31" s="4">
        <v>8</v>
      </c>
    </row>
    <row r="32" spans="1:38" x14ac:dyDescent="0.35">
      <c r="AF32" s="3" t="s">
        <v>65</v>
      </c>
      <c r="AG32" s="4">
        <v>16</v>
      </c>
      <c r="AH32" s="4">
        <v>10</v>
      </c>
      <c r="AI32" s="4">
        <v>13</v>
      </c>
      <c r="AJ32" s="4">
        <v>10</v>
      </c>
    </row>
    <row r="33" spans="32:36" x14ac:dyDescent="0.35">
      <c r="AF33" s="3" t="s">
        <v>57</v>
      </c>
      <c r="AG33" s="4">
        <v>12</v>
      </c>
      <c r="AH33" s="4">
        <v>13</v>
      </c>
      <c r="AI33" s="4">
        <v>13</v>
      </c>
      <c r="AJ33" s="4">
        <v>14</v>
      </c>
    </row>
    <row r="34" spans="32:36" x14ac:dyDescent="0.35">
      <c r="AF34" s="3" t="s">
        <v>37</v>
      </c>
      <c r="AG34" s="4">
        <v>21</v>
      </c>
      <c r="AH34" s="4">
        <v>11</v>
      </c>
      <c r="AI34" s="4">
        <v>10</v>
      </c>
      <c r="AJ34" s="4">
        <v>12</v>
      </c>
    </row>
  </sheetData>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2C999-81A6-4B99-929C-CC46E8DD38F4}">
  <dimension ref="A1"/>
  <sheetViews>
    <sheetView showGridLines="0" topLeftCell="A4" workbookViewId="0">
      <selection activeCell="D8" sqref="D8"/>
    </sheetView>
  </sheetViews>
  <sheetFormatPr defaultRowHeight="14.5" x14ac:dyDescent="0.35"/>
  <cols>
    <col min="1" max="16384" width="8.7265625"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195C-5A8E-4690-B782-D6416256B9F5}">
  <dimension ref="A1"/>
  <sheetViews>
    <sheetView showGridLines="0" tabSelected="1" topLeftCell="A16" workbookViewId="0">
      <selection activeCell="K76" sqref="K76"/>
    </sheetView>
  </sheetViews>
  <sheetFormatPr defaultRowHeight="14.5" x14ac:dyDescent="0.35"/>
  <cols>
    <col min="1" max="16384" width="8.7265625"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1"/>
  <sheetViews>
    <sheetView workbookViewId="0">
      <selection activeCell="F1" sqref="F1"/>
    </sheetView>
  </sheetViews>
  <sheetFormatPr defaultRowHeight="14.5" x14ac:dyDescent="0.35"/>
  <cols>
    <col min="1" max="2" width="10.7265625" customWidth="1"/>
    <col min="3" max="3" width="16.08984375" bestFit="1" customWidth="1"/>
    <col min="4" max="4" width="9.81640625" bestFit="1" customWidth="1"/>
    <col min="5" max="5" width="12" bestFit="1" customWidth="1"/>
    <col min="6" max="6" width="17.90625" customWidth="1"/>
    <col min="7" max="7" width="16.54296875" customWidth="1"/>
    <col min="8" max="8" width="18" bestFit="1" customWidth="1"/>
    <col min="9" max="9" width="15.81640625" bestFit="1" customWidth="1"/>
    <col min="10" max="10" width="10.54296875" bestFit="1" customWidth="1"/>
    <col min="11" max="11" width="19.08984375" customWidth="1"/>
    <col min="12" max="12" width="26.1796875" customWidth="1"/>
    <col min="13" max="13" width="14.54296875" bestFit="1" customWidth="1"/>
    <col min="14" max="14" width="15.81640625" bestFit="1" customWidth="1"/>
    <col min="15" max="15" width="25.54296875" customWidth="1"/>
    <col min="16" max="16" width="11.81640625" bestFit="1" customWidth="1"/>
    <col min="17" max="17" width="17.1796875" bestFit="1" customWidth="1"/>
  </cols>
  <sheetData>
    <row r="1" spans="1:17" x14ac:dyDescent="0.35">
      <c r="A1" t="s">
        <v>0</v>
      </c>
      <c r="B1" t="s">
        <v>78</v>
      </c>
      <c r="C1" t="s">
        <v>1</v>
      </c>
      <c r="D1" t="s">
        <v>2</v>
      </c>
      <c r="E1" t="s">
        <v>3</v>
      </c>
      <c r="F1" t="s">
        <v>4</v>
      </c>
      <c r="G1" t="s">
        <v>5</v>
      </c>
      <c r="H1" t="s">
        <v>6</v>
      </c>
      <c r="I1" t="s">
        <v>7</v>
      </c>
      <c r="J1" t="s">
        <v>8</v>
      </c>
      <c r="K1" t="s">
        <v>9</v>
      </c>
      <c r="L1" t="s">
        <v>10</v>
      </c>
      <c r="M1" t="s">
        <v>11</v>
      </c>
      <c r="N1" t="s">
        <v>12</v>
      </c>
      <c r="O1" t="s">
        <v>13</v>
      </c>
      <c r="P1" t="s">
        <v>69</v>
      </c>
      <c r="Q1" t="s">
        <v>72</v>
      </c>
    </row>
    <row r="2" spans="1:17" x14ac:dyDescent="0.35">
      <c r="A2" t="s">
        <v>14</v>
      </c>
      <c r="B2">
        <v>1</v>
      </c>
      <c r="C2" t="s">
        <v>15</v>
      </c>
      <c r="D2" t="s">
        <v>16</v>
      </c>
      <c r="E2" t="s">
        <v>17</v>
      </c>
      <c r="F2" t="s">
        <v>18</v>
      </c>
      <c r="G2" t="s">
        <v>19</v>
      </c>
      <c r="H2" t="s">
        <v>20</v>
      </c>
      <c r="I2">
        <v>155200.10999999999</v>
      </c>
      <c r="J2" t="s">
        <v>21</v>
      </c>
      <c r="K2">
        <v>1.3</v>
      </c>
      <c r="L2">
        <v>7</v>
      </c>
      <c r="M2" t="s">
        <v>22</v>
      </c>
      <c r="N2" t="s">
        <v>23</v>
      </c>
      <c r="O2">
        <v>0.47</v>
      </c>
      <c r="P2" s="1">
        <v>102432.0726</v>
      </c>
      <c r="Q2" t="str" cm="1">
        <f t="array" ref="Q2">_xlfn.IFS(Table1[[#This Row],[Job Satisfaction Score (1-10)]]&lt;5, "Poor", Table1[[#This Row],[Job Satisfaction Score (1-10)]]&lt;8, "Fair", Table1[[#This Row],[Job Satisfaction Score (1-10)]]&lt;=10, "Good")</f>
        <v>Fair</v>
      </c>
    </row>
    <row r="3" spans="1:17" x14ac:dyDescent="0.35">
      <c r="A3" t="s">
        <v>24</v>
      </c>
      <c r="B3">
        <v>2</v>
      </c>
      <c r="C3" t="s">
        <v>25</v>
      </c>
      <c r="D3" t="s">
        <v>26</v>
      </c>
      <c r="E3" t="s">
        <v>27</v>
      </c>
      <c r="F3" t="s">
        <v>18</v>
      </c>
      <c r="G3" t="s">
        <v>28</v>
      </c>
      <c r="H3" t="s">
        <v>20</v>
      </c>
      <c r="I3">
        <v>106365.54</v>
      </c>
      <c r="J3" t="s">
        <v>29</v>
      </c>
      <c r="K3">
        <v>12.1</v>
      </c>
      <c r="L3">
        <v>1</v>
      </c>
      <c r="M3" t="s">
        <v>30</v>
      </c>
      <c r="N3" t="s">
        <v>31</v>
      </c>
      <c r="O3">
        <v>1.7</v>
      </c>
      <c r="P3" s="1">
        <v>1276.3864799999999</v>
      </c>
      <c r="Q3" t="str" cm="1">
        <f t="array" ref="Q3">_xlfn.IFS(Table1[[#This Row],[Job Satisfaction Score (1-10)]]&lt;5, "Poor", Table1[[#This Row],[Job Satisfaction Score (1-10)]]&lt;8, "Fair", Table1[[#This Row],[Job Satisfaction Score (1-10)]]&lt;=10, "Good")</f>
        <v>Poor</v>
      </c>
    </row>
    <row r="4" spans="1:17" x14ac:dyDescent="0.35">
      <c r="A4" t="s">
        <v>32</v>
      </c>
      <c r="B4">
        <v>3</v>
      </c>
      <c r="C4" t="s">
        <v>33</v>
      </c>
      <c r="D4" t="s">
        <v>34</v>
      </c>
      <c r="E4" t="s">
        <v>27</v>
      </c>
      <c r="F4" t="s">
        <v>35</v>
      </c>
      <c r="G4" t="s">
        <v>28</v>
      </c>
      <c r="H4" t="s">
        <v>20</v>
      </c>
      <c r="I4">
        <v>91026.49</v>
      </c>
      <c r="J4" t="s">
        <v>29</v>
      </c>
      <c r="K4">
        <v>9.1</v>
      </c>
      <c r="L4">
        <v>1</v>
      </c>
      <c r="M4" t="s">
        <v>36</v>
      </c>
      <c r="N4" t="s">
        <v>31</v>
      </c>
      <c r="O4">
        <v>2.68</v>
      </c>
      <c r="P4" s="1">
        <v>1092.3178800000001</v>
      </c>
      <c r="Q4" t="str" cm="1">
        <f t="array" ref="Q4">_xlfn.IFS(Table1[[#This Row],[Job Satisfaction Score (1-10)]]&lt;5, "Poor", Table1[[#This Row],[Job Satisfaction Score (1-10)]]&lt;8, "Fair", Table1[[#This Row],[Job Satisfaction Score (1-10)]]&lt;=10, "Good")</f>
        <v>Poor</v>
      </c>
    </row>
    <row r="5" spans="1:17" x14ac:dyDescent="0.35">
      <c r="A5" t="s">
        <v>37</v>
      </c>
      <c r="B5">
        <v>4</v>
      </c>
      <c r="C5" t="s">
        <v>15</v>
      </c>
      <c r="D5" t="s">
        <v>26</v>
      </c>
      <c r="E5" t="s">
        <v>17</v>
      </c>
      <c r="F5" t="s">
        <v>38</v>
      </c>
      <c r="G5" t="s">
        <v>19</v>
      </c>
      <c r="H5" t="s">
        <v>39</v>
      </c>
      <c r="I5">
        <v>41824.379999999997</v>
      </c>
      <c r="J5" t="s">
        <v>40</v>
      </c>
      <c r="K5">
        <v>11.6</v>
      </c>
      <c r="L5">
        <v>2</v>
      </c>
      <c r="M5" t="s">
        <v>30</v>
      </c>
      <c r="N5" t="s">
        <v>23</v>
      </c>
      <c r="O5">
        <v>1.9</v>
      </c>
      <c r="P5" s="1">
        <v>45170.330399999999</v>
      </c>
      <c r="Q5" t="str" cm="1">
        <f t="array" ref="Q5">_xlfn.IFS(Table1[[#This Row],[Job Satisfaction Score (1-10)]]&lt;5, "Poor", Table1[[#This Row],[Job Satisfaction Score (1-10)]]&lt;8, "Fair", Table1[[#This Row],[Job Satisfaction Score (1-10)]]&lt;=10, "Good")</f>
        <v>Poor</v>
      </c>
    </row>
    <row r="6" spans="1:17" x14ac:dyDescent="0.35">
      <c r="A6" t="s">
        <v>41</v>
      </c>
      <c r="B6">
        <v>5</v>
      </c>
      <c r="C6" t="s">
        <v>42</v>
      </c>
      <c r="D6" t="s">
        <v>34</v>
      </c>
      <c r="E6" t="s">
        <v>43</v>
      </c>
      <c r="F6" t="s">
        <v>38</v>
      </c>
      <c r="G6" t="s">
        <v>44</v>
      </c>
      <c r="H6" t="s">
        <v>20</v>
      </c>
      <c r="I6">
        <v>143929.78</v>
      </c>
      <c r="J6" t="s">
        <v>45</v>
      </c>
      <c r="K6">
        <v>9.1</v>
      </c>
      <c r="L6">
        <v>3</v>
      </c>
      <c r="M6" t="s">
        <v>46</v>
      </c>
      <c r="N6" t="s">
        <v>47</v>
      </c>
      <c r="O6">
        <v>0.82</v>
      </c>
      <c r="P6" s="1">
        <v>143929.78</v>
      </c>
      <c r="Q6" t="str" cm="1">
        <f t="array" ref="Q6">_xlfn.IFS(Table1[[#This Row],[Job Satisfaction Score (1-10)]]&lt;5, "Poor", Table1[[#This Row],[Job Satisfaction Score (1-10)]]&lt;8, "Fair", Table1[[#This Row],[Job Satisfaction Score (1-10)]]&lt;=10, "Good")</f>
        <v>Poor</v>
      </c>
    </row>
    <row r="7" spans="1:17" x14ac:dyDescent="0.35">
      <c r="A7" t="s">
        <v>37</v>
      </c>
      <c r="B7">
        <v>6</v>
      </c>
      <c r="C7" t="s">
        <v>48</v>
      </c>
      <c r="D7" t="s">
        <v>16</v>
      </c>
      <c r="E7" t="s">
        <v>49</v>
      </c>
      <c r="F7" t="s">
        <v>18</v>
      </c>
      <c r="G7" t="s">
        <v>44</v>
      </c>
      <c r="H7" t="s">
        <v>20</v>
      </c>
      <c r="I7">
        <v>68938.17</v>
      </c>
      <c r="J7" t="s">
        <v>45</v>
      </c>
      <c r="K7">
        <v>12.1</v>
      </c>
      <c r="L7">
        <v>7</v>
      </c>
      <c r="M7" t="s">
        <v>50</v>
      </c>
      <c r="N7" t="s">
        <v>23</v>
      </c>
      <c r="O7">
        <v>1.05</v>
      </c>
      <c r="P7" s="1">
        <v>68938.17</v>
      </c>
      <c r="Q7" t="str" cm="1">
        <f t="array" ref="Q7">_xlfn.IFS(Table1[[#This Row],[Job Satisfaction Score (1-10)]]&lt;5, "Poor", Table1[[#This Row],[Job Satisfaction Score (1-10)]]&lt;8, "Fair", Table1[[#This Row],[Job Satisfaction Score (1-10)]]&lt;=10, "Good")</f>
        <v>Fair</v>
      </c>
    </row>
    <row r="8" spans="1:17" x14ac:dyDescent="0.35">
      <c r="A8" t="s">
        <v>51</v>
      </c>
      <c r="B8">
        <v>7</v>
      </c>
      <c r="C8" t="s">
        <v>42</v>
      </c>
      <c r="D8" t="s">
        <v>34</v>
      </c>
      <c r="E8" t="s">
        <v>43</v>
      </c>
      <c r="F8" t="s">
        <v>52</v>
      </c>
      <c r="G8" t="s">
        <v>28</v>
      </c>
      <c r="H8" t="s">
        <v>39</v>
      </c>
      <c r="I8">
        <v>108004.81</v>
      </c>
      <c r="J8" t="s">
        <v>29</v>
      </c>
      <c r="K8">
        <v>2.1</v>
      </c>
      <c r="L8">
        <v>9</v>
      </c>
      <c r="M8" t="s">
        <v>46</v>
      </c>
      <c r="N8" t="s">
        <v>53</v>
      </c>
      <c r="O8">
        <v>3.74</v>
      </c>
      <c r="P8" s="1">
        <v>1296.05772</v>
      </c>
      <c r="Q8" t="str" cm="1">
        <f t="array" ref="Q8">_xlfn.IFS(Table1[[#This Row],[Job Satisfaction Score (1-10)]]&lt;5, "Poor", Table1[[#This Row],[Job Satisfaction Score (1-10)]]&lt;8, "Fair", Table1[[#This Row],[Job Satisfaction Score (1-10)]]&lt;=10, "Good")</f>
        <v>Good</v>
      </c>
    </row>
    <row r="9" spans="1:17" x14ac:dyDescent="0.35">
      <c r="A9" t="s">
        <v>37</v>
      </c>
      <c r="B9">
        <v>8</v>
      </c>
      <c r="C9" t="s">
        <v>25</v>
      </c>
      <c r="D9" t="s">
        <v>54</v>
      </c>
      <c r="E9" t="s">
        <v>17</v>
      </c>
      <c r="F9" t="s">
        <v>18</v>
      </c>
      <c r="G9" t="s">
        <v>19</v>
      </c>
      <c r="H9" t="s">
        <v>39</v>
      </c>
      <c r="I9">
        <v>113897.69</v>
      </c>
      <c r="J9" t="s">
        <v>45</v>
      </c>
      <c r="K9">
        <v>12.9</v>
      </c>
      <c r="L9">
        <v>3</v>
      </c>
      <c r="M9" t="s">
        <v>36</v>
      </c>
      <c r="N9" t="s">
        <v>47</v>
      </c>
      <c r="O9">
        <v>3.96</v>
      </c>
      <c r="P9" s="1">
        <v>113897.69</v>
      </c>
      <c r="Q9" t="str" cm="1">
        <f t="array" ref="Q9">_xlfn.IFS(Table1[[#This Row],[Job Satisfaction Score (1-10)]]&lt;5, "Poor", Table1[[#This Row],[Job Satisfaction Score (1-10)]]&lt;8, "Fair", Table1[[#This Row],[Job Satisfaction Score (1-10)]]&lt;=10, "Good")</f>
        <v>Poor</v>
      </c>
    </row>
    <row r="10" spans="1:17" x14ac:dyDescent="0.35">
      <c r="A10" t="s">
        <v>37</v>
      </c>
      <c r="B10">
        <v>9</v>
      </c>
      <c r="C10" t="s">
        <v>25</v>
      </c>
      <c r="D10" t="s">
        <v>55</v>
      </c>
      <c r="E10" t="s">
        <v>56</v>
      </c>
      <c r="F10" t="s">
        <v>52</v>
      </c>
      <c r="G10" t="s">
        <v>28</v>
      </c>
      <c r="H10" t="s">
        <v>39</v>
      </c>
      <c r="I10">
        <v>72740.399999999994</v>
      </c>
      <c r="J10" t="s">
        <v>21</v>
      </c>
      <c r="K10">
        <v>12.9</v>
      </c>
      <c r="L10">
        <v>1</v>
      </c>
      <c r="M10" t="s">
        <v>36</v>
      </c>
      <c r="N10" t="s">
        <v>23</v>
      </c>
      <c r="O10">
        <v>3.41</v>
      </c>
      <c r="P10" s="1">
        <v>48008.663999999997</v>
      </c>
      <c r="Q10" t="str" cm="1">
        <f t="array" ref="Q10">_xlfn.IFS(Table1[[#This Row],[Job Satisfaction Score (1-10)]]&lt;5, "Poor", Table1[[#This Row],[Job Satisfaction Score (1-10)]]&lt;8, "Fair", Table1[[#This Row],[Job Satisfaction Score (1-10)]]&lt;=10, "Good")</f>
        <v>Poor</v>
      </c>
    </row>
    <row r="11" spans="1:17" x14ac:dyDescent="0.35">
      <c r="A11" t="s">
        <v>57</v>
      </c>
      <c r="B11">
        <v>10</v>
      </c>
      <c r="C11" t="s">
        <v>48</v>
      </c>
      <c r="D11" t="s">
        <v>16</v>
      </c>
      <c r="E11" t="s">
        <v>17</v>
      </c>
      <c r="F11" t="s">
        <v>35</v>
      </c>
      <c r="G11" t="s">
        <v>44</v>
      </c>
      <c r="H11" t="s">
        <v>58</v>
      </c>
      <c r="I11">
        <v>56886.82</v>
      </c>
      <c r="J11" t="s">
        <v>45</v>
      </c>
      <c r="K11">
        <v>14.3</v>
      </c>
      <c r="L11">
        <v>5</v>
      </c>
      <c r="M11" t="s">
        <v>46</v>
      </c>
      <c r="N11" t="s">
        <v>47</v>
      </c>
      <c r="O11">
        <v>2.54</v>
      </c>
      <c r="P11" s="1">
        <v>56886.82</v>
      </c>
      <c r="Q11" t="str" cm="1">
        <f t="array" ref="Q11">_xlfn.IFS(Table1[[#This Row],[Job Satisfaction Score (1-10)]]&lt;5, "Poor", Table1[[#This Row],[Job Satisfaction Score (1-10)]]&lt;8, "Fair", Table1[[#This Row],[Job Satisfaction Score (1-10)]]&lt;=10, "Good")</f>
        <v>Fair</v>
      </c>
    </row>
    <row r="12" spans="1:17" x14ac:dyDescent="0.35">
      <c r="A12" t="s">
        <v>14</v>
      </c>
      <c r="B12">
        <v>11</v>
      </c>
      <c r="C12" t="s">
        <v>42</v>
      </c>
      <c r="D12" t="s">
        <v>34</v>
      </c>
      <c r="E12" t="s">
        <v>59</v>
      </c>
      <c r="F12" t="s">
        <v>18</v>
      </c>
      <c r="G12" t="s">
        <v>19</v>
      </c>
      <c r="H12" t="s">
        <v>58</v>
      </c>
      <c r="I12">
        <v>159626.84</v>
      </c>
      <c r="J12" t="s">
        <v>21</v>
      </c>
      <c r="K12">
        <v>14.3</v>
      </c>
      <c r="L12">
        <v>9</v>
      </c>
      <c r="M12" t="s">
        <v>22</v>
      </c>
      <c r="N12" t="s">
        <v>60</v>
      </c>
      <c r="O12">
        <v>1.62</v>
      </c>
      <c r="P12" s="1">
        <v>105353.7144</v>
      </c>
      <c r="Q12" t="str" cm="1">
        <f t="array" ref="Q12">_xlfn.IFS(Table1[[#This Row],[Job Satisfaction Score (1-10)]]&lt;5, "Poor", Table1[[#This Row],[Job Satisfaction Score (1-10)]]&lt;8, "Fair", Table1[[#This Row],[Job Satisfaction Score (1-10)]]&lt;=10, "Good")</f>
        <v>Good</v>
      </c>
    </row>
    <row r="13" spans="1:17" x14ac:dyDescent="0.35">
      <c r="A13" t="s">
        <v>61</v>
      </c>
      <c r="B13">
        <v>12</v>
      </c>
      <c r="C13" t="s">
        <v>15</v>
      </c>
      <c r="D13" t="s">
        <v>34</v>
      </c>
      <c r="E13" t="s">
        <v>59</v>
      </c>
      <c r="F13" t="s">
        <v>38</v>
      </c>
      <c r="G13" t="s">
        <v>19</v>
      </c>
      <c r="H13" t="s">
        <v>20</v>
      </c>
      <c r="I13">
        <v>70948.17</v>
      </c>
      <c r="J13" t="s">
        <v>21</v>
      </c>
      <c r="K13">
        <v>14.2</v>
      </c>
      <c r="L13">
        <v>2</v>
      </c>
      <c r="M13" t="s">
        <v>36</v>
      </c>
      <c r="N13" t="s">
        <v>31</v>
      </c>
      <c r="O13">
        <v>4.08</v>
      </c>
      <c r="P13" s="1">
        <v>46825.792200000004</v>
      </c>
      <c r="Q13" t="str" cm="1">
        <f t="array" ref="Q13">_xlfn.IFS(Table1[[#This Row],[Job Satisfaction Score (1-10)]]&lt;5, "Poor", Table1[[#This Row],[Job Satisfaction Score (1-10)]]&lt;8, "Fair", Table1[[#This Row],[Job Satisfaction Score (1-10)]]&lt;=10, "Good")</f>
        <v>Poor</v>
      </c>
    </row>
    <row r="14" spans="1:17" x14ac:dyDescent="0.35">
      <c r="A14" t="s">
        <v>57</v>
      </c>
      <c r="B14">
        <v>13</v>
      </c>
      <c r="C14" t="s">
        <v>33</v>
      </c>
      <c r="D14" t="s">
        <v>62</v>
      </c>
      <c r="E14" t="s">
        <v>49</v>
      </c>
      <c r="F14" t="s">
        <v>52</v>
      </c>
      <c r="G14" t="s">
        <v>19</v>
      </c>
      <c r="H14" t="s">
        <v>58</v>
      </c>
      <c r="I14">
        <v>119704.54</v>
      </c>
      <c r="J14" t="s">
        <v>21</v>
      </c>
      <c r="K14">
        <v>6.3</v>
      </c>
      <c r="L14">
        <v>4</v>
      </c>
      <c r="M14" t="s">
        <v>46</v>
      </c>
      <c r="N14" t="s">
        <v>47</v>
      </c>
      <c r="O14">
        <v>3.56</v>
      </c>
      <c r="P14" s="1">
        <v>79004.996400000004</v>
      </c>
      <c r="Q14" t="str" cm="1">
        <f t="array" ref="Q14">_xlfn.IFS(Table1[[#This Row],[Job Satisfaction Score (1-10)]]&lt;5, "Poor", Table1[[#This Row],[Job Satisfaction Score (1-10)]]&lt;8, "Fair", Table1[[#This Row],[Job Satisfaction Score (1-10)]]&lt;=10, "Good")</f>
        <v>Poor</v>
      </c>
    </row>
    <row r="15" spans="1:17" x14ac:dyDescent="0.35">
      <c r="A15" t="s">
        <v>37</v>
      </c>
      <c r="B15">
        <v>14</v>
      </c>
      <c r="C15" t="s">
        <v>42</v>
      </c>
      <c r="D15" t="s">
        <v>16</v>
      </c>
      <c r="E15" t="s">
        <v>17</v>
      </c>
      <c r="F15" t="s">
        <v>52</v>
      </c>
      <c r="G15" t="s">
        <v>28</v>
      </c>
      <c r="H15" t="s">
        <v>20</v>
      </c>
      <c r="I15">
        <v>72143.95</v>
      </c>
      <c r="J15" t="s">
        <v>45</v>
      </c>
      <c r="K15">
        <v>5.0999999999999996</v>
      </c>
      <c r="L15">
        <v>10</v>
      </c>
      <c r="M15" t="s">
        <v>46</v>
      </c>
      <c r="N15" t="s">
        <v>47</v>
      </c>
      <c r="O15">
        <v>2.94</v>
      </c>
      <c r="P15" s="1">
        <v>72143.95</v>
      </c>
      <c r="Q15" t="str" cm="1">
        <f t="array" ref="Q15">_xlfn.IFS(Table1[[#This Row],[Job Satisfaction Score (1-10)]]&lt;5, "Poor", Table1[[#This Row],[Job Satisfaction Score (1-10)]]&lt;8, "Fair", Table1[[#This Row],[Job Satisfaction Score (1-10)]]&lt;=10, "Good")</f>
        <v>Good</v>
      </c>
    </row>
    <row r="16" spans="1:17" x14ac:dyDescent="0.35">
      <c r="A16" t="s">
        <v>61</v>
      </c>
      <c r="B16">
        <v>15</v>
      </c>
      <c r="C16" t="s">
        <v>15</v>
      </c>
      <c r="D16" t="s">
        <v>16</v>
      </c>
      <c r="E16" t="s">
        <v>49</v>
      </c>
      <c r="F16" t="s">
        <v>35</v>
      </c>
      <c r="G16" t="s">
        <v>19</v>
      </c>
      <c r="H16" t="s">
        <v>20</v>
      </c>
      <c r="I16">
        <v>183921.4</v>
      </c>
      <c r="J16" t="s">
        <v>29</v>
      </c>
      <c r="K16">
        <v>1.1000000000000001</v>
      </c>
      <c r="L16">
        <v>4</v>
      </c>
      <c r="M16" t="s">
        <v>50</v>
      </c>
      <c r="N16" t="s">
        <v>31</v>
      </c>
      <c r="O16">
        <v>1.07</v>
      </c>
      <c r="P16" s="1">
        <v>2207.0567999999998</v>
      </c>
      <c r="Q16" t="str" cm="1">
        <f t="array" ref="Q16">_xlfn.IFS(Table1[[#This Row],[Job Satisfaction Score (1-10)]]&lt;5, "Poor", Table1[[#This Row],[Job Satisfaction Score (1-10)]]&lt;8, "Fair", Table1[[#This Row],[Job Satisfaction Score (1-10)]]&lt;=10, "Good")</f>
        <v>Poor</v>
      </c>
    </row>
    <row r="17" spans="1:17" x14ac:dyDescent="0.35">
      <c r="A17" t="s">
        <v>32</v>
      </c>
      <c r="B17">
        <v>16</v>
      </c>
      <c r="C17" t="s">
        <v>42</v>
      </c>
      <c r="D17" t="s">
        <v>26</v>
      </c>
      <c r="E17" t="s">
        <v>20</v>
      </c>
      <c r="F17" t="s">
        <v>52</v>
      </c>
      <c r="G17" t="s">
        <v>19</v>
      </c>
      <c r="H17" t="s">
        <v>58</v>
      </c>
      <c r="I17">
        <v>167274.49</v>
      </c>
      <c r="J17" t="s">
        <v>40</v>
      </c>
      <c r="K17">
        <v>1.4</v>
      </c>
      <c r="L17">
        <v>7</v>
      </c>
      <c r="M17" t="s">
        <v>50</v>
      </c>
      <c r="N17" t="s">
        <v>31</v>
      </c>
      <c r="O17">
        <v>2.06</v>
      </c>
      <c r="P17" s="1">
        <v>180656.4492</v>
      </c>
      <c r="Q17" t="str" cm="1">
        <f t="array" ref="Q17">_xlfn.IFS(Table1[[#This Row],[Job Satisfaction Score (1-10)]]&lt;5, "Poor", Table1[[#This Row],[Job Satisfaction Score (1-10)]]&lt;8, "Fair", Table1[[#This Row],[Job Satisfaction Score (1-10)]]&lt;=10, "Good")</f>
        <v>Fair</v>
      </c>
    </row>
    <row r="18" spans="1:17" x14ac:dyDescent="0.35">
      <c r="A18" t="s">
        <v>61</v>
      </c>
      <c r="B18">
        <v>17</v>
      </c>
      <c r="C18" t="s">
        <v>42</v>
      </c>
      <c r="D18" t="s">
        <v>16</v>
      </c>
      <c r="E18" t="s">
        <v>49</v>
      </c>
      <c r="F18" t="s">
        <v>35</v>
      </c>
      <c r="G18" t="s">
        <v>63</v>
      </c>
      <c r="H18" t="s">
        <v>58</v>
      </c>
      <c r="I18">
        <v>153796.31</v>
      </c>
      <c r="J18" t="s">
        <v>45</v>
      </c>
      <c r="K18">
        <v>3.7</v>
      </c>
      <c r="L18">
        <v>4</v>
      </c>
      <c r="M18" t="s">
        <v>46</v>
      </c>
      <c r="N18" t="s">
        <v>31</v>
      </c>
      <c r="O18">
        <v>0.7</v>
      </c>
      <c r="P18" s="1">
        <v>153796.31</v>
      </c>
      <c r="Q18" t="str" cm="1">
        <f t="array" ref="Q18">_xlfn.IFS(Table1[[#This Row],[Job Satisfaction Score (1-10)]]&lt;5, "Poor", Table1[[#This Row],[Job Satisfaction Score (1-10)]]&lt;8, "Fair", Table1[[#This Row],[Job Satisfaction Score (1-10)]]&lt;=10, "Good")</f>
        <v>Poor</v>
      </c>
    </row>
    <row r="19" spans="1:17" x14ac:dyDescent="0.35">
      <c r="A19" t="s">
        <v>32</v>
      </c>
      <c r="B19">
        <v>18</v>
      </c>
      <c r="C19" t="s">
        <v>48</v>
      </c>
      <c r="D19" t="s">
        <v>54</v>
      </c>
      <c r="E19" t="s">
        <v>43</v>
      </c>
      <c r="F19" t="s">
        <v>35</v>
      </c>
      <c r="G19" t="s">
        <v>28</v>
      </c>
      <c r="H19" t="s">
        <v>39</v>
      </c>
      <c r="I19">
        <v>46644.480000000003</v>
      </c>
      <c r="J19" t="s">
        <v>21</v>
      </c>
      <c r="K19">
        <v>12.5</v>
      </c>
      <c r="L19">
        <v>2</v>
      </c>
      <c r="M19" t="s">
        <v>30</v>
      </c>
      <c r="N19" t="s">
        <v>47</v>
      </c>
      <c r="O19">
        <v>2.0299999999999998</v>
      </c>
      <c r="P19" s="1">
        <v>30785.356800000005</v>
      </c>
      <c r="Q19" t="str" cm="1">
        <f t="array" ref="Q19">_xlfn.IFS(Table1[[#This Row],[Job Satisfaction Score (1-10)]]&lt;5, "Poor", Table1[[#This Row],[Job Satisfaction Score (1-10)]]&lt;8, "Fair", Table1[[#This Row],[Job Satisfaction Score (1-10)]]&lt;=10, "Good")</f>
        <v>Poor</v>
      </c>
    </row>
    <row r="20" spans="1:17" x14ac:dyDescent="0.35">
      <c r="A20" t="s">
        <v>41</v>
      </c>
      <c r="B20">
        <v>19</v>
      </c>
      <c r="C20" t="s">
        <v>33</v>
      </c>
      <c r="D20" t="s">
        <v>54</v>
      </c>
      <c r="E20" t="s">
        <v>27</v>
      </c>
      <c r="F20" t="s">
        <v>18</v>
      </c>
      <c r="G20" t="s">
        <v>28</v>
      </c>
      <c r="H20" t="s">
        <v>20</v>
      </c>
      <c r="I20">
        <v>197502.5</v>
      </c>
      <c r="J20" t="s">
        <v>29</v>
      </c>
      <c r="K20">
        <v>13.9</v>
      </c>
      <c r="L20">
        <v>8</v>
      </c>
      <c r="M20" t="s">
        <v>50</v>
      </c>
      <c r="N20" t="s">
        <v>31</v>
      </c>
      <c r="O20">
        <v>3.48</v>
      </c>
      <c r="P20" s="1">
        <v>2370.0300000000002</v>
      </c>
      <c r="Q20" t="str" cm="1">
        <f t="array" ref="Q20">_xlfn.IFS(Table1[[#This Row],[Job Satisfaction Score (1-10)]]&lt;5, "Poor", Table1[[#This Row],[Job Satisfaction Score (1-10)]]&lt;8, "Fair", Table1[[#This Row],[Job Satisfaction Score (1-10)]]&lt;=10, "Good")</f>
        <v>Good</v>
      </c>
    </row>
    <row r="21" spans="1:17" x14ac:dyDescent="0.35">
      <c r="A21" t="s">
        <v>57</v>
      </c>
      <c r="B21">
        <v>20</v>
      </c>
      <c r="C21" t="s">
        <v>42</v>
      </c>
      <c r="D21" t="s">
        <v>16</v>
      </c>
      <c r="E21" t="s">
        <v>56</v>
      </c>
      <c r="F21" t="s">
        <v>18</v>
      </c>
      <c r="G21" t="s">
        <v>19</v>
      </c>
      <c r="H21" t="s">
        <v>58</v>
      </c>
      <c r="I21">
        <v>67009.149999999994</v>
      </c>
      <c r="J21" t="s">
        <v>45</v>
      </c>
      <c r="K21">
        <v>8.6999999999999993</v>
      </c>
      <c r="L21">
        <v>9</v>
      </c>
      <c r="M21" t="s">
        <v>22</v>
      </c>
      <c r="N21" t="s">
        <v>53</v>
      </c>
      <c r="O21">
        <v>0.28999999999999998</v>
      </c>
      <c r="P21" s="1">
        <v>67009.149999999994</v>
      </c>
      <c r="Q21" t="str" cm="1">
        <f t="array" ref="Q21">_xlfn.IFS(Table1[[#This Row],[Job Satisfaction Score (1-10)]]&lt;5, "Poor", Table1[[#This Row],[Job Satisfaction Score (1-10)]]&lt;8, "Fair", Table1[[#This Row],[Job Satisfaction Score (1-10)]]&lt;=10, "Good")</f>
        <v>Good</v>
      </c>
    </row>
    <row r="22" spans="1:17" x14ac:dyDescent="0.35">
      <c r="A22" t="s">
        <v>51</v>
      </c>
      <c r="B22">
        <v>21</v>
      </c>
      <c r="C22" t="s">
        <v>64</v>
      </c>
      <c r="D22" t="s">
        <v>26</v>
      </c>
      <c r="E22" t="s">
        <v>59</v>
      </c>
      <c r="F22" t="s">
        <v>18</v>
      </c>
      <c r="G22" t="s">
        <v>63</v>
      </c>
      <c r="H22" t="s">
        <v>39</v>
      </c>
      <c r="I22">
        <v>43618.95</v>
      </c>
      <c r="J22" t="s">
        <v>40</v>
      </c>
      <c r="K22">
        <v>1</v>
      </c>
      <c r="L22">
        <v>2</v>
      </c>
      <c r="M22" t="s">
        <v>36</v>
      </c>
      <c r="N22" t="s">
        <v>47</v>
      </c>
      <c r="O22">
        <v>2.02</v>
      </c>
      <c r="P22" s="1">
        <v>47108.466</v>
      </c>
      <c r="Q22" t="str" cm="1">
        <f t="array" ref="Q22">_xlfn.IFS(Table1[[#This Row],[Job Satisfaction Score (1-10)]]&lt;5, "Poor", Table1[[#This Row],[Job Satisfaction Score (1-10)]]&lt;8, "Fair", Table1[[#This Row],[Job Satisfaction Score (1-10)]]&lt;=10, "Good")</f>
        <v>Poor</v>
      </c>
    </row>
    <row r="23" spans="1:17" x14ac:dyDescent="0.35">
      <c r="A23" t="s">
        <v>51</v>
      </c>
      <c r="B23">
        <v>22</v>
      </c>
      <c r="C23" t="s">
        <v>33</v>
      </c>
      <c r="D23" t="s">
        <v>26</v>
      </c>
      <c r="E23" t="s">
        <v>20</v>
      </c>
      <c r="F23" t="s">
        <v>35</v>
      </c>
      <c r="G23" t="s">
        <v>63</v>
      </c>
      <c r="H23" t="s">
        <v>58</v>
      </c>
      <c r="I23">
        <v>141753.44</v>
      </c>
      <c r="J23" t="s">
        <v>21</v>
      </c>
      <c r="K23">
        <v>7.8</v>
      </c>
      <c r="L23">
        <v>5</v>
      </c>
      <c r="M23" t="s">
        <v>30</v>
      </c>
      <c r="N23" t="s">
        <v>53</v>
      </c>
      <c r="O23">
        <v>1.19</v>
      </c>
      <c r="P23" s="1">
        <v>93557.270400000009</v>
      </c>
      <c r="Q23" t="str" cm="1">
        <f t="array" ref="Q23">_xlfn.IFS(Table1[[#This Row],[Job Satisfaction Score (1-10)]]&lt;5, "Poor", Table1[[#This Row],[Job Satisfaction Score (1-10)]]&lt;8, "Fair", Table1[[#This Row],[Job Satisfaction Score (1-10)]]&lt;=10, "Good")</f>
        <v>Fair</v>
      </c>
    </row>
    <row r="24" spans="1:17" x14ac:dyDescent="0.35">
      <c r="A24" t="s">
        <v>37</v>
      </c>
      <c r="B24">
        <v>23</v>
      </c>
      <c r="C24" t="s">
        <v>33</v>
      </c>
      <c r="D24" t="s">
        <v>16</v>
      </c>
      <c r="E24" t="s">
        <v>49</v>
      </c>
      <c r="F24" t="s">
        <v>38</v>
      </c>
      <c r="G24" t="s">
        <v>28</v>
      </c>
      <c r="H24" t="s">
        <v>58</v>
      </c>
      <c r="I24">
        <v>187933.12</v>
      </c>
      <c r="J24" t="s">
        <v>45</v>
      </c>
      <c r="K24">
        <v>0.1</v>
      </c>
      <c r="L24">
        <v>10</v>
      </c>
      <c r="M24" t="s">
        <v>46</v>
      </c>
      <c r="N24" t="s">
        <v>23</v>
      </c>
      <c r="O24">
        <v>0.37</v>
      </c>
      <c r="P24" s="1">
        <v>187933.12</v>
      </c>
      <c r="Q24" t="str" cm="1">
        <f t="array" ref="Q24">_xlfn.IFS(Table1[[#This Row],[Job Satisfaction Score (1-10)]]&lt;5, "Poor", Table1[[#This Row],[Job Satisfaction Score (1-10)]]&lt;8, "Fair", Table1[[#This Row],[Job Satisfaction Score (1-10)]]&lt;=10, "Good")</f>
        <v>Good</v>
      </c>
    </row>
    <row r="25" spans="1:17" x14ac:dyDescent="0.35">
      <c r="A25" t="s">
        <v>24</v>
      </c>
      <c r="B25">
        <v>24</v>
      </c>
      <c r="C25" t="s">
        <v>25</v>
      </c>
      <c r="D25" t="s">
        <v>34</v>
      </c>
      <c r="E25" t="s">
        <v>43</v>
      </c>
      <c r="F25" t="s">
        <v>38</v>
      </c>
      <c r="G25" t="s">
        <v>63</v>
      </c>
      <c r="H25" t="s">
        <v>20</v>
      </c>
      <c r="I25">
        <v>92819.61</v>
      </c>
      <c r="J25" t="s">
        <v>40</v>
      </c>
      <c r="K25">
        <v>6.6</v>
      </c>
      <c r="L25">
        <v>9</v>
      </c>
      <c r="M25" t="s">
        <v>36</v>
      </c>
      <c r="N25" t="s">
        <v>53</v>
      </c>
      <c r="O25">
        <v>3.06</v>
      </c>
      <c r="P25" s="1">
        <v>100245.17880000001</v>
      </c>
      <c r="Q25" t="str" cm="1">
        <f t="array" ref="Q25">_xlfn.IFS(Table1[[#This Row],[Job Satisfaction Score (1-10)]]&lt;5, "Poor", Table1[[#This Row],[Job Satisfaction Score (1-10)]]&lt;8, "Fair", Table1[[#This Row],[Job Satisfaction Score (1-10)]]&lt;=10, "Good")</f>
        <v>Good</v>
      </c>
    </row>
    <row r="26" spans="1:17" x14ac:dyDescent="0.35">
      <c r="A26" t="s">
        <v>57</v>
      </c>
      <c r="B26">
        <v>25</v>
      </c>
      <c r="C26" t="s">
        <v>15</v>
      </c>
      <c r="D26" t="s">
        <v>16</v>
      </c>
      <c r="E26" t="s">
        <v>59</v>
      </c>
      <c r="F26" t="s">
        <v>38</v>
      </c>
      <c r="G26" t="s">
        <v>63</v>
      </c>
      <c r="H26" t="s">
        <v>20</v>
      </c>
      <c r="I26">
        <v>74959.210000000006</v>
      </c>
      <c r="J26" t="s">
        <v>45</v>
      </c>
      <c r="K26">
        <v>11.1</v>
      </c>
      <c r="L26">
        <v>3</v>
      </c>
      <c r="M26" t="s">
        <v>50</v>
      </c>
      <c r="N26" t="s">
        <v>53</v>
      </c>
      <c r="O26">
        <v>3.02</v>
      </c>
      <c r="P26" s="1">
        <v>74959.210000000006</v>
      </c>
      <c r="Q26" t="str" cm="1">
        <f t="array" ref="Q26">_xlfn.IFS(Table1[[#This Row],[Job Satisfaction Score (1-10)]]&lt;5, "Poor", Table1[[#This Row],[Job Satisfaction Score (1-10)]]&lt;8, "Fair", Table1[[#This Row],[Job Satisfaction Score (1-10)]]&lt;=10, "Good")</f>
        <v>Poor</v>
      </c>
    </row>
    <row r="27" spans="1:17" x14ac:dyDescent="0.35">
      <c r="A27" t="s">
        <v>65</v>
      </c>
      <c r="B27">
        <v>26</v>
      </c>
      <c r="C27" t="s">
        <v>33</v>
      </c>
      <c r="D27" t="s">
        <v>16</v>
      </c>
      <c r="E27" t="s">
        <v>49</v>
      </c>
      <c r="F27" t="s">
        <v>38</v>
      </c>
      <c r="G27" t="s">
        <v>28</v>
      </c>
      <c r="H27" t="s">
        <v>58</v>
      </c>
      <c r="I27">
        <v>183907.20000000001</v>
      </c>
      <c r="J27" t="s">
        <v>45</v>
      </c>
      <c r="K27">
        <v>1.4</v>
      </c>
      <c r="L27">
        <v>7</v>
      </c>
      <c r="M27" t="s">
        <v>50</v>
      </c>
      <c r="N27" t="s">
        <v>23</v>
      </c>
      <c r="O27">
        <v>0.02</v>
      </c>
      <c r="P27" s="1">
        <v>183907.20000000001</v>
      </c>
      <c r="Q27" t="str" cm="1">
        <f t="array" ref="Q27">_xlfn.IFS(Table1[[#This Row],[Job Satisfaction Score (1-10)]]&lt;5, "Poor", Table1[[#This Row],[Job Satisfaction Score (1-10)]]&lt;8, "Fair", Table1[[#This Row],[Job Satisfaction Score (1-10)]]&lt;=10, "Good")</f>
        <v>Fair</v>
      </c>
    </row>
    <row r="28" spans="1:17" x14ac:dyDescent="0.35">
      <c r="A28" t="s">
        <v>32</v>
      </c>
      <c r="B28">
        <v>27</v>
      </c>
      <c r="C28" t="s">
        <v>42</v>
      </c>
      <c r="D28" t="s">
        <v>34</v>
      </c>
      <c r="E28" t="s">
        <v>43</v>
      </c>
      <c r="F28" t="s">
        <v>52</v>
      </c>
      <c r="G28" t="s">
        <v>28</v>
      </c>
      <c r="H28" t="s">
        <v>39</v>
      </c>
      <c r="I28">
        <v>31643.85</v>
      </c>
      <c r="J28" t="s">
        <v>45</v>
      </c>
      <c r="K28">
        <v>14.2</v>
      </c>
      <c r="L28">
        <v>3</v>
      </c>
      <c r="M28" t="s">
        <v>46</v>
      </c>
      <c r="N28" t="s">
        <v>23</v>
      </c>
      <c r="O28">
        <v>4.17</v>
      </c>
      <c r="P28" s="1">
        <v>31643.85</v>
      </c>
      <c r="Q28" t="str" cm="1">
        <f t="array" ref="Q28">_xlfn.IFS(Table1[[#This Row],[Job Satisfaction Score (1-10)]]&lt;5, "Poor", Table1[[#This Row],[Job Satisfaction Score (1-10)]]&lt;8, "Fair", Table1[[#This Row],[Job Satisfaction Score (1-10)]]&lt;=10, "Good")</f>
        <v>Poor</v>
      </c>
    </row>
    <row r="29" spans="1:17" x14ac:dyDescent="0.35">
      <c r="A29" t="s">
        <v>51</v>
      </c>
      <c r="B29">
        <v>28</v>
      </c>
      <c r="C29" t="s">
        <v>25</v>
      </c>
      <c r="D29" t="s">
        <v>62</v>
      </c>
      <c r="E29" t="s">
        <v>56</v>
      </c>
      <c r="F29" t="s">
        <v>18</v>
      </c>
      <c r="G29" t="s">
        <v>63</v>
      </c>
      <c r="H29" t="s">
        <v>58</v>
      </c>
      <c r="I29">
        <v>91990.76</v>
      </c>
      <c r="J29" t="s">
        <v>45</v>
      </c>
      <c r="K29">
        <v>13.5</v>
      </c>
      <c r="L29">
        <v>4</v>
      </c>
      <c r="M29" t="s">
        <v>36</v>
      </c>
      <c r="N29" t="s">
        <v>47</v>
      </c>
      <c r="O29">
        <v>3.33</v>
      </c>
      <c r="P29" s="1">
        <v>91990.76</v>
      </c>
      <c r="Q29" t="str" cm="1">
        <f t="array" ref="Q29">_xlfn.IFS(Table1[[#This Row],[Job Satisfaction Score (1-10)]]&lt;5, "Poor", Table1[[#This Row],[Job Satisfaction Score (1-10)]]&lt;8, "Fair", Table1[[#This Row],[Job Satisfaction Score (1-10)]]&lt;=10, "Good")</f>
        <v>Poor</v>
      </c>
    </row>
    <row r="30" spans="1:17" x14ac:dyDescent="0.35">
      <c r="A30" t="s">
        <v>65</v>
      </c>
      <c r="B30">
        <v>29</v>
      </c>
      <c r="C30" t="s">
        <v>25</v>
      </c>
      <c r="D30" t="s">
        <v>54</v>
      </c>
      <c r="E30" t="s">
        <v>20</v>
      </c>
      <c r="F30" t="s">
        <v>18</v>
      </c>
      <c r="G30" t="s">
        <v>19</v>
      </c>
      <c r="H30" t="s">
        <v>20</v>
      </c>
      <c r="I30">
        <v>195955.03</v>
      </c>
      <c r="J30" t="s">
        <v>40</v>
      </c>
      <c r="K30">
        <v>13.2</v>
      </c>
      <c r="L30">
        <v>1</v>
      </c>
      <c r="M30" t="s">
        <v>30</v>
      </c>
      <c r="N30" t="s">
        <v>53</v>
      </c>
      <c r="O30">
        <v>3.91</v>
      </c>
      <c r="P30" s="1">
        <v>211631.43240000002</v>
      </c>
      <c r="Q30" t="str" cm="1">
        <f t="array" ref="Q30">_xlfn.IFS(Table1[[#This Row],[Job Satisfaction Score (1-10)]]&lt;5, "Poor", Table1[[#This Row],[Job Satisfaction Score (1-10)]]&lt;8, "Fair", Table1[[#This Row],[Job Satisfaction Score (1-10)]]&lt;=10, "Good")</f>
        <v>Poor</v>
      </c>
    </row>
    <row r="31" spans="1:17" x14ac:dyDescent="0.35">
      <c r="A31" t="s">
        <v>37</v>
      </c>
      <c r="B31">
        <v>30</v>
      </c>
      <c r="C31" t="s">
        <v>42</v>
      </c>
      <c r="D31" t="s">
        <v>16</v>
      </c>
      <c r="E31" t="s">
        <v>59</v>
      </c>
      <c r="F31" t="s">
        <v>18</v>
      </c>
      <c r="G31" t="s">
        <v>44</v>
      </c>
      <c r="H31" t="s">
        <v>20</v>
      </c>
      <c r="I31">
        <v>163853.67000000001</v>
      </c>
      <c r="J31" t="s">
        <v>45</v>
      </c>
      <c r="K31">
        <v>5.7</v>
      </c>
      <c r="L31">
        <v>1</v>
      </c>
      <c r="M31" t="s">
        <v>66</v>
      </c>
      <c r="N31" t="s">
        <v>47</v>
      </c>
      <c r="O31">
        <v>1</v>
      </c>
      <c r="P31" s="1">
        <v>163853.67000000001</v>
      </c>
      <c r="Q31" t="str" cm="1">
        <f t="array" ref="Q31">_xlfn.IFS(Table1[[#This Row],[Job Satisfaction Score (1-10)]]&lt;5, "Poor", Table1[[#This Row],[Job Satisfaction Score (1-10)]]&lt;8, "Fair", Table1[[#This Row],[Job Satisfaction Score (1-10)]]&lt;=10, "Good")</f>
        <v>Poor</v>
      </c>
    </row>
    <row r="32" spans="1:17" x14ac:dyDescent="0.35">
      <c r="A32" t="s">
        <v>41</v>
      </c>
      <c r="B32">
        <v>31</v>
      </c>
      <c r="C32" t="s">
        <v>48</v>
      </c>
      <c r="D32" t="s">
        <v>34</v>
      </c>
      <c r="E32" t="s">
        <v>59</v>
      </c>
      <c r="F32" t="s">
        <v>18</v>
      </c>
      <c r="G32" t="s">
        <v>19</v>
      </c>
      <c r="H32" t="s">
        <v>20</v>
      </c>
      <c r="I32">
        <v>142205.64000000001</v>
      </c>
      <c r="J32" t="s">
        <v>67</v>
      </c>
      <c r="K32">
        <v>4.9000000000000004</v>
      </c>
      <c r="L32">
        <v>2</v>
      </c>
      <c r="M32" t="s">
        <v>50</v>
      </c>
      <c r="N32" t="s">
        <v>53</v>
      </c>
      <c r="O32">
        <v>3.21</v>
      </c>
      <c r="P32" s="1">
        <v>180601.16280000002</v>
      </c>
      <c r="Q32" t="str" cm="1">
        <f t="array" ref="Q32">_xlfn.IFS(Table1[[#This Row],[Job Satisfaction Score (1-10)]]&lt;5, "Poor", Table1[[#This Row],[Job Satisfaction Score (1-10)]]&lt;8, "Fair", Table1[[#This Row],[Job Satisfaction Score (1-10)]]&lt;=10, "Good")</f>
        <v>Poor</v>
      </c>
    </row>
    <row r="33" spans="1:17" x14ac:dyDescent="0.35">
      <c r="A33" t="s">
        <v>37</v>
      </c>
      <c r="B33">
        <v>32</v>
      </c>
      <c r="C33" t="s">
        <v>42</v>
      </c>
      <c r="D33" t="s">
        <v>26</v>
      </c>
      <c r="E33" t="s">
        <v>17</v>
      </c>
      <c r="F33" t="s">
        <v>35</v>
      </c>
      <c r="G33" t="s">
        <v>63</v>
      </c>
      <c r="H33" t="s">
        <v>58</v>
      </c>
      <c r="I33">
        <v>60356.53</v>
      </c>
      <c r="J33" t="s">
        <v>29</v>
      </c>
      <c r="K33">
        <v>0.6</v>
      </c>
      <c r="L33">
        <v>10</v>
      </c>
      <c r="M33" t="s">
        <v>66</v>
      </c>
      <c r="N33" t="s">
        <v>53</v>
      </c>
      <c r="O33">
        <v>3.64</v>
      </c>
      <c r="P33" s="1">
        <v>724.27836000000002</v>
      </c>
      <c r="Q33" t="str" cm="1">
        <f t="array" ref="Q33">_xlfn.IFS(Table1[[#This Row],[Job Satisfaction Score (1-10)]]&lt;5, "Poor", Table1[[#This Row],[Job Satisfaction Score (1-10)]]&lt;8, "Fair", Table1[[#This Row],[Job Satisfaction Score (1-10)]]&lt;=10, "Good")</f>
        <v>Good</v>
      </c>
    </row>
    <row r="34" spans="1:17" x14ac:dyDescent="0.35">
      <c r="A34" t="s">
        <v>65</v>
      </c>
      <c r="B34">
        <v>33</v>
      </c>
      <c r="C34" t="s">
        <v>64</v>
      </c>
      <c r="D34" t="s">
        <v>26</v>
      </c>
      <c r="E34" t="s">
        <v>20</v>
      </c>
      <c r="F34" t="s">
        <v>35</v>
      </c>
      <c r="G34" t="s">
        <v>28</v>
      </c>
      <c r="H34" t="s">
        <v>39</v>
      </c>
      <c r="I34">
        <v>62313.39</v>
      </c>
      <c r="J34" t="s">
        <v>45</v>
      </c>
      <c r="K34">
        <v>10.6</v>
      </c>
      <c r="L34">
        <v>1</v>
      </c>
      <c r="M34" t="s">
        <v>46</v>
      </c>
      <c r="N34" t="s">
        <v>60</v>
      </c>
      <c r="O34">
        <v>3.43</v>
      </c>
      <c r="P34" s="1">
        <v>62313.39</v>
      </c>
      <c r="Q34" t="str" cm="1">
        <f t="array" ref="Q34">_xlfn.IFS(Table1[[#This Row],[Job Satisfaction Score (1-10)]]&lt;5, "Poor", Table1[[#This Row],[Job Satisfaction Score (1-10)]]&lt;8, "Fair", Table1[[#This Row],[Job Satisfaction Score (1-10)]]&lt;=10, "Good")</f>
        <v>Poor</v>
      </c>
    </row>
    <row r="35" spans="1:17" x14ac:dyDescent="0.35">
      <c r="A35" t="s">
        <v>24</v>
      </c>
      <c r="B35">
        <v>34</v>
      </c>
      <c r="C35" t="s">
        <v>48</v>
      </c>
      <c r="D35" t="s">
        <v>54</v>
      </c>
      <c r="E35" t="s">
        <v>27</v>
      </c>
      <c r="F35" t="s">
        <v>38</v>
      </c>
      <c r="G35" t="s">
        <v>44</v>
      </c>
      <c r="H35" t="s">
        <v>39</v>
      </c>
      <c r="I35">
        <v>174162.6</v>
      </c>
      <c r="J35" t="s">
        <v>29</v>
      </c>
      <c r="K35">
        <v>7.6</v>
      </c>
      <c r="L35">
        <v>7</v>
      </c>
      <c r="M35" t="s">
        <v>50</v>
      </c>
      <c r="N35" t="s">
        <v>31</v>
      </c>
      <c r="O35">
        <v>3.49</v>
      </c>
      <c r="P35" s="1">
        <v>2089.9512</v>
      </c>
      <c r="Q35" t="str" cm="1">
        <f t="array" ref="Q35">_xlfn.IFS(Table1[[#This Row],[Job Satisfaction Score (1-10)]]&lt;5, "Poor", Table1[[#This Row],[Job Satisfaction Score (1-10)]]&lt;8, "Fair", Table1[[#This Row],[Job Satisfaction Score (1-10)]]&lt;=10, "Good")</f>
        <v>Fair</v>
      </c>
    </row>
    <row r="36" spans="1:17" x14ac:dyDescent="0.35">
      <c r="A36" t="s">
        <v>57</v>
      </c>
      <c r="B36">
        <v>35</v>
      </c>
      <c r="C36" t="s">
        <v>33</v>
      </c>
      <c r="D36" t="s">
        <v>62</v>
      </c>
      <c r="E36" t="s">
        <v>56</v>
      </c>
      <c r="F36" t="s">
        <v>52</v>
      </c>
      <c r="G36" t="s">
        <v>19</v>
      </c>
      <c r="H36" t="s">
        <v>39</v>
      </c>
      <c r="I36">
        <v>126747.89</v>
      </c>
      <c r="J36" t="s">
        <v>67</v>
      </c>
      <c r="K36">
        <v>8.1999999999999993</v>
      </c>
      <c r="L36">
        <v>1</v>
      </c>
      <c r="M36" t="s">
        <v>50</v>
      </c>
      <c r="N36" t="s">
        <v>53</v>
      </c>
      <c r="O36">
        <v>1.05</v>
      </c>
      <c r="P36" s="1">
        <v>160969.82029999999</v>
      </c>
      <c r="Q36" t="str" cm="1">
        <f t="array" ref="Q36">_xlfn.IFS(Table1[[#This Row],[Job Satisfaction Score (1-10)]]&lt;5, "Poor", Table1[[#This Row],[Job Satisfaction Score (1-10)]]&lt;8, "Fair", Table1[[#This Row],[Job Satisfaction Score (1-10)]]&lt;=10, "Good")</f>
        <v>Poor</v>
      </c>
    </row>
    <row r="37" spans="1:17" x14ac:dyDescent="0.35">
      <c r="A37" t="s">
        <v>51</v>
      </c>
      <c r="B37">
        <v>36</v>
      </c>
      <c r="C37" t="s">
        <v>25</v>
      </c>
      <c r="D37" t="s">
        <v>16</v>
      </c>
      <c r="E37" t="s">
        <v>17</v>
      </c>
      <c r="F37" t="s">
        <v>52</v>
      </c>
      <c r="G37" t="s">
        <v>28</v>
      </c>
      <c r="H37" t="s">
        <v>58</v>
      </c>
      <c r="I37">
        <v>144856.63</v>
      </c>
      <c r="J37" t="s">
        <v>21</v>
      </c>
      <c r="K37">
        <v>7.1</v>
      </c>
      <c r="L37">
        <v>3</v>
      </c>
      <c r="M37" t="s">
        <v>36</v>
      </c>
      <c r="N37" t="s">
        <v>23</v>
      </c>
      <c r="O37">
        <v>1.42</v>
      </c>
      <c r="P37" s="1">
        <v>95605.375800000009</v>
      </c>
      <c r="Q37" t="str" cm="1">
        <f t="array" ref="Q37">_xlfn.IFS(Table1[[#This Row],[Job Satisfaction Score (1-10)]]&lt;5, "Poor", Table1[[#This Row],[Job Satisfaction Score (1-10)]]&lt;8, "Fair", Table1[[#This Row],[Job Satisfaction Score (1-10)]]&lt;=10, "Good")</f>
        <v>Poor</v>
      </c>
    </row>
    <row r="38" spans="1:17" x14ac:dyDescent="0.35">
      <c r="A38" t="s">
        <v>51</v>
      </c>
      <c r="B38">
        <v>37</v>
      </c>
      <c r="C38" t="s">
        <v>48</v>
      </c>
      <c r="D38" t="s">
        <v>55</v>
      </c>
      <c r="E38" t="s">
        <v>59</v>
      </c>
      <c r="F38" t="s">
        <v>18</v>
      </c>
      <c r="G38" t="s">
        <v>44</v>
      </c>
      <c r="H38" t="s">
        <v>20</v>
      </c>
      <c r="I38">
        <v>167115.69</v>
      </c>
      <c r="J38" t="s">
        <v>40</v>
      </c>
      <c r="K38">
        <v>0.4</v>
      </c>
      <c r="L38">
        <v>4</v>
      </c>
      <c r="M38" t="s">
        <v>66</v>
      </c>
      <c r="N38" t="s">
        <v>60</v>
      </c>
      <c r="O38">
        <v>4.25</v>
      </c>
      <c r="P38" s="1">
        <v>180484.94520000002</v>
      </c>
      <c r="Q38" t="str" cm="1">
        <f t="array" ref="Q38">_xlfn.IFS(Table1[[#This Row],[Job Satisfaction Score (1-10)]]&lt;5, "Poor", Table1[[#This Row],[Job Satisfaction Score (1-10)]]&lt;8, "Fair", Table1[[#This Row],[Job Satisfaction Score (1-10)]]&lt;=10, "Good")</f>
        <v>Poor</v>
      </c>
    </row>
    <row r="39" spans="1:17" x14ac:dyDescent="0.35">
      <c r="A39" t="s">
        <v>14</v>
      </c>
      <c r="B39">
        <v>38</v>
      </c>
      <c r="C39" t="s">
        <v>64</v>
      </c>
      <c r="D39" t="s">
        <v>54</v>
      </c>
      <c r="E39" t="s">
        <v>49</v>
      </c>
      <c r="F39" t="s">
        <v>18</v>
      </c>
      <c r="G39" t="s">
        <v>28</v>
      </c>
      <c r="H39" t="s">
        <v>58</v>
      </c>
      <c r="I39">
        <v>97940.99</v>
      </c>
      <c r="J39" t="s">
        <v>40</v>
      </c>
      <c r="K39">
        <v>9.8000000000000007</v>
      </c>
      <c r="L39">
        <v>1</v>
      </c>
      <c r="M39" t="s">
        <v>22</v>
      </c>
      <c r="N39" t="s">
        <v>31</v>
      </c>
      <c r="O39">
        <v>1.0900000000000001</v>
      </c>
      <c r="P39" s="1">
        <v>105776.26920000001</v>
      </c>
      <c r="Q39" t="str" cm="1">
        <f t="array" ref="Q39">_xlfn.IFS(Table1[[#This Row],[Job Satisfaction Score (1-10)]]&lt;5, "Poor", Table1[[#This Row],[Job Satisfaction Score (1-10)]]&lt;8, "Fair", Table1[[#This Row],[Job Satisfaction Score (1-10)]]&lt;=10, "Good")</f>
        <v>Poor</v>
      </c>
    </row>
    <row r="40" spans="1:17" x14ac:dyDescent="0.35">
      <c r="A40" t="s">
        <v>57</v>
      </c>
      <c r="B40">
        <v>39</v>
      </c>
      <c r="C40" t="s">
        <v>64</v>
      </c>
      <c r="D40" t="s">
        <v>55</v>
      </c>
      <c r="E40" t="s">
        <v>20</v>
      </c>
      <c r="F40" t="s">
        <v>18</v>
      </c>
      <c r="G40" t="s">
        <v>63</v>
      </c>
      <c r="H40" t="s">
        <v>58</v>
      </c>
      <c r="I40">
        <v>52667.65</v>
      </c>
      <c r="J40" t="s">
        <v>67</v>
      </c>
      <c r="K40">
        <v>10</v>
      </c>
      <c r="L40">
        <v>9</v>
      </c>
      <c r="M40" t="s">
        <v>46</v>
      </c>
      <c r="N40" t="s">
        <v>53</v>
      </c>
      <c r="O40">
        <v>4.75</v>
      </c>
      <c r="P40" s="1">
        <v>66887.915500000003</v>
      </c>
      <c r="Q40" t="str" cm="1">
        <f t="array" ref="Q40">_xlfn.IFS(Table1[[#This Row],[Job Satisfaction Score (1-10)]]&lt;5, "Poor", Table1[[#This Row],[Job Satisfaction Score (1-10)]]&lt;8, "Fair", Table1[[#This Row],[Job Satisfaction Score (1-10)]]&lt;=10, "Good")</f>
        <v>Good</v>
      </c>
    </row>
    <row r="41" spans="1:17" x14ac:dyDescent="0.35">
      <c r="A41" t="s">
        <v>41</v>
      </c>
      <c r="B41">
        <v>40</v>
      </c>
      <c r="C41" t="s">
        <v>25</v>
      </c>
      <c r="D41" t="s">
        <v>16</v>
      </c>
      <c r="E41" t="s">
        <v>20</v>
      </c>
      <c r="F41" t="s">
        <v>52</v>
      </c>
      <c r="G41" t="s">
        <v>28</v>
      </c>
      <c r="H41" t="s">
        <v>20</v>
      </c>
      <c r="I41">
        <v>156421.43</v>
      </c>
      <c r="J41" t="s">
        <v>67</v>
      </c>
      <c r="K41">
        <v>6.8</v>
      </c>
      <c r="L41">
        <v>4</v>
      </c>
      <c r="M41" t="s">
        <v>36</v>
      </c>
      <c r="N41" t="s">
        <v>53</v>
      </c>
      <c r="O41">
        <v>3.83</v>
      </c>
      <c r="P41" s="1">
        <v>198655.21609999999</v>
      </c>
      <c r="Q41" t="str" cm="1">
        <f t="array" ref="Q41">_xlfn.IFS(Table1[[#This Row],[Job Satisfaction Score (1-10)]]&lt;5, "Poor", Table1[[#This Row],[Job Satisfaction Score (1-10)]]&lt;8, "Fair", Table1[[#This Row],[Job Satisfaction Score (1-10)]]&lt;=10, "Good")</f>
        <v>Poor</v>
      </c>
    </row>
    <row r="42" spans="1:17" x14ac:dyDescent="0.35">
      <c r="A42" t="s">
        <v>57</v>
      </c>
      <c r="B42">
        <v>41</v>
      </c>
      <c r="C42" t="s">
        <v>64</v>
      </c>
      <c r="D42" t="s">
        <v>16</v>
      </c>
      <c r="E42" t="s">
        <v>43</v>
      </c>
      <c r="F42" t="s">
        <v>38</v>
      </c>
      <c r="G42" t="s">
        <v>28</v>
      </c>
      <c r="H42" t="s">
        <v>20</v>
      </c>
      <c r="I42">
        <v>151302.63</v>
      </c>
      <c r="J42" t="s">
        <v>40</v>
      </c>
      <c r="K42">
        <v>4.0999999999999996</v>
      </c>
      <c r="L42">
        <v>6</v>
      </c>
      <c r="M42" t="s">
        <v>46</v>
      </c>
      <c r="N42" t="s">
        <v>23</v>
      </c>
      <c r="O42">
        <v>0.69</v>
      </c>
      <c r="P42" s="1">
        <v>163406.84040000002</v>
      </c>
      <c r="Q42" t="str" cm="1">
        <f t="array" ref="Q42">_xlfn.IFS(Table1[[#This Row],[Job Satisfaction Score (1-10)]]&lt;5, "Poor", Table1[[#This Row],[Job Satisfaction Score (1-10)]]&lt;8, "Fair", Table1[[#This Row],[Job Satisfaction Score (1-10)]]&lt;=10, "Good")</f>
        <v>Fair</v>
      </c>
    </row>
    <row r="43" spans="1:17" x14ac:dyDescent="0.35">
      <c r="A43" t="s">
        <v>24</v>
      </c>
      <c r="B43">
        <v>42</v>
      </c>
      <c r="C43" t="s">
        <v>64</v>
      </c>
      <c r="D43" t="s">
        <v>16</v>
      </c>
      <c r="E43" t="s">
        <v>43</v>
      </c>
      <c r="F43" t="s">
        <v>18</v>
      </c>
      <c r="G43" t="s">
        <v>63</v>
      </c>
      <c r="H43" t="s">
        <v>58</v>
      </c>
      <c r="I43">
        <v>99291.89</v>
      </c>
      <c r="J43" t="s">
        <v>21</v>
      </c>
      <c r="K43">
        <v>7</v>
      </c>
      <c r="L43">
        <v>1</v>
      </c>
      <c r="M43" t="s">
        <v>30</v>
      </c>
      <c r="N43" t="s">
        <v>31</v>
      </c>
      <c r="O43">
        <v>1.95</v>
      </c>
      <c r="P43" s="1">
        <v>65532.647400000002</v>
      </c>
      <c r="Q43" t="str" cm="1">
        <f t="array" ref="Q43">_xlfn.IFS(Table1[[#This Row],[Job Satisfaction Score (1-10)]]&lt;5, "Poor", Table1[[#This Row],[Job Satisfaction Score (1-10)]]&lt;8, "Fair", Table1[[#This Row],[Job Satisfaction Score (1-10)]]&lt;=10, "Good")</f>
        <v>Poor</v>
      </c>
    </row>
    <row r="44" spans="1:17" x14ac:dyDescent="0.35">
      <c r="A44" t="s">
        <v>51</v>
      </c>
      <c r="B44">
        <v>43</v>
      </c>
      <c r="C44" t="s">
        <v>42</v>
      </c>
      <c r="D44" t="s">
        <v>55</v>
      </c>
      <c r="E44" t="s">
        <v>59</v>
      </c>
      <c r="F44" t="s">
        <v>52</v>
      </c>
      <c r="G44" t="s">
        <v>28</v>
      </c>
      <c r="H44" t="s">
        <v>20</v>
      </c>
      <c r="I44">
        <v>190266.08</v>
      </c>
      <c r="J44" t="s">
        <v>29</v>
      </c>
      <c r="K44">
        <v>11.3</v>
      </c>
      <c r="L44">
        <v>7</v>
      </c>
      <c r="M44" t="s">
        <v>46</v>
      </c>
      <c r="N44" t="s">
        <v>60</v>
      </c>
      <c r="O44">
        <v>4</v>
      </c>
      <c r="P44" s="1">
        <v>2283.1929599999999</v>
      </c>
      <c r="Q44" t="str" cm="1">
        <f t="array" ref="Q44">_xlfn.IFS(Table1[[#This Row],[Job Satisfaction Score (1-10)]]&lt;5, "Poor", Table1[[#This Row],[Job Satisfaction Score (1-10)]]&lt;8, "Fair", Table1[[#This Row],[Job Satisfaction Score (1-10)]]&lt;=10, "Good")</f>
        <v>Fair</v>
      </c>
    </row>
    <row r="45" spans="1:17" x14ac:dyDescent="0.35">
      <c r="A45" t="s">
        <v>24</v>
      </c>
      <c r="B45">
        <v>44</v>
      </c>
      <c r="C45" t="s">
        <v>64</v>
      </c>
      <c r="D45" t="s">
        <v>62</v>
      </c>
      <c r="E45" t="s">
        <v>17</v>
      </c>
      <c r="F45" t="s">
        <v>52</v>
      </c>
      <c r="G45" t="s">
        <v>28</v>
      </c>
      <c r="H45" t="s">
        <v>20</v>
      </c>
      <c r="I45">
        <v>96105.72</v>
      </c>
      <c r="J45" t="s">
        <v>67</v>
      </c>
      <c r="K45">
        <v>10.9</v>
      </c>
      <c r="L45">
        <v>8</v>
      </c>
      <c r="M45" t="s">
        <v>30</v>
      </c>
      <c r="N45" t="s">
        <v>60</v>
      </c>
      <c r="O45">
        <v>2.67</v>
      </c>
      <c r="P45" s="1">
        <v>122054.2644</v>
      </c>
      <c r="Q45" t="str" cm="1">
        <f t="array" ref="Q45">_xlfn.IFS(Table1[[#This Row],[Job Satisfaction Score (1-10)]]&lt;5, "Poor", Table1[[#This Row],[Job Satisfaction Score (1-10)]]&lt;8, "Fair", Table1[[#This Row],[Job Satisfaction Score (1-10)]]&lt;=10, "Good")</f>
        <v>Good</v>
      </c>
    </row>
    <row r="46" spans="1:17" x14ac:dyDescent="0.35">
      <c r="A46" t="s">
        <v>37</v>
      </c>
      <c r="B46">
        <v>45</v>
      </c>
      <c r="C46" t="s">
        <v>25</v>
      </c>
      <c r="D46" t="s">
        <v>26</v>
      </c>
      <c r="E46" t="s">
        <v>49</v>
      </c>
      <c r="F46" t="s">
        <v>35</v>
      </c>
      <c r="G46" t="s">
        <v>63</v>
      </c>
      <c r="H46" t="s">
        <v>39</v>
      </c>
      <c r="I46">
        <v>102864.17</v>
      </c>
      <c r="J46" t="s">
        <v>67</v>
      </c>
      <c r="K46">
        <v>2.7</v>
      </c>
      <c r="L46">
        <v>5</v>
      </c>
      <c r="M46" t="s">
        <v>66</v>
      </c>
      <c r="N46" t="s">
        <v>53</v>
      </c>
      <c r="O46">
        <v>1.06</v>
      </c>
      <c r="P46" s="1">
        <v>130637.49589999999</v>
      </c>
      <c r="Q46" t="str" cm="1">
        <f t="array" ref="Q46">_xlfn.IFS(Table1[[#This Row],[Job Satisfaction Score (1-10)]]&lt;5, "Poor", Table1[[#This Row],[Job Satisfaction Score (1-10)]]&lt;8, "Fair", Table1[[#This Row],[Job Satisfaction Score (1-10)]]&lt;=10, "Good")</f>
        <v>Fair</v>
      </c>
    </row>
    <row r="47" spans="1:17" x14ac:dyDescent="0.35">
      <c r="A47" t="s">
        <v>65</v>
      </c>
      <c r="B47">
        <v>46</v>
      </c>
      <c r="C47" t="s">
        <v>48</v>
      </c>
      <c r="D47" t="s">
        <v>54</v>
      </c>
      <c r="E47" t="s">
        <v>17</v>
      </c>
      <c r="F47" t="s">
        <v>52</v>
      </c>
      <c r="G47" t="s">
        <v>44</v>
      </c>
      <c r="H47" t="s">
        <v>20</v>
      </c>
      <c r="I47">
        <v>109952.16</v>
      </c>
      <c r="J47" t="s">
        <v>21</v>
      </c>
      <c r="K47">
        <v>0.8</v>
      </c>
      <c r="L47">
        <v>6</v>
      </c>
      <c r="M47" t="s">
        <v>30</v>
      </c>
      <c r="N47" t="s">
        <v>23</v>
      </c>
      <c r="O47">
        <v>3.91</v>
      </c>
      <c r="P47" s="1">
        <v>72568.425600000002</v>
      </c>
      <c r="Q47" t="str" cm="1">
        <f t="array" ref="Q47">_xlfn.IFS(Table1[[#This Row],[Job Satisfaction Score (1-10)]]&lt;5, "Poor", Table1[[#This Row],[Job Satisfaction Score (1-10)]]&lt;8, "Fair", Table1[[#This Row],[Job Satisfaction Score (1-10)]]&lt;=10, "Good")</f>
        <v>Fair</v>
      </c>
    </row>
    <row r="48" spans="1:17" x14ac:dyDescent="0.35">
      <c r="A48" t="s">
        <v>61</v>
      </c>
      <c r="B48">
        <v>47</v>
      </c>
      <c r="C48" t="s">
        <v>15</v>
      </c>
      <c r="D48" t="s">
        <v>62</v>
      </c>
      <c r="E48" t="s">
        <v>43</v>
      </c>
      <c r="F48" t="s">
        <v>35</v>
      </c>
      <c r="G48" t="s">
        <v>19</v>
      </c>
      <c r="H48" t="s">
        <v>20</v>
      </c>
      <c r="I48">
        <v>51457.57</v>
      </c>
      <c r="J48" t="s">
        <v>45</v>
      </c>
      <c r="K48">
        <v>8.5</v>
      </c>
      <c r="L48">
        <v>4</v>
      </c>
      <c r="M48" t="s">
        <v>66</v>
      </c>
      <c r="N48" t="s">
        <v>53</v>
      </c>
      <c r="O48">
        <v>3.83</v>
      </c>
      <c r="P48" s="1">
        <v>51457.57</v>
      </c>
      <c r="Q48" t="str" cm="1">
        <f t="array" ref="Q48">_xlfn.IFS(Table1[[#This Row],[Job Satisfaction Score (1-10)]]&lt;5, "Poor", Table1[[#This Row],[Job Satisfaction Score (1-10)]]&lt;8, "Fair", Table1[[#This Row],[Job Satisfaction Score (1-10)]]&lt;=10, "Good")</f>
        <v>Poor</v>
      </c>
    </row>
    <row r="49" spans="1:17" x14ac:dyDescent="0.35">
      <c r="A49" t="s">
        <v>32</v>
      </c>
      <c r="B49">
        <v>48</v>
      </c>
      <c r="C49" t="s">
        <v>25</v>
      </c>
      <c r="D49" t="s">
        <v>26</v>
      </c>
      <c r="E49" t="s">
        <v>49</v>
      </c>
      <c r="F49" t="s">
        <v>35</v>
      </c>
      <c r="G49" t="s">
        <v>19</v>
      </c>
      <c r="H49" t="s">
        <v>58</v>
      </c>
      <c r="I49">
        <v>48376.79</v>
      </c>
      <c r="J49" t="s">
        <v>45</v>
      </c>
      <c r="K49">
        <v>13.9</v>
      </c>
      <c r="L49">
        <v>10</v>
      </c>
      <c r="M49" t="s">
        <v>36</v>
      </c>
      <c r="N49" t="s">
        <v>31</v>
      </c>
      <c r="O49">
        <v>1.98</v>
      </c>
      <c r="P49" s="1">
        <v>48376.79</v>
      </c>
      <c r="Q49" t="str" cm="1">
        <f t="array" ref="Q49">_xlfn.IFS(Table1[[#This Row],[Job Satisfaction Score (1-10)]]&lt;5, "Poor", Table1[[#This Row],[Job Satisfaction Score (1-10)]]&lt;8, "Fair", Table1[[#This Row],[Job Satisfaction Score (1-10)]]&lt;=10, "Good")</f>
        <v>Good</v>
      </c>
    </row>
    <row r="50" spans="1:17" x14ac:dyDescent="0.35">
      <c r="A50" t="s">
        <v>24</v>
      </c>
      <c r="B50">
        <v>49</v>
      </c>
      <c r="C50" t="s">
        <v>15</v>
      </c>
      <c r="D50" t="s">
        <v>26</v>
      </c>
      <c r="E50" t="s">
        <v>49</v>
      </c>
      <c r="F50" t="s">
        <v>18</v>
      </c>
      <c r="G50" t="s">
        <v>63</v>
      </c>
      <c r="H50" t="s">
        <v>39</v>
      </c>
      <c r="I50">
        <v>161321.75</v>
      </c>
      <c r="J50" t="s">
        <v>21</v>
      </c>
      <c r="K50">
        <v>12.1</v>
      </c>
      <c r="L50">
        <v>10</v>
      </c>
      <c r="M50" t="s">
        <v>22</v>
      </c>
      <c r="N50" t="s">
        <v>53</v>
      </c>
      <c r="O50">
        <v>2.66</v>
      </c>
      <c r="P50" s="1">
        <v>106472.35500000001</v>
      </c>
      <c r="Q50" t="str" cm="1">
        <f t="array" ref="Q50">_xlfn.IFS(Table1[[#This Row],[Job Satisfaction Score (1-10)]]&lt;5, "Poor", Table1[[#This Row],[Job Satisfaction Score (1-10)]]&lt;8, "Fair", Table1[[#This Row],[Job Satisfaction Score (1-10)]]&lt;=10, "Good")</f>
        <v>Good</v>
      </c>
    </row>
    <row r="51" spans="1:17" x14ac:dyDescent="0.35">
      <c r="A51" t="s">
        <v>65</v>
      </c>
      <c r="B51">
        <v>50</v>
      </c>
      <c r="C51" t="s">
        <v>15</v>
      </c>
      <c r="D51" t="s">
        <v>26</v>
      </c>
      <c r="E51" t="s">
        <v>49</v>
      </c>
      <c r="F51" t="s">
        <v>38</v>
      </c>
      <c r="G51" t="s">
        <v>63</v>
      </c>
      <c r="H51" t="s">
        <v>58</v>
      </c>
      <c r="I51">
        <v>169796.26</v>
      </c>
      <c r="J51" t="s">
        <v>45</v>
      </c>
      <c r="K51">
        <v>6.5</v>
      </c>
      <c r="L51">
        <v>6</v>
      </c>
      <c r="M51" t="s">
        <v>36</v>
      </c>
      <c r="N51" t="s">
        <v>31</v>
      </c>
      <c r="O51">
        <v>3.54</v>
      </c>
      <c r="P51" s="1">
        <v>169796.26</v>
      </c>
      <c r="Q51" t="str" cm="1">
        <f t="array" ref="Q51">_xlfn.IFS(Table1[[#This Row],[Job Satisfaction Score (1-10)]]&lt;5, "Poor", Table1[[#This Row],[Job Satisfaction Score (1-10)]]&lt;8, "Fair", Table1[[#This Row],[Job Satisfaction Score (1-10)]]&lt;=10, "Good")</f>
        <v>Fair</v>
      </c>
    </row>
    <row r="52" spans="1:17" x14ac:dyDescent="0.35">
      <c r="A52" t="s">
        <v>37</v>
      </c>
      <c r="B52">
        <v>51</v>
      </c>
      <c r="C52" t="s">
        <v>33</v>
      </c>
      <c r="D52" t="s">
        <v>16</v>
      </c>
      <c r="E52" t="s">
        <v>20</v>
      </c>
      <c r="F52" t="s">
        <v>38</v>
      </c>
      <c r="G52" t="s">
        <v>28</v>
      </c>
      <c r="H52" t="s">
        <v>58</v>
      </c>
      <c r="I52">
        <v>104047.66</v>
      </c>
      <c r="J52" t="s">
        <v>21</v>
      </c>
      <c r="K52">
        <v>4</v>
      </c>
      <c r="L52">
        <v>4</v>
      </c>
      <c r="M52" t="s">
        <v>22</v>
      </c>
      <c r="N52" t="s">
        <v>53</v>
      </c>
      <c r="O52">
        <v>4.41</v>
      </c>
      <c r="P52" s="1">
        <v>68671.455600000001</v>
      </c>
      <c r="Q52" t="str" cm="1">
        <f t="array" ref="Q52">_xlfn.IFS(Table1[[#This Row],[Job Satisfaction Score (1-10)]]&lt;5, "Poor", Table1[[#This Row],[Job Satisfaction Score (1-10)]]&lt;8, "Fair", Table1[[#This Row],[Job Satisfaction Score (1-10)]]&lt;=10, "Good")</f>
        <v>Poor</v>
      </c>
    </row>
    <row r="53" spans="1:17" x14ac:dyDescent="0.35">
      <c r="A53" t="s">
        <v>24</v>
      </c>
      <c r="B53">
        <v>52</v>
      </c>
      <c r="C53" t="s">
        <v>64</v>
      </c>
      <c r="D53" t="s">
        <v>26</v>
      </c>
      <c r="E53" t="s">
        <v>20</v>
      </c>
      <c r="F53" t="s">
        <v>52</v>
      </c>
      <c r="G53" t="s">
        <v>44</v>
      </c>
      <c r="H53" t="s">
        <v>20</v>
      </c>
      <c r="I53">
        <v>114032.11</v>
      </c>
      <c r="J53" t="s">
        <v>29</v>
      </c>
      <c r="K53">
        <v>2.7</v>
      </c>
      <c r="L53">
        <v>4</v>
      </c>
      <c r="M53" t="s">
        <v>50</v>
      </c>
      <c r="N53" t="s">
        <v>53</v>
      </c>
      <c r="O53">
        <v>1.7</v>
      </c>
      <c r="P53" s="1">
        <v>1368.3853200000001</v>
      </c>
      <c r="Q53" t="str" cm="1">
        <f t="array" ref="Q53">_xlfn.IFS(Table1[[#This Row],[Job Satisfaction Score (1-10)]]&lt;5, "Poor", Table1[[#This Row],[Job Satisfaction Score (1-10)]]&lt;8, "Fair", Table1[[#This Row],[Job Satisfaction Score (1-10)]]&lt;=10, "Good")</f>
        <v>Poor</v>
      </c>
    </row>
    <row r="54" spans="1:17" x14ac:dyDescent="0.35">
      <c r="A54" t="s">
        <v>51</v>
      </c>
      <c r="B54">
        <v>53</v>
      </c>
      <c r="C54" t="s">
        <v>42</v>
      </c>
      <c r="D54" t="s">
        <v>34</v>
      </c>
      <c r="E54" t="s">
        <v>20</v>
      </c>
      <c r="F54" t="s">
        <v>35</v>
      </c>
      <c r="G54" t="s">
        <v>19</v>
      </c>
      <c r="H54" t="s">
        <v>20</v>
      </c>
      <c r="I54">
        <v>71030.53</v>
      </c>
      <c r="J54" t="s">
        <v>67</v>
      </c>
      <c r="K54">
        <v>7.3</v>
      </c>
      <c r="L54">
        <v>4</v>
      </c>
      <c r="M54" t="s">
        <v>36</v>
      </c>
      <c r="N54" t="s">
        <v>31</v>
      </c>
      <c r="O54">
        <v>3.23</v>
      </c>
      <c r="P54" s="1">
        <v>90208.773100000006</v>
      </c>
      <c r="Q54" t="str" cm="1">
        <f t="array" ref="Q54">_xlfn.IFS(Table1[[#This Row],[Job Satisfaction Score (1-10)]]&lt;5, "Poor", Table1[[#This Row],[Job Satisfaction Score (1-10)]]&lt;8, "Fair", Table1[[#This Row],[Job Satisfaction Score (1-10)]]&lt;=10, "Good")</f>
        <v>Poor</v>
      </c>
    </row>
    <row r="55" spans="1:17" x14ac:dyDescent="0.35">
      <c r="A55" t="s">
        <v>41</v>
      </c>
      <c r="B55">
        <v>54</v>
      </c>
      <c r="C55" t="s">
        <v>64</v>
      </c>
      <c r="D55" t="s">
        <v>55</v>
      </c>
      <c r="E55" t="s">
        <v>27</v>
      </c>
      <c r="F55" t="s">
        <v>38</v>
      </c>
      <c r="G55" t="s">
        <v>19</v>
      </c>
      <c r="H55" t="s">
        <v>58</v>
      </c>
      <c r="I55">
        <v>147603.82</v>
      </c>
      <c r="J55" t="s">
        <v>29</v>
      </c>
      <c r="K55">
        <v>10</v>
      </c>
      <c r="L55">
        <v>6</v>
      </c>
      <c r="M55" t="s">
        <v>66</v>
      </c>
      <c r="N55" t="s">
        <v>60</v>
      </c>
      <c r="O55">
        <v>2.65</v>
      </c>
      <c r="P55" s="1">
        <v>1771.24584</v>
      </c>
      <c r="Q55" t="str" cm="1">
        <f t="array" ref="Q55">_xlfn.IFS(Table1[[#This Row],[Job Satisfaction Score (1-10)]]&lt;5, "Poor", Table1[[#This Row],[Job Satisfaction Score (1-10)]]&lt;8, "Fair", Table1[[#This Row],[Job Satisfaction Score (1-10)]]&lt;=10, "Good")</f>
        <v>Fair</v>
      </c>
    </row>
    <row r="56" spans="1:17" x14ac:dyDescent="0.35">
      <c r="A56" t="s">
        <v>37</v>
      </c>
      <c r="B56">
        <v>55</v>
      </c>
      <c r="C56" t="s">
        <v>42</v>
      </c>
      <c r="D56" t="s">
        <v>26</v>
      </c>
      <c r="E56" t="s">
        <v>17</v>
      </c>
      <c r="F56" t="s">
        <v>38</v>
      </c>
      <c r="G56" t="s">
        <v>28</v>
      </c>
      <c r="H56" t="s">
        <v>58</v>
      </c>
      <c r="I56">
        <v>82125.91</v>
      </c>
      <c r="J56" t="s">
        <v>40</v>
      </c>
      <c r="K56">
        <v>1.8</v>
      </c>
      <c r="L56">
        <v>4</v>
      </c>
      <c r="M56" t="s">
        <v>50</v>
      </c>
      <c r="N56" t="s">
        <v>23</v>
      </c>
      <c r="O56">
        <v>3.71</v>
      </c>
      <c r="P56" s="1">
        <v>88695.982800000013</v>
      </c>
      <c r="Q56" t="str" cm="1">
        <f t="array" ref="Q56">_xlfn.IFS(Table1[[#This Row],[Job Satisfaction Score (1-10)]]&lt;5, "Poor", Table1[[#This Row],[Job Satisfaction Score (1-10)]]&lt;8, "Fair", Table1[[#This Row],[Job Satisfaction Score (1-10)]]&lt;=10, "Good")</f>
        <v>Poor</v>
      </c>
    </row>
    <row r="57" spans="1:17" x14ac:dyDescent="0.35">
      <c r="A57" t="s">
        <v>32</v>
      </c>
      <c r="B57">
        <v>56</v>
      </c>
      <c r="C57" t="s">
        <v>33</v>
      </c>
      <c r="D57" t="s">
        <v>62</v>
      </c>
      <c r="E57" t="s">
        <v>49</v>
      </c>
      <c r="F57" t="s">
        <v>52</v>
      </c>
      <c r="G57" t="s">
        <v>44</v>
      </c>
      <c r="H57" t="s">
        <v>39</v>
      </c>
      <c r="I57">
        <v>130229.77</v>
      </c>
      <c r="J57" t="s">
        <v>21</v>
      </c>
      <c r="K57">
        <v>9</v>
      </c>
      <c r="L57">
        <v>2</v>
      </c>
      <c r="M57" t="s">
        <v>30</v>
      </c>
      <c r="N57" t="s">
        <v>53</v>
      </c>
      <c r="O57">
        <v>1.1399999999999999</v>
      </c>
      <c r="P57" s="1">
        <v>85951.648200000011</v>
      </c>
      <c r="Q57" t="str" cm="1">
        <f t="array" ref="Q57">_xlfn.IFS(Table1[[#This Row],[Job Satisfaction Score (1-10)]]&lt;5, "Poor", Table1[[#This Row],[Job Satisfaction Score (1-10)]]&lt;8, "Fair", Table1[[#This Row],[Job Satisfaction Score (1-10)]]&lt;=10, "Good")</f>
        <v>Poor</v>
      </c>
    </row>
    <row r="58" spans="1:17" x14ac:dyDescent="0.35">
      <c r="A58" t="s">
        <v>32</v>
      </c>
      <c r="B58">
        <v>57</v>
      </c>
      <c r="C58" t="s">
        <v>48</v>
      </c>
      <c r="D58" t="s">
        <v>55</v>
      </c>
      <c r="E58" t="s">
        <v>49</v>
      </c>
      <c r="F58" t="s">
        <v>18</v>
      </c>
      <c r="G58" t="s">
        <v>44</v>
      </c>
      <c r="H58" t="s">
        <v>20</v>
      </c>
      <c r="I58">
        <v>195630.14</v>
      </c>
      <c r="J58" t="s">
        <v>21</v>
      </c>
      <c r="K58">
        <v>4.4000000000000004</v>
      </c>
      <c r="L58">
        <v>3</v>
      </c>
      <c r="M58" t="s">
        <v>36</v>
      </c>
      <c r="N58" t="s">
        <v>31</v>
      </c>
      <c r="O58">
        <v>0.51</v>
      </c>
      <c r="P58" s="1">
        <v>129115.89240000001</v>
      </c>
      <c r="Q58" t="str" cm="1">
        <f t="array" ref="Q58">_xlfn.IFS(Table1[[#This Row],[Job Satisfaction Score (1-10)]]&lt;5, "Poor", Table1[[#This Row],[Job Satisfaction Score (1-10)]]&lt;8, "Fair", Table1[[#This Row],[Job Satisfaction Score (1-10)]]&lt;=10, "Good")</f>
        <v>Poor</v>
      </c>
    </row>
    <row r="59" spans="1:17" x14ac:dyDescent="0.35">
      <c r="A59" t="s">
        <v>61</v>
      </c>
      <c r="B59">
        <v>58</v>
      </c>
      <c r="C59" t="s">
        <v>25</v>
      </c>
      <c r="D59" t="s">
        <v>34</v>
      </c>
      <c r="E59" t="s">
        <v>56</v>
      </c>
      <c r="F59" t="s">
        <v>52</v>
      </c>
      <c r="G59" t="s">
        <v>28</v>
      </c>
      <c r="H59" t="s">
        <v>58</v>
      </c>
      <c r="I59">
        <v>61341.82</v>
      </c>
      <c r="J59" t="s">
        <v>45</v>
      </c>
      <c r="K59">
        <v>3.8</v>
      </c>
      <c r="L59">
        <v>8</v>
      </c>
      <c r="M59" t="s">
        <v>22</v>
      </c>
      <c r="N59" t="s">
        <v>23</v>
      </c>
      <c r="O59">
        <v>2</v>
      </c>
      <c r="P59" s="1">
        <v>61341.82</v>
      </c>
      <c r="Q59" t="str" cm="1">
        <f t="array" ref="Q59">_xlfn.IFS(Table1[[#This Row],[Job Satisfaction Score (1-10)]]&lt;5, "Poor", Table1[[#This Row],[Job Satisfaction Score (1-10)]]&lt;8, "Fair", Table1[[#This Row],[Job Satisfaction Score (1-10)]]&lt;=10, "Good")</f>
        <v>Good</v>
      </c>
    </row>
    <row r="60" spans="1:17" x14ac:dyDescent="0.35">
      <c r="A60" t="s">
        <v>14</v>
      </c>
      <c r="B60">
        <v>59</v>
      </c>
      <c r="C60" t="s">
        <v>25</v>
      </c>
      <c r="D60" t="s">
        <v>16</v>
      </c>
      <c r="E60" t="s">
        <v>49</v>
      </c>
      <c r="F60" t="s">
        <v>35</v>
      </c>
      <c r="G60" t="s">
        <v>19</v>
      </c>
      <c r="H60" t="s">
        <v>20</v>
      </c>
      <c r="I60">
        <v>167894.15</v>
      </c>
      <c r="J60" t="s">
        <v>29</v>
      </c>
      <c r="K60">
        <v>1.3</v>
      </c>
      <c r="L60">
        <v>4</v>
      </c>
      <c r="M60" t="s">
        <v>22</v>
      </c>
      <c r="N60" t="s">
        <v>60</v>
      </c>
      <c r="O60">
        <v>3.82</v>
      </c>
      <c r="P60" s="1">
        <v>2014.7298000000001</v>
      </c>
      <c r="Q60" t="str" cm="1">
        <f t="array" ref="Q60">_xlfn.IFS(Table1[[#This Row],[Job Satisfaction Score (1-10)]]&lt;5, "Poor", Table1[[#This Row],[Job Satisfaction Score (1-10)]]&lt;8, "Fair", Table1[[#This Row],[Job Satisfaction Score (1-10)]]&lt;=10, "Good")</f>
        <v>Poor</v>
      </c>
    </row>
    <row r="61" spans="1:17" x14ac:dyDescent="0.35">
      <c r="A61" t="s">
        <v>51</v>
      </c>
      <c r="B61">
        <v>60</v>
      </c>
      <c r="C61" t="s">
        <v>25</v>
      </c>
      <c r="D61" t="s">
        <v>26</v>
      </c>
      <c r="E61" t="s">
        <v>43</v>
      </c>
      <c r="F61" t="s">
        <v>52</v>
      </c>
      <c r="G61" t="s">
        <v>28</v>
      </c>
      <c r="H61" t="s">
        <v>58</v>
      </c>
      <c r="I61">
        <v>80550.03</v>
      </c>
      <c r="J61" t="s">
        <v>21</v>
      </c>
      <c r="K61">
        <v>14.9</v>
      </c>
      <c r="L61">
        <v>5</v>
      </c>
      <c r="M61" t="s">
        <v>46</v>
      </c>
      <c r="N61" t="s">
        <v>60</v>
      </c>
      <c r="O61">
        <v>0.3</v>
      </c>
      <c r="P61" s="1">
        <v>53163.019800000002</v>
      </c>
      <c r="Q61" t="str" cm="1">
        <f t="array" ref="Q61">_xlfn.IFS(Table1[[#This Row],[Job Satisfaction Score (1-10)]]&lt;5, "Poor", Table1[[#This Row],[Job Satisfaction Score (1-10)]]&lt;8, "Fair", Table1[[#This Row],[Job Satisfaction Score (1-10)]]&lt;=10, "Good")</f>
        <v>Fair</v>
      </c>
    </row>
    <row r="62" spans="1:17" x14ac:dyDescent="0.35">
      <c r="A62" t="s">
        <v>14</v>
      </c>
      <c r="B62">
        <v>61</v>
      </c>
      <c r="C62" t="s">
        <v>33</v>
      </c>
      <c r="D62" t="s">
        <v>16</v>
      </c>
      <c r="E62" t="s">
        <v>43</v>
      </c>
      <c r="F62" t="s">
        <v>38</v>
      </c>
      <c r="G62" t="s">
        <v>63</v>
      </c>
      <c r="H62" t="s">
        <v>20</v>
      </c>
      <c r="I62">
        <v>70777.08</v>
      </c>
      <c r="J62" t="s">
        <v>21</v>
      </c>
      <c r="K62">
        <v>1.1000000000000001</v>
      </c>
      <c r="L62">
        <v>1</v>
      </c>
      <c r="M62" t="s">
        <v>66</v>
      </c>
      <c r="N62" t="s">
        <v>31</v>
      </c>
      <c r="O62">
        <v>3.45</v>
      </c>
      <c r="P62" s="1">
        <v>46712.872800000005</v>
      </c>
      <c r="Q62" t="str" cm="1">
        <f t="array" ref="Q62">_xlfn.IFS(Table1[[#This Row],[Job Satisfaction Score (1-10)]]&lt;5, "Poor", Table1[[#This Row],[Job Satisfaction Score (1-10)]]&lt;8, "Fair", Table1[[#This Row],[Job Satisfaction Score (1-10)]]&lt;=10, "Good")</f>
        <v>Poor</v>
      </c>
    </row>
    <row r="63" spans="1:17" x14ac:dyDescent="0.35">
      <c r="A63" t="s">
        <v>41</v>
      </c>
      <c r="B63">
        <v>62</v>
      </c>
      <c r="C63" t="s">
        <v>48</v>
      </c>
      <c r="D63" t="s">
        <v>55</v>
      </c>
      <c r="E63" t="s">
        <v>43</v>
      </c>
      <c r="F63" t="s">
        <v>38</v>
      </c>
      <c r="G63" t="s">
        <v>44</v>
      </c>
      <c r="H63" t="s">
        <v>39</v>
      </c>
      <c r="I63">
        <v>176133.14</v>
      </c>
      <c r="J63" t="s">
        <v>45</v>
      </c>
      <c r="K63">
        <v>10.3</v>
      </c>
      <c r="L63">
        <v>5</v>
      </c>
      <c r="M63" t="s">
        <v>36</v>
      </c>
      <c r="N63" t="s">
        <v>60</v>
      </c>
      <c r="O63">
        <v>3.31</v>
      </c>
      <c r="P63" s="1">
        <v>176133.14</v>
      </c>
      <c r="Q63" t="str" cm="1">
        <f t="array" ref="Q63">_xlfn.IFS(Table1[[#This Row],[Job Satisfaction Score (1-10)]]&lt;5, "Poor", Table1[[#This Row],[Job Satisfaction Score (1-10)]]&lt;8, "Fair", Table1[[#This Row],[Job Satisfaction Score (1-10)]]&lt;=10, "Good")</f>
        <v>Fair</v>
      </c>
    </row>
    <row r="64" spans="1:17" x14ac:dyDescent="0.35">
      <c r="A64" t="s">
        <v>24</v>
      </c>
      <c r="B64">
        <v>63</v>
      </c>
      <c r="C64" t="s">
        <v>64</v>
      </c>
      <c r="D64" t="s">
        <v>55</v>
      </c>
      <c r="E64" t="s">
        <v>20</v>
      </c>
      <c r="F64" t="s">
        <v>18</v>
      </c>
      <c r="G64" t="s">
        <v>19</v>
      </c>
      <c r="H64" t="s">
        <v>58</v>
      </c>
      <c r="I64">
        <v>170527.3</v>
      </c>
      <c r="J64" t="s">
        <v>45</v>
      </c>
      <c r="K64">
        <v>0.9</v>
      </c>
      <c r="L64">
        <v>5</v>
      </c>
      <c r="M64" t="s">
        <v>46</v>
      </c>
      <c r="N64" t="s">
        <v>60</v>
      </c>
      <c r="O64">
        <v>4.6100000000000003</v>
      </c>
      <c r="P64" s="1">
        <v>170527.3</v>
      </c>
      <c r="Q64" t="str" cm="1">
        <f t="array" ref="Q64">_xlfn.IFS(Table1[[#This Row],[Job Satisfaction Score (1-10)]]&lt;5, "Poor", Table1[[#This Row],[Job Satisfaction Score (1-10)]]&lt;8, "Fair", Table1[[#This Row],[Job Satisfaction Score (1-10)]]&lt;=10, "Good")</f>
        <v>Fair</v>
      </c>
    </row>
    <row r="65" spans="1:17" x14ac:dyDescent="0.35">
      <c r="A65" t="s">
        <v>41</v>
      </c>
      <c r="B65">
        <v>64</v>
      </c>
      <c r="C65" t="s">
        <v>15</v>
      </c>
      <c r="D65" t="s">
        <v>54</v>
      </c>
      <c r="E65" t="s">
        <v>49</v>
      </c>
      <c r="F65" t="s">
        <v>38</v>
      </c>
      <c r="G65" t="s">
        <v>28</v>
      </c>
      <c r="H65" t="s">
        <v>58</v>
      </c>
      <c r="I65">
        <v>115080.27</v>
      </c>
      <c r="J65" t="s">
        <v>67</v>
      </c>
      <c r="K65">
        <v>6.6</v>
      </c>
      <c r="L65">
        <v>10</v>
      </c>
      <c r="M65" t="s">
        <v>22</v>
      </c>
      <c r="N65" t="s">
        <v>31</v>
      </c>
      <c r="O65">
        <v>3.67</v>
      </c>
      <c r="P65" s="1">
        <v>146151.94289999999</v>
      </c>
      <c r="Q65" t="str" cm="1">
        <f t="array" ref="Q65">_xlfn.IFS(Table1[[#This Row],[Job Satisfaction Score (1-10)]]&lt;5, "Poor", Table1[[#This Row],[Job Satisfaction Score (1-10)]]&lt;8, "Fair", Table1[[#This Row],[Job Satisfaction Score (1-10)]]&lt;=10, "Good")</f>
        <v>Good</v>
      </c>
    </row>
    <row r="66" spans="1:17" x14ac:dyDescent="0.35">
      <c r="A66" t="s">
        <v>51</v>
      </c>
      <c r="B66">
        <v>65</v>
      </c>
      <c r="C66" t="s">
        <v>48</v>
      </c>
      <c r="D66" t="s">
        <v>55</v>
      </c>
      <c r="E66" t="s">
        <v>27</v>
      </c>
      <c r="F66" t="s">
        <v>18</v>
      </c>
      <c r="G66" t="s">
        <v>63</v>
      </c>
      <c r="H66" t="s">
        <v>39</v>
      </c>
      <c r="I66">
        <v>169641.61</v>
      </c>
      <c r="J66" t="s">
        <v>21</v>
      </c>
      <c r="K66">
        <v>0.6</v>
      </c>
      <c r="L66">
        <v>3</v>
      </c>
      <c r="M66" t="s">
        <v>66</v>
      </c>
      <c r="N66" t="s">
        <v>60</v>
      </c>
      <c r="O66">
        <v>3.26</v>
      </c>
      <c r="P66" s="1">
        <v>111963.4626</v>
      </c>
      <c r="Q66" t="str" cm="1">
        <f t="array" ref="Q66">_xlfn.IFS(Table1[[#This Row],[Job Satisfaction Score (1-10)]]&lt;5, "Poor", Table1[[#This Row],[Job Satisfaction Score (1-10)]]&lt;8, "Fair", Table1[[#This Row],[Job Satisfaction Score (1-10)]]&lt;=10, "Good")</f>
        <v>Poor</v>
      </c>
    </row>
    <row r="67" spans="1:17" x14ac:dyDescent="0.35">
      <c r="A67" t="s">
        <v>68</v>
      </c>
      <c r="B67">
        <v>66</v>
      </c>
      <c r="C67" t="s">
        <v>33</v>
      </c>
      <c r="D67" t="s">
        <v>26</v>
      </c>
      <c r="E67" t="s">
        <v>56</v>
      </c>
      <c r="F67" t="s">
        <v>52</v>
      </c>
      <c r="G67" t="s">
        <v>63</v>
      </c>
      <c r="H67" t="s">
        <v>58</v>
      </c>
      <c r="I67">
        <v>89153.38</v>
      </c>
      <c r="J67" t="s">
        <v>29</v>
      </c>
      <c r="K67">
        <v>4.8</v>
      </c>
      <c r="L67">
        <v>2</v>
      </c>
      <c r="M67" t="s">
        <v>30</v>
      </c>
      <c r="N67" t="s">
        <v>53</v>
      </c>
      <c r="O67">
        <v>2.06</v>
      </c>
      <c r="P67" s="1">
        <v>1069.8405600000001</v>
      </c>
      <c r="Q67" t="str" cm="1">
        <f t="array" ref="Q67">_xlfn.IFS(Table1[[#This Row],[Job Satisfaction Score (1-10)]]&lt;5, "Poor", Table1[[#This Row],[Job Satisfaction Score (1-10)]]&lt;8, "Fair", Table1[[#This Row],[Job Satisfaction Score (1-10)]]&lt;=10, "Good")</f>
        <v>Poor</v>
      </c>
    </row>
    <row r="68" spans="1:17" x14ac:dyDescent="0.35">
      <c r="A68" t="s">
        <v>41</v>
      </c>
      <c r="B68">
        <v>67</v>
      </c>
      <c r="C68" t="s">
        <v>48</v>
      </c>
      <c r="D68" t="s">
        <v>16</v>
      </c>
      <c r="E68" t="s">
        <v>56</v>
      </c>
      <c r="F68" t="s">
        <v>35</v>
      </c>
      <c r="G68" t="s">
        <v>28</v>
      </c>
      <c r="H68" t="s">
        <v>20</v>
      </c>
      <c r="I68">
        <v>83467.92</v>
      </c>
      <c r="J68" t="s">
        <v>29</v>
      </c>
      <c r="K68">
        <v>1.7</v>
      </c>
      <c r="L68">
        <v>7</v>
      </c>
      <c r="M68" t="s">
        <v>46</v>
      </c>
      <c r="N68" t="s">
        <v>23</v>
      </c>
      <c r="O68">
        <v>3.29</v>
      </c>
      <c r="P68" s="1">
        <v>1001.61504</v>
      </c>
      <c r="Q68" t="str" cm="1">
        <f t="array" ref="Q68">_xlfn.IFS(Table1[[#This Row],[Job Satisfaction Score (1-10)]]&lt;5, "Poor", Table1[[#This Row],[Job Satisfaction Score (1-10)]]&lt;8, "Fair", Table1[[#This Row],[Job Satisfaction Score (1-10)]]&lt;=10, "Good")</f>
        <v>Fair</v>
      </c>
    </row>
    <row r="69" spans="1:17" x14ac:dyDescent="0.35">
      <c r="A69" t="s">
        <v>57</v>
      </c>
      <c r="B69">
        <v>68</v>
      </c>
      <c r="C69" t="s">
        <v>64</v>
      </c>
      <c r="D69" t="s">
        <v>54</v>
      </c>
      <c r="E69" t="s">
        <v>27</v>
      </c>
      <c r="F69" t="s">
        <v>18</v>
      </c>
      <c r="G69" t="s">
        <v>44</v>
      </c>
      <c r="H69" t="s">
        <v>39</v>
      </c>
      <c r="I69">
        <v>158595.34</v>
      </c>
      <c r="J69" t="s">
        <v>67</v>
      </c>
      <c r="K69">
        <v>11.4</v>
      </c>
      <c r="L69">
        <v>4</v>
      </c>
      <c r="M69" t="s">
        <v>50</v>
      </c>
      <c r="N69" t="s">
        <v>60</v>
      </c>
      <c r="O69">
        <v>0.66</v>
      </c>
      <c r="P69" s="1">
        <v>201416.08179999999</v>
      </c>
      <c r="Q69" t="str" cm="1">
        <f t="array" ref="Q69">_xlfn.IFS(Table1[[#This Row],[Job Satisfaction Score (1-10)]]&lt;5, "Poor", Table1[[#This Row],[Job Satisfaction Score (1-10)]]&lt;8, "Fair", Table1[[#This Row],[Job Satisfaction Score (1-10)]]&lt;=10, "Good")</f>
        <v>Poor</v>
      </c>
    </row>
    <row r="70" spans="1:17" x14ac:dyDescent="0.35">
      <c r="A70" t="s">
        <v>68</v>
      </c>
      <c r="B70">
        <v>69</v>
      </c>
      <c r="C70" t="s">
        <v>64</v>
      </c>
      <c r="D70" t="s">
        <v>16</v>
      </c>
      <c r="E70" t="s">
        <v>56</v>
      </c>
      <c r="F70" t="s">
        <v>35</v>
      </c>
      <c r="G70" t="s">
        <v>63</v>
      </c>
      <c r="H70" t="s">
        <v>39</v>
      </c>
      <c r="I70">
        <v>133508.18</v>
      </c>
      <c r="J70" t="s">
        <v>40</v>
      </c>
      <c r="K70">
        <v>10.6</v>
      </c>
      <c r="L70">
        <v>5</v>
      </c>
      <c r="M70" t="s">
        <v>46</v>
      </c>
      <c r="N70" t="s">
        <v>23</v>
      </c>
      <c r="O70">
        <v>2.76</v>
      </c>
      <c r="P70" s="1">
        <v>144188.83439999999</v>
      </c>
      <c r="Q70" t="str" cm="1">
        <f t="array" ref="Q70">_xlfn.IFS(Table1[[#This Row],[Job Satisfaction Score (1-10)]]&lt;5, "Poor", Table1[[#This Row],[Job Satisfaction Score (1-10)]]&lt;8, "Fair", Table1[[#This Row],[Job Satisfaction Score (1-10)]]&lt;=10, "Good")</f>
        <v>Fair</v>
      </c>
    </row>
    <row r="71" spans="1:17" x14ac:dyDescent="0.35">
      <c r="A71" t="s">
        <v>14</v>
      </c>
      <c r="B71">
        <v>70</v>
      </c>
      <c r="C71" t="s">
        <v>33</v>
      </c>
      <c r="D71" t="s">
        <v>55</v>
      </c>
      <c r="E71" t="s">
        <v>56</v>
      </c>
      <c r="F71" t="s">
        <v>35</v>
      </c>
      <c r="G71" t="s">
        <v>19</v>
      </c>
      <c r="H71" t="s">
        <v>58</v>
      </c>
      <c r="I71">
        <v>188551.02</v>
      </c>
      <c r="J71" t="s">
        <v>29</v>
      </c>
      <c r="K71">
        <v>7.6</v>
      </c>
      <c r="L71">
        <v>5</v>
      </c>
      <c r="M71" t="s">
        <v>66</v>
      </c>
      <c r="N71" t="s">
        <v>31</v>
      </c>
      <c r="O71">
        <v>4.9000000000000004</v>
      </c>
      <c r="P71" s="1">
        <v>2262.6122399999999</v>
      </c>
      <c r="Q71" t="str" cm="1">
        <f t="array" ref="Q71">_xlfn.IFS(Table1[[#This Row],[Job Satisfaction Score (1-10)]]&lt;5, "Poor", Table1[[#This Row],[Job Satisfaction Score (1-10)]]&lt;8, "Fair", Table1[[#This Row],[Job Satisfaction Score (1-10)]]&lt;=10, "Good")</f>
        <v>Fair</v>
      </c>
    </row>
    <row r="72" spans="1:17" x14ac:dyDescent="0.35">
      <c r="A72" t="s">
        <v>24</v>
      </c>
      <c r="B72">
        <v>71</v>
      </c>
      <c r="C72" t="s">
        <v>64</v>
      </c>
      <c r="D72" t="s">
        <v>26</v>
      </c>
      <c r="E72" t="s">
        <v>43</v>
      </c>
      <c r="F72" t="s">
        <v>52</v>
      </c>
      <c r="G72" t="s">
        <v>19</v>
      </c>
      <c r="H72" t="s">
        <v>39</v>
      </c>
      <c r="I72">
        <v>116400.95</v>
      </c>
      <c r="J72" t="s">
        <v>40</v>
      </c>
      <c r="K72">
        <v>13</v>
      </c>
      <c r="L72">
        <v>5</v>
      </c>
      <c r="M72" t="s">
        <v>66</v>
      </c>
      <c r="N72" t="s">
        <v>53</v>
      </c>
      <c r="O72">
        <v>4.67</v>
      </c>
      <c r="P72" s="1">
        <v>125713.026</v>
      </c>
      <c r="Q72" t="str" cm="1">
        <f t="array" ref="Q72">_xlfn.IFS(Table1[[#This Row],[Job Satisfaction Score (1-10)]]&lt;5, "Poor", Table1[[#This Row],[Job Satisfaction Score (1-10)]]&lt;8, "Fair", Table1[[#This Row],[Job Satisfaction Score (1-10)]]&lt;=10, "Good")</f>
        <v>Fair</v>
      </c>
    </row>
    <row r="73" spans="1:17" x14ac:dyDescent="0.35">
      <c r="A73" t="s">
        <v>57</v>
      </c>
      <c r="B73">
        <v>72</v>
      </c>
      <c r="C73" t="s">
        <v>48</v>
      </c>
      <c r="D73" t="s">
        <v>55</v>
      </c>
      <c r="E73" t="s">
        <v>17</v>
      </c>
      <c r="F73" t="s">
        <v>38</v>
      </c>
      <c r="G73" t="s">
        <v>28</v>
      </c>
      <c r="H73" t="s">
        <v>20</v>
      </c>
      <c r="I73">
        <v>105913.06</v>
      </c>
      <c r="J73" t="s">
        <v>67</v>
      </c>
      <c r="K73">
        <v>5.2</v>
      </c>
      <c r="L73">
        <v>9</v>
      </c>
      <c r="M73" t="s">
        <v>46</v>
      </c>
      <c r="N73" t="s">
        <v>31</v>
      </c>
      <c r="O73">
        <v>2.2799999999999998</v>
      </c>
      <c r="P73" s="1">
        <v>134509.58619999999</v>
      </c>
      <c r="Q73" t="str" cm="1">
        <f t="array" ref="Q73">_xlfn.IFS(Table1[[#This Row],[Job Satisfaction Score (1-10)]]&lt;5, "Poor", Table1[[#This Row],[Job Satisfaction Score (1-10)]]&lt;8, "Fair", Table1[[#This Row],[Job Satisfaction Score (1-10)]]&lt;=10, "Good")</f>
        <v>Good</v>
      </c>
    </row>
    <row r="74" spans="1:17" x14ac:dyDescent="0.35">
      <c r="A74" t="s">
        <v>65</v>
      </c>
      <c r="B74">
        <v>73</v>
      </c>
      <c r="C74" t="s">
        <v>33</v>
      </c>
      <c r="D74" t="s">
        <v>16</v>
      </c>
      <c r="E74" t="s">
        <v>43</v>
      </c>
      <c r="F74" t="s">
        <v>52</v>
      </c>
      <c r="G74" t="s">
        <v>19</v>
      </c>
      <c r="H74" t="s">
        <v>58</v>
      </c>
      <c r="I74">
        <v>37420.04</v>
      </c>
      <c r="J74" t="s">
        <v>67</v>
      </c>
      <c r="K74">
        <v>10.6</v>
      </c>
      <c r="L74">
        <v>7</v>
      </c>
      <c r="M74" t="s">
        <v>66</v>
      </c>
      <c r="N74" t="s">
        <v>47</v>
      </c>
      <c r="O74">
        <v>2.48</v>
      </c>
      <c r="P74" s="1">
        <v>47523.450799999999</v>
      </c>
      <c r="Q74" t="str" cm="1">
        <f t="array" ref="Q74">_xlfn.IFS(Table1[[#This Row],[Job Satisfaction Score (1-10)]]&lt;5, "Poor", Table1[[#This Row],[Job Satisfaction Score (1-10)]]&lt;8, "Fair", Table1[[#This Row],[Job Satisfaction Score (1-10)]]&lt;=10, "Good")</f>
        <v>Fair</v>
      </c>
    </row>
    <row r="75" spans="1:17" x14ac:dyDescent="0.35">
      <c r="A75" t="s">
        <v>61</v>
      </c>
      <c r="B75">
        <v>74</v>
      </c>
      <c r="C75" t="s">
        <v>33</v>
      </c>
      <c r="D75" t="s">
        <v>26</v>
      </c>
      <c r="E75" t="s">
        <v>20</v>
      </c>
      <c r="F75" t="s">
        <v>38</v>
      </c>
      <c r="G75" t="s">
        <v>63</v>
      </c>
      <c r="H75" t="s">
        <v>58</v>
      </c>
      <c r="I75">
        <v>46950.99</v>
      </c>
      <c r="J75" t="s">
        <v>67</v>
      </c>
      <c r="K75">
        <v>0.2</v>
      </c>
      <c r="L75">
        <v>3</v>
      </c>
      <c r="M75" t="s">
        <v>66</v>
      </c>
      <c r="N75" t="s">
        <v>47</v>
      </c>
      <c r="O75">
        <v>0.37</v>
      </c>
      <c r="P75" s="1">
        <v>59627.757299999997</v>
      </c>
      <c r="Q75" t="str" cm="1">
        <f t="array" ref="Q75">_xlfn.IFS(Table1[[#This Row],[Job Satisfaction Score (1-10)]]&lt;5, "Poor", Table1[[#This Row],[Job Satisfaction Score (1-10)]]&lt;8, "Fair", Table1[[#This Row],[Job Satisfaction Score (1-10)]]&lt;=10, "Good")</f>
        <v>Poor</v>
      </c>
    </row>
    <row r="76" spans="1:17" x14ac:dyDescent="0.35">
      <c r="A76" t="s">
        <v>68</v>
      </c>
      <c r="B76">
        <v>75</v>
      </c>
      <c r="C76" t="s">
        <v>48</v>
      </c>
      <c r="D76" t="s">
        <v>26</v>
      </c>
      <c r="E76" t="s">
        <v>49</v>
      </c>
      <c r="F76" t="s">
        <v>52</v>
      </c>
      <c r="G76" t="s">
        <v>63</v>
      </c>
      <c r="H76" t="s">
        <v>58</v>
      </c>
      <c r="I76">
        <v>174898.03</v>
      </c>
      <c r="J76" t="s">
        <v>21</v>
      </c>
      <c r="K76">
        <v>5.7</v>
      </c>
      <c r="L76">
        <v>6</v>
      </c>
      <c r="M76" t="s">
        <v>36</v>
      </c>
      <c r="N76" t="s">
        <v>31</v>
      </c>
      <c r="O76">
        <v>4.3600000000000003</v>
      </c>
      <c r="P76" s="1">
        <v>115432.6998</v>
      </c>
      <c r="Q76" t="str" cm="1">
        <f t="array" ref="Q76">_xlfn.IFS(Table1[[#This Row],[Job Satisfaction Score (1-10)]]&lt;5, "Poor", Table1[[#This Row],[Job Satisfaction Score (1-10)]]&lt;8, "Fair", Table1[[#This Row],[Job Satisfaction Score (1-10)]]&lt;=10, "Good")</f>
        <v>Fair</v>
      </c>
    </row>
    <row r="77" spans="1:17" x14ac:dyDescent="0.35">
      <c r="A77" t="s">
        <v>61</v>
      </c>
      <c r="B77">
        <v>76</v>
      </c>
      <c r="C77" t="s">
        <v>25</v>
      </c>
      <c r="D77" t="s">
        <v>55</v>
      </c>
      <c r="E77" t="s">
        <v>43</v>
      </c>
      <c r="F77" t="s">
        <v>38</v>
      </c>
      <c r="G77" t="s">
        <v>19</v>
      </c>
      <c r="H77" t="s">
        <v>39</v>
      </c>
      <c r="I77">
        <v>45364.49</v>
      </c>
      <c r="J77" t="s">
        <v>45</v>
      </c>
      <c r="K77">
        <v>11.4</v>
      </c>
      <c r="L77">
        <v>2</v>
      </c>
      <c r="M77" t="s">
        <v>66</v>
      </c>
      <c r="N77" t="s">
        <v>47</v>
      </c>
      <c r="O77">
        <v>3.47</v>
      </c>
      <c r="P77" s="1">
        <v>45364.49</v>
      </c>
      <c r="Q77" t="str" cm="1">
        <f t="array" ref="Q77">_xlfn.IFS(Table1[[#This Row],[Job Satisfaction Score (1-10)]]&lt;5, "Poor", Table1[[#This Row],[Job Satisfaction Score (1-10)]]&lt;8, "Fair", Table1[[#This Row],[Job Satisfaction Score (1-10)]]&lt;=10, "Good")</f>
        <v>Poor</v>
      </c>
    </row>
    <row r="78" spans="1:17" x14ac:dyDescent="0.35">
      <c r="A78" t="s">
        <v>61</v>
      </c>
      <c r="B78">
        <v>77</v>
      </c>
      <c r="C78" t="s">
        <v>15</v>
      </c>
      <c r="D78" t="s">
        <v>34</v>
      </c>
      <c r="E78" t="s">
        <v>59</v>
      </c>
      <c r="F78" t="s">
        <v>35</v>
      </c>
      <c r="G78" t="s">
        <v>44</v>
      </c>
      <c r="H78" t="s">
        <v>58</v>
      </c>
      <c r="I78">
        <v>93722.99</v>
      </c>
      <c r="J78" t="s">
        <v>40</v>
      </c>
      <c r="K78">
        <v>3.7</v>
      </c>
      <c r="L78">
        <v>7</v>
      </c>
      <c r="M78" t="s">
        <v>46</v>
      </c>
      <c r="N78" t="s">
        <v>47</v>
      </c>
      <c r="O78">
        <v>0.85</v>
      </c>
      <c r="P78" s="1">
        <v>101220.82920000001</v>
      </c>
      <c r="Q78" t="str" cm="1">
        <f t="array" ref="Q78">_xlfn.IFS(Table1[[#This Row],[Job Satisfaction Score (1-10)]]&lt;5, "Poor", Table1[[#This Row],[Job Satisfaction Score (1-10)]]&lt;8, "Fair", Table1[[#This Row],[Job Satisfaction Score (1-10)]]&lt;=10, "Good")</f>
        <v>Fair</v>
      </c>
    </row>
    <row r="79" spans="1:17" x14ac:dyDescent="0.35">
      <c r="A79" t="s">
        <v>14</v>
      </c>
      <c r="B79">
        <v>78</v>
      </c>
      <c r="C79" t="s">
        <v>25</v>
      </c>
      <c r="D79" t="s">
        <v>54</v>
      </c>
      <c r="E79" t="s">
        <v>20</v>
      </c>
      <c r="F79" t="s">
        <v>18</v>
      </c>
      <c r="G79" t="s">
        <v>28</v>
      </c>
      <c r="H79" t="s">
        <v>39</v>
      </c>
      <c r="I79">
        <v>54330.01</v>
      </c>
      <c r="J79" t="s">
        <v>67</v>
      </c>
      <c r="K79">
        <v>9.6</v>
      </c>
      <c r="L79">
        <v>8</v>
      </c>
      <c r="M79" t="s">
        <v>50</v>
      </c>
      <c r="N79" t="s">
        <v>23</v>
      </c>
      <c r="O79">
        <v>4.49</v>
      </c>
      <c r="P79" s="1">
        <v>68999.112699999998</v>
      </c>
      <c r="Q79" t="str" cm="1">
        <f t="array" ref="Q79">_xlfn.IFS(Table1[[#This Row],[Job Satisfaction Score (1-10)]]&lt;5, "Poor", Table1[[#This Row],[Job Satisfaction Score (1-10)]]&lt;8, "Fair", Table1[[#This Row],[Job Satisfaction Score (1-10)]]&lt;=10, "Good")</f>
        <v>Good</v>
      </c>
    </row>
    <row r="80" spans="1:17" x14ac:dyDescent="0.35">
      <c r="A80" t="s">
        <v>41</v>
      </c>
      <c r="B80">
        <v>79</v>
      </c>
      <c r="C80" t="s">
        <v>48</v>
      </c>
      <c r="D80" t="s">
        <v>16</v>
      </c>
      <c r="E80" t="s">
        <v>20</v>
      </c>
      <c r="F80" t="s">
        <v>18</v>
      </c>
      <c r="G80" t="s">
        <v>63</v>
      </c>
      <c r="H80" t="s">
        <v>58</v>
      </c>
      <c r="I80">
        <v>190690.06</v>
      </c>
      <c r="J80" t="s">
        <v>21</v>
      </c>
      <c r="K80">
        <v>4.5</v>
      </c>
      <c r="L80">
        <v>7</v>
      </c>
      <c r="M80" t="s">
        <v>36</v>
      </c>
      <c r="N80" t="s">
        <v>53</v>
      </c>
      <c r="O80">
        <v>2.2799999999999998</v>
      </c>
      <c r="P80" s="1">
        <v>125855.4396</v>
      </c>
      <c r="Q80" t="str" cm="1">
        <f t="array" ref="Q80">_xlfn.IFS(Table1[[#This Row],[Job Satisfaction Score (1-10)]]&lt;5, "Poor", Table1[[#This Row],[Job Satisfaction Score (1-10)]]&lt;8, "Fair", Table1[[#This Row],[Job Satisfaction Score (1-10)]]&lt;=10, "Good")</f>
        <v>Fair</v>
      </c>
    </row>
    <row r="81" spans="1:17" x14ac:dyDescent="0.35">
      <c r="A81" t="s">
        <v>68</v>
      </c>
      <c r="B81">
        <v>80</v>
      </c>
      <c r="C81" t="s">
        <v>33</v>
      </c>
      <c r="D81" t="s">
        <v>54</v>
      </c>
      <c r="E81" t="s">
        <v>59</v>
      </c>
      <c r="F81" t="s">
        <v>52</v>
      </c>
      <c r="G81" t="s">
        <v>63</v>
      </c>
      <c r="H81" t="s">
        <v>20</v>
      </c>
      <c r="I81">
        <v>94831.93</v>
      </c>
      <c r="J81" t="s">
        <v>29</v>
      </c>
      <c r="K81">
        <v>8.6</v>
      </c>
      <c r="L81">
        <v>5</v>
      </c>
      <c r="M81" t="s">
        <v>22</v>
      </c>
      <c r="N81" t="s">
        <v>31</v>
      </c>
      <c r="O81">
        <v>1.37</v>
      </c>
      <c r="P81" s="1">
        <v>1137.98316</v>
      </c>
      <c r="Q81" t="str" cm="1">
        <f t="array" ref="Q81">_xlfn.IFS(Table1[[#This Row],[Job Satisfaction Score (1-10)]]&lt;5, "Poor", Table1[[#This Row],[Job Satisfaction Score (1-10)]]&lt;8, "Fair", Table1[[#This Row],[Job Satisfaction Score (1-10)]]&lt;=10, "Good")</f>
        <v>Fair</v>
      </c>
    </row>
    <row r="82" spans="1:17" x14ac:dyDescent="0.35">
      <c r="A82" t="s">
        <v>51</v>
      </c>
      <c r="B82">
        <v>81</v>
      </c>
      <c r="C82" t="s">
        <v>42</v>
      </c>
      <c r="D82" t="s">
        <v>16</v>
      </c>
      <c r="E82" t="s">
        <v>27</v>
      </c>
      <c r="F82" t="s">
        <v>52</v>
      </c>
      <c r="G82" t="s">
        <v>44</v>
      </c>
      <c r="H82" t="s">
        <v>20</v>
      </c>
      <c r="I82">
        <v>133201.04999999999</v>
      </c>
      <c r="J82" t="s">
        <v>29</v>
      </c>
      <c r="K82">
        <v>3.3</v>
      </c>
      <c r="L82">
        <v>4</v>
      </c>
      <c r="M82" t="s">
        <v>46</v>
      </c>
      <c r="N82" t="s">
        <v>53</v>
      </c>
      <c r="O82">
        <v>3.39</v>
      </c>
      <c r="P82" s="1">
        <v>1598.4125999999999</v>
      </c>
      <c r="Q82" t="str" cm="1">
        <f t="array" ref="Q82">_xlfn.IFS(Table1[[#This Row],[Job Satisfaction Score (1-10)]]&lt;5, "Poor", Table1[[#This Row],[Job Satisfaction Score (1-10)]]&lt;8, "Fair", Table1[[#This Row],[Job Satisfaction Score (1-10)]]&lt;=10, "Good")</f>
        <v>Poor</v>
      </c>
    </row>
    <row r="83" spans="1:17" x14ac:dyDescent="0.35">
      <c r="A83" t="s">
        <v>32</v>
      </c>
      <c r="B83">
        <v>82</v>
      </c>
      <c r="C83" t="s">
        <v>42</v>
      </c>
      <c r="D83" t="s">
        <v>55</v>
      </c>
      <c r="E83" t="s">
        <v>49</v>
      </c>
      <c r="F83" t="s">
        <v>35</v>
      </c>
      <c r="G83" t="s">
        <v>44</v>
      </c>
      <c r="H83" t="s">
        <v>58</v>
      </c>
      <c r="I83">
        <v>35671.97</v>
      </c>
      <c r="J83" t="s">
        <v>29</v>
      </c>
      <c r="K83">
        <v>11</v>
      </c>
      <c r="L83">
        <v>2</v>
      </c>
      <c r="M83" t="s">
        <v>50</v>
      </c>
      <c r="N83" t="s">
        <v>53</v>
      </c>
      <c r="O83">
        <v>3.74</v>
      </c>
      <c r="P83" s="1">
        <v>428.06364000000002</v>
      </c>
      <c r="Q83" t="str" cm="1">
        <f t="array" ref="Q83">_xlfn.IFS(Table1[[#This Row],[Job Satisfaction Score (1-10)]]&lt;5, "Poor", Table1[[#This Row],[Job Satisfaction Score (1-10)]]&lt;8, "Fair", Table1[[#This Row],[Job Satisfaction Score (1-10)]]&lt;=10, "Good")</f>
        <v>Poor</v>
      </c>
    </row>
    <row r="84" spans="1:17" x14ac:dyDescent="0.35">
      <c r="A84" t="s">
        <v>32</v>
      </c>
      <c r="B84">
        <v>83</v>
      </c>
      <c r="C84" t="s">
        <v>33</v>
      </c>
      <c r="D84" t="s">
        <v>62</v>
      </c>
      <c r="E84" t="s">
        <v>59</v>
      </c>
      <c r="F84" t="s">
        <v>38</v>
      </c>
      <c r="G84" t="s">
        <v>44</v>
      </c>
      <c r="H84" t="s">
        <v>20</v>
      </c>
      <c r="I84">
        <v>73684.91</v>
      </c>
      <c r="J84" t="s">
        <v>67</v>
      </c>
      <c r="K84">
        <v>14.5</v>
      </c>
      <c r="L84">
        <v>5</v>
      </c>
      <c r="M84" t="s">
        <v>36</v>
      </c>
      <c r="N84" t="s">
        <v>53</v>
      </c>
      <c r="O84">
        <v>4.0199999999999996</v>
      </c>
      <c r="P84" s="1">
        <v>93579.835700000011</v>
      </c>
      <c r="Q84" t="str" cm="1">
        <f t="array" ref="Q84">_xlfn.IFS(Table1[[#This Row],[Job Satisfaction Score (1-10)]]&lt;5, "Poor", Table1[[#This Row],[Job Satisfaction Score (1-10)]]&lt;8, "Fair", Table1[[#This Row],[Job Satisfaction Score (1-10)]]&lt;=10, "Good")</f>
        <v>Fair</v>
      </c>
    </row>
    <row r="85" spans="1:17" x14ac:dyDescent="0.35">
      <c r="A85" t="s">
        <v>41</v>
      </c>
      <c r="B85">
        <v>84</v>
      </c>
      <c r="C85" t="s">
        <v>15</v>
      </c>
      <c r="D85" t="s">
        <v>62</v>
      </c>
      <c r="E85" t="s">
        <v>59</v>
      </c>
      <c r="F85" t="s">
        <v>18</v>
      </c>
      <c r="G85" t="s">
        <v>28</v>
      </c>
      <c r="H85" t="s">
        <v>39</v>
      </c>
      <c r="I85">
        <v>92181.759999999995</v>
      </c>
      <c r="J85" t="s">
        <v>67</v>
      </c>
      <c r="K85">
        <v>0.2</v>
      </c>
      <c r="L85">
        <v>9</v>
      </c>
      <c r="M85" t="s">
        <v>22</v>
      </c>
      <c r="N85" t="s">
        <v>31</v>
      </c>
      <c r="O85">
        <v>1.84</v>
      </c>
      <c r="P85" s="1">
        <v>117070.8352</v>
      </c>
      <c r="Q85" t="str" cm="1">
        <f t="array" ref="Q85">_xlfn.IFS(Table1[[#This Row],[Job Satisfaction Score (1-10)]]&lt;5, "Poor", Table1[[#This Row],[Job Satisfaction Score (1-10)]]&lt;8, "Fair", Table1[[#This Row],[Job Satisfaction Score (1-10)]]&lt;=10, "Good")</f>
        <v>Good</v>
      </c>
    </row>
    <row r="86" spans="1:17" x14ac:dyDescent="0.35">
      <c r="A86" t="s">
        <v>68</v>
      </c>
      <c r="B86">
        <v>85</v>
      </c>
      <c r="C86" t="s">
        <v>25</v>
      </c>
      <c r="D86" t="s">
        <v>54</v>
      </c>
      <c r="E86" t="s">
        <v>59</v>
      </c>
      <c r="F86" t="s">
        <v>38</v>
      </c>
      <c r="G86" t="s">
        <v>63</v>
      </c>
      <c r="H86" t="s">
        <v>39</v>
      </c>
      <c r="I86">
        <v>69749.72</v>
      </c>
      <c r="J86" t="s">
        <v>45</v>
      </c>
      <c r="K86">
        <v>9.3000000000000007</v>
      </c>
      <c r="L86">
        <v>9</v>
      </c>
      <c r="M86" t="s">
        <v>50</v>
      </c>
      <c r="N86" t="s">
        <v>60</v>
      </c>
      <c r="O86">
        <v>1.1100000000000001</v>
      </c>
      <c r="P86" s="1">
        <v>69749.72</v>
      </c>
      <c r="Q86" t="str" cm="1">
        <f t="array" ref="Q86">_xlfn.IFS(Table1[[#This Row],[Job Satisfaction Score (1-10)]]&lt;5, "Poor", Table1[[#This Row],[Job Satisfaction Score (1-10)]]&lt;8, "Fair", Table1[[#This Row],[Job Satisfaction Score (1-10)]]&lt;=10, "Good")</f>
        <v>Good</v>
      </c>
    </row>
    <row r="87" spans="1:17" x14ac:dyDescent="0.35">
      <c r="A87" t="s">
        <v>14</v>
      </c>
      <c r="B87">
        <v>86</v>
      </c>
      <c r="C87" t="s">
        <v>42</v>
      </c>
      <c r="D87" t="s">
        <v>54</v>
      </c>
      <c r="E87" t="s">
        <v>49</v>
      </c>
      <c r="F87" t="s">
        <v>38</v>
      </c>
      <c r="G87" t="s">
        <v>28</v>
      </c>
      <c r="H87" t="s">
        <v>20</v>
      </c>
      <c r="I87">
        <v>53762.09</v>
      </c>
      <c r="J87" t="s">
        <v>45</v>
      </c>
      <c r="K87">
        <v>4.5999999999999996</v>
      </c>
      <c r="L87">
        <v>8</v>
      </c>
      <c r="M87" t="s">
        <v>22</v>
      </c>
      <c r="N87" t="s">
        <v>23</v>
      </c>
      <c r="O87">
        <v>1.17</v>
      </c>
      <c r="P87" s="1">
        <v>53762.09</v>
      </c>
      <c r="Q87" t="str" cm="1">
        <f t="array" ref="Q87">_xlfn.IFS(Table1[[#This Row],[Job Satisfaction Score (1-10)]]&lt;5, "Poor", Table1[[#This Row],[Job Satisfaction Score (1-10)]]&lt;8, "Fair", Table1[[#This Row],[Job Satisfaction Score (1-10)]]&lt;=10, "Good")</f>
        <v>Good</v>
      </c>
    </row>
    <row r="88" spans="1:17" x14ac:dyDescent="0.35">
      <c r="A88" t="s">
        <v>57</v>
      </c>
      <c r="B88">
        <v>87</v>
      </c>
      <c r="C88" t="s">
        <v>33</v>
      </c>
      <c r="D88" t="s">
        <v>54</v>
      </c>
      <c r="E88" t="s">
        <v>56</v>
      </c>
      <c r="F88" t="s">
        <v>38</v>
      </c>
      <c r="G88" t="s">
        <v>28</v>
      </c>
      <c r="H88" t="s">
        <v>39</v>
      </c>
      <c r="I88">
        <v>156185.73000000001</v>
      </c>
      <c r="J88" t="s">
        <v>40</v>
      </c>
      <c r="K88">
        <v>13.3</v>
      </c>
      <c r="L88">
        <v>2</v>
      </c>
      <c r="M88" t="s">
        <v>66</v>
      </c>
      <c r="N88" t="s">
        <v>60</v>
      </c>
      <c r="O88">
        <v>2.04</v>
      </c>
      <c r="P88" s="1">
        <v>168680.58840000004</v>
      </c>
      <c r="Q88" t="str" cm="1">
        <f t="array" ref="Q88">_xlfn.IFS(Table1[[#This Row],[Job Satisfaction Score (1-10)]]&lt;5, "Poor", Table1[[#This Row],[Job Satisfaction Score (1-10)]]&lt;8, "Fair", Table1[[#This Row],[Job Satisfaction Score (1-10)]]&lt;=10, "Good")</f>
        <v>Poor</v>
      </c>
    </row>
    <row r="89" spans="1:17" x14ac:dyDescent="0.35">
      <c r="A89" t="s">
        <v>68</v>
      </c>
      <c r="B89">
        <v>88</v>
      </c>
      <c r="C89" t="s">
        <v>15</v>
      </c>
      <c r="D89" t="s">
        <v>16</v>
      </c>
      <c r="E89" t="s">
        <v>17</v>
      </c>
      <c r="F89" t="s">
        <v>18</v>
      </c>
      <c r="G89" t="s">
        <v>28</v>
      </c>
      <c r="H89" t="s">
        <v>58</v>
      </c>
      <c r="I89">
        <v>191594.38</v>
      </c>
      <c r="J89" t="s">
        <v>29</v>
      </c>
      <c r="K89">
        <v>1.5</v>
      </c>
      <c r="L89">
        <v>6</v>
      </c>
      <c r="M89" t="s">
        <v>46</v>
      </c>
      <c r="N89" t="s">
        <v>53</v>
      </c>
      <c r="O89">
        <v>0.3</v>
      </c>
      <c r="P89" s="1">
        <v>2299.13256</v>
      </c>
      <c r="Q89" t="str" cm="1">
        <f t="array" ref="Q89">_xlfn.IFS(Table1[[#This Row],[Job Satisfaction Score (1-10)]]&lt;5, "Poor", Table1[[#This Row],[Job Satisfaction Score (1-10)]]&lt;8, "Fair", Table1[[#This Row],[Job Satisfaction Score (1-10)]]&lt;=10, "Good")</f>
        <v>Fair</v>
      </c>
    </row>
    <row r="90" spans="1:17" x14ac:dyDescent="0.35">
      <c r="A90" t="s">
        <v>68</v>
      </c>
      <c r="B90">
        <v>89</v>
      </c>
      <c r="C90" t="s">
        <v>33</v>
      </c>
      <c r="D90" t="s">
        <v>55</v>
      </c>
      <c r="E90" t="s">
        <v>59</v>
      </c>
      <c r="F90" t="s">
        <v>52</v>
      </c>
      <c r="G90" t="s">
        <v>63</v>
      </c>
      <c r="H90" t="s">
        <v>39</v>
      </c>
      <c r="I90">
        <v>66057.990000000005</v>
      </c>
      <c r="J90" t="s">
        <v>21</v>
      </c>
      <c r="K90">
        <v>14.6</v>
      </c>
      <c r="L90">
        <v>1</v>
      </c>
      <c r="M90" t="s">
        <v>50</v>
      </c>
      <c r="N90" t="s">
        <v>47</v>
      </c>
      <c r="O90">
        <v>4.9400000000000004</v>
      </c>
      <c r="P90" s="1">
        <v>43598.273400000005</v>
      </c>
      <c r="Q90" t="str" cm="1">
        <f t="array" ref="Q90">_xlfn.IFS(Table1[[#This Row],[Job Satisfaction Score (1-10)]]&lt;5, "Poor", Table1[[#This Row],[Job Satisfaction Score (1-10)]]&lt;8, "Fair", Table1[[#This Row],[Job Satisfaction Score (1-10)]]&lt;=10, "Good")</f>
        <v>Poor</v>
      </c>
    </row>
    <row r="91" spans="1:17" x14ac:dyDescent="0.35">
      <c r="A91" t="s">
        <v>51</v>
      </c>
      <c r="B91">
        <v>90</v>
      </c>
      <c r="C91" t="s">
        <v>33</v>
      </c>
      <c r="D91" t="s">
        <v>55</v>
      </c>
      <c r="E91" t="s">
        <v>59</v>
      </c>
      <c r="F91" t="s">
        <v>18</v>
      </c>
      <c r="G91" t="s">
        <v>19</v>
      </c>
      <c r="H91" t="s">
        <v>20</v>
      </c>
      <c r="I91">
        <v>85855.12</v>
      </c>
      <c r="J91" t="s">
        <v>40</v>
      </c>
      <c r="K91">
        <v>11.8</v>
      </c>
      <c r="L91">
        <v>10</v>
      </c>
      <c r="M91" t="s">
        <v>22</v>
      </c>
      <c r="N91" t="s">
        <v>53</v>
      </c>
      <c r="O91">
        <v>4.29</v>
      </c>
      <c r="P91" s="1">
        <v>92723.529599999994</v>
      </c>
      <c r="Q91" t="str" cm="1">
        <f t="array" ref="Q91">_xlfn.IFS(Table1[[#This Row],[Job Satisfaction Score (1-10)]]&lt;5, "Poor", Table1[[#This Row],[Job Satisfaction Score (1-10)]]&lt;8, "Fair", Table1[[#This Row],[Job Satisfaction Score (1-10)]]&lt;=10, "Good")</f>
        <v>Good</v>
      </c>
    </row>
    <row r="92" spans="1:17" x14ac:dyDescent="0.35">
      <c r="A92" t="s">
        <v>32</v>
      </c>
      <c r="B92">
        <v>91</v>
      </c>
      <c r="C92" t="s">
        <v>33</v>
      </c>
      <c r="D92" t="s">
        <v>26</v>
      </c>
      <c r="E92" t="s">
        <v>17</v>
      </c>
      <c r="F92" t="s">
        <v>18</v>
      </c>
      <c r="G92" t="s">
        <v>63</v>
      </c>
      <c r="H92" t="s">
        <v>39</v>
      </c>
      <c r="I92">
        <v>177296.14</v>
      </c>
      <c r="J92" t="s">
        <v>40</v>
      </c>
      <c r="K92">
        <v>0.2</v>
      </c>
      <c r="L92">
        <v>4</v>
      </c>
      <c r="M92" t="s">
        <v>46</v>
      </c>
      <c r="N92" t="s">
        <v>53</v>
      </c>
      <c r="O92">
        <v>0.08</v>
      </c>
      <c r="P92" s="1">
        <v>191479.83120000002</v>
      </c>
      <c r="Q92" t="str" cm="1">
        <f t="array" ref="Q92">_xlfn.IFS(Table1[[#This Row],[Job Satisfaction Score (1-10)]]&lt;5, "Poor", Table1[[#This Row],[Job Satisfaction Score (1-10)]]&lt;8, "Fair", Table1[[#This Row],[Job Satisfaction Score (1-10)]]&lt;=10, "Good")</f>
        <v>Poor</v>
      </c>
    </row>
    <row r="93" spans="1:17" x14ac:dyDescent="0.35">
      <c r="A93" t="s">
        <v>68</v>
      </c>
      <c r="B93">
        <v>92</v>
      </c>
      <c r="C93" t="s">
        <v>15</v>
      </c>
      <c r="D93" t="s">
        <v>62</v>
      </c>
      <c r="E93" t="s">
        <v>49</v>
      </c>
      <c r="F93" t="s">
        <v>52</v>
      </c>
      <c r="G93" t="s">
        <v>63</v>
      </c>
      <c r="H93" t="s">
        <v>39</v>
      </c>
      <c r="I93">
        <v>40804.870000000003</v>
      </c>
      <c r="J93" t="s">
        <v>67</v>
      </c>
      <c r="K93">
        <v>11.7</v>
      </c>
      <c r="L93">
        <v>9</v>
      </c>
      <c r="M93" t="s">
        <v>46</v>
      </c>
      <c r="N93" t="s">
        <v>23</v>
      </c>
      <c r="O93">
        <v>2.2599999999999998</v>
      </c>
      <c r="P93" s="1">
        <v>51822.184900000007</v>
      </c>
      <c r="Q93" t="str" cm="1">
        <f t="array" ref="Q93">_xlfn.IFS(Table1[[#This Row],[Job Satisfaction Score (1-10)]]&lt;5, "Poor", Table1[[#This Row],[Job Satisfaction Score (1-10)]]&lt;8, "Fair", Table1[[#This Row],[Job Satisfaction Score (1-10)]]&lt;=10, "Good")</f>
        <v>Good</v>
      </c>
    </row>
    <row r="94" spans="1:17" x14ac:dyDescent="0.35">
      <c r="A94" t="s">
        <v>24</v>
      </c>
      <c r="B94">
        <v>93</v>
      </c>
      <c r="C94" t="s">
        <v>25</v>
      </c>
      <c r="D94" t="s">
        <v>55</v>
      </c>
      <c r="E94" t="s">
        <v>49</v>
      </c>
      <c r="F94" t="s">
        <v>38</v>
      </c>
      <c r="G94" t="s">
        <v>28</v>
      </c>
      <c r="H94" t="s">
        <v>39</v>
      </c>
      <c r="I94">
        <v>193884.45</v>
      </c>
      <c r="J94" t="s">
        <v>45</v>
      </c>
      <c r="K94">
        <v>15</v>
      </c>
      <c r="L94">
        <v>7</v>
      </c>
      <c r="M94" t="s">
        <v>66</v>
      </c>
      <c r="N94" t="s">
        <v>23</v>
      </c>
      <c r="O94">
        <v>2.4500000000000002</v>
      </c>
      <c r="P94" s="1">
        <v>193884.45</v>
      </c>
      <c r="Q94" t="str" cm="1">
        <f t="array" ref="Q94">_xlfn.IFS(Table1[[#This Row],[Job Satisfaction Score (1-10)]]&lt;5, "Poor", Table1[[#This Row],[Job Satisfaction Score (1-10)]]&lt;8, "Fair", Table1[[#This Row],[Job Satisfaction Score (1-10)]]&lt;=10, "Good")</f>
        <v>Fair</v>
      </c>
    </row>
    <row r="95" spans="1:17" x14ac:dyDescent="0.35">
      <c r="A95" t="s">
        <v>41</v>
      </c>
      <c r="B95">
        <v>94</v>
      </c>
      <c r="C95" t="s">
        <v>15</v>
      </c>
      <c r="D95" t="s">
        <v>55</v>
      </c>
      <c r="E95" t="s">
        <v>17</v>
      </c>
      <c r="F95" t="s">
        <v>18</v>
      </c>
      <c r="G95" t="s">
        <v>63</v>
      </c>
      <c r="H95" t="s">
        <v>20</v>
      </c>
      <c r="I95">
        <v>76752.72</v>
      </c>
      <c r="J95" t="s">
        <v>21</v>
      </c>
      <c r="K95">
        <v>8.1999999999999993</v>
      </c>
      <c r="L95">
        <v>6</v>
      </c>
      <c r="M95" t="s">
        <v>66</v>
      </c>
      <c r="N95" t="s">
        <v>60</v>
      </c>
      <c r="O95">
        <v>2.65</v>
      </c>
      <c r="P95" s="1">
        <v>50656.7952</v>
      </c>
      <c r="Q95" t="str" cm="1">
        <f t="array" ref="Q95">_xlfn.IFS(Table1[[#This Row],[Job Satisfaction Score (1-10)]]&lt;5, "Poor", Table1[[#This Row],[Job Satisfaction Score (1-10)]]&lt;8, "Fair", Table1[[#This Row],[Job Satisfaction Score (1-10)]]&lt;=10, "Good")</f>
        <v>Fair</v>
      </c>
    </row>
    <row r="96" spans="1:17" x14ac:dyDescent="0.35">
      <c r="A96" t="s">
        <v>41</v>
      </c>
      <c r="B96">
        <v>95</v>
      </c>
      <c r="C96" t="s">
        <v>25</v>
      </c>
      <c r="D96" t="s">
        <v>26</v>
      </c>
      <c r="E96" t="s">
        <v>56</v>
      </c>
      <c r="F96" t="s">
        <v>35</v>
      </c>
      <c r="G96" t="s">
        <v>63</v>
      </c>
      <c r="H96" t="s">
        <v>39</v>
      </c>
      <c r="I96">
        <v>140655.82999999999</v>
      </c>
      <c r="J96" t="s">
        <v>21</v>
      </c>
      <c r="K96">
        <v>10.8</v>
      </c>
      <c r="L96">
        <v>4</v>
      </c>
      <c r="M96" t="s">
        <v>66</v>
      </c>
      <c r="N96" t="s">
        <v>31</v>
      </c>
      <c r="O96">
        <v>4.4400000000000004</v>
      </c>
      <c r="P96" s="1">
        <v>92832.847800000003</v>
      </c>
      <c r="Q96" t="str" cm="1">
        <f t="array" ref="Q96">_xlfn.IFS(Table1[[#This Row],[Job Satisfaction Score (1-10)]]&lt;5, "Poor", Table1[[#This Row],[Job Satisfaction Score (1-10)]]&lt;8, "Fair", Table1[[#This Row],[Job Satisfaction Score (1-10)]]&lt;=10, "Good")</f>
        <v>Poor</v>
      </c>
    </row>
    <row r="97" spans="1:17" x14ac:dyDescent="0.35">
      <c r="A97" t="s">
        <v>37</v>
      </c>
      <c r="B97">
        <v>96</v>
      </c>
      <c r="C97" t="s">
        <v>48</v>
      </c>
      <c r="D97" t="s">
        <v>54</v>
      </c>
      <c r="E97" t="s">
        <v>56</v>
      </c>
      <c r="F97" t="s">
        <v>52</v>
      </c>
      <c r="G97" t="s">
        <v>63</v>
      </c>
      <c r="H97" t="s">
        <v>58</v>
      </c>
      <c r="I97">
        <v>102549.88</v>
      </c>
      <c r="J97" t="s">
        <v>29</v>
      </c>
      <c r="K97">
        <v>5.6</v>
      </c>
      <c r="L97">
        <v>3</v>
      </c>
      <c r="M97" t="s">
        <v>36</v>
      </c>
      <c r="N97" t="s">
        <v>31</v>
      </c>
      <c r="O97">
        <v>0.34</v>
      </c>
      <c r="P97" s="1">
        <v>1230.5985600000001</v>
      </c>
      <c r="Q97" t="str" cm="1">
        <f t="array" ref="Q97">_xlfn.IFS(Table1[[#This Row],[Job Satisfaction Score (1-10)]]&lt;5, "Poor", Table1[[#This Row],[Job Satisfaction Score (1-10)]]&lt;8, "Fair", Table1[[#This Row],[Job Satisfaction Score (1-10)]]&lt;=10, "Good")</f>
        <v>Poor</v>
      </c>
    </row>
    <row r="98" spans="1:17" x14ac:dyDescent="0.35">
      <c r="A98" t="s">
        <v>14</v>
      </c>
      <c r="B98">
        <v>97</v>
      </c>
      <c r="C98" t="s">
        <v>15</v>
      </c>
      <c r="D98" t="s">
        <v>54</v>
      </c>
      <c r="E98" t="s">
        <v>27</v>
      </c>
      <c r="F98" t="s">
        <v>38</v>
      </c>
      <c r="G98" t="s">
        <v>19</v>
      </c>
      <c r="H98" t="s">
        <v>39</v>
      </c>
      <c r="I98">
        <v>40196.769999999997</v>
      </c>
      <c r="J98" t="s">
        <v>21</v>
      </c>
      <c r="K98">
        <v>8.4</v>
      </c>
      <c r="L98">
        <v>2</v>
      </c>
      <c r="M98" t="s">
        <v>66</v>
      </c>
      <c r="N98" t="s">
        <v>53</v>
      </c>
      <c r="O98">
        <v>4.37</v>
      </c>
      <c r="P98" s="1">
        <v>26529.868200000001</v>
      </c>
      <c r="Q98" t="str" cm="1">
        <f t="array" ref="Q98">_xlfn.IFS(Table1[[#This Row],[Job Satisfaction Score (1-10)]]&lt;5, "Poor", Table1[[#This Row],[Job Satisfaction Score (1-10)]]&lt;8, "Fair", Table1[[#This Row],[Job Satisfaction Score (1-10)]]&lt;=10, "Good")</f>
        <v>Poor</v>
      </c>
    </row>
    <row r="99" spans="1:17" x14ac:dyDescent="0.35">
      <c r="A99" t="s">
        <v>37</v>
      </c>
      <c r="B99">
        <v>98</v>
      </c>
      <c r="C99" t="s">
        <v>42</v>
      </c>
      <c r="D99" t="s">
        <v>55</v>
      </c>
      <c r="E99" t="s">
        <v>17</v>
      </c>
      <c r="F99" t="s">
        <v>38</v>
      </c>
      <c r="G99" t="s">
        <v>44</v>
      </c>
      <c r="H99" t="s">
        <v>20</v>
      </c>
      <c r="I99">
        <v>128246.15</v>
      </c>
      <c r="J99" t="s">
        <v>40</v>
      </c>
      <c r="K99">
        <v>2.2999999999999998</v>
      </c>
      <c r="L99">
        <v>8</v>
      </c>
      <c r="M99" t="s">
        <v>30</v>
      </c>
      <c r="N99" t="s">
        <v>23</v>
      </c>
      <c r="O99">
        <v>1.75</v>
      </c>
      <c r="P99" s="1">
        <v>138505.842</v>
      </c>
      <c r="Q99" t="str" cm="1">
        <f t="array" ref="Q99">_xlfn.IFS(Table1[[#This Row],[Job Satisfaction Score (1-10)]]&lt;5, "Poor", Table1[[#This Row],[Job Satisfaction Score (1-10)]]&lt;8, "Fair", Table1[[#This Row],[Job Satisfaction Score (1-10)]]&lt;=10, "Good")</f>
        <v>Good</v>
      </c>
    </row>
    <row r="100" spans="1:17" x14ac:dyDescent="0.35">
      <c r="A100" t="s">
        <v>57</v>
      </c>
      <c r="B100">
        <v>99</v>
      </c>
      <c r="C100" t="s">
        <v>48</v>
      </c>
      <c r="D100" t="s">
        <v>55</v>
      </c>
      <c r="E100" t="s">
        <v>59</v>
      </c>
      <c r="F100" t="s">
        <v>38</v>
      </c>
      <c r="G100" t="s">
        <v>19</v>
      </c>
      <c r="H100" t="s">
        <v>58</v>
      </c>
      <c r="I100">
        <v>173676.38</v>
      </c>
      <c r="J100" t="s">
        <v>21</v>
      </c>
      <c r="K100">
        <v>9.1999999999999993</v>
      </c>
      <c r="L100">
        <v>9</v>
      </c>
      <c r="M100" t="s">
        <v>22</v>
      </c>
      <c r="N100" t="s">
        <v>60</v>
      </c>
      <c r="O100">
        <v>4.6500000000000004</v>
      </c>
      <c r="P100" s="1">
        <v>114626.41080000001</v>
      </c>
      <c r="Q100" t="str" cm="1">
        <f t="array" ref="Q100">_xlfn.IFS(Table1[[#This Row],[Job Satisfaction Score (1-10)]]&lt;5, "Poor", Table1[[#This Row],[Job Satisfaction Score (1-10)]]&lt;8, "Fair", Table1[[#This Row],[Job Satisfaction Score (1-10)]]&lt;=10, "Good")</f>
        <v>Good</v>
      </c>
    </row>
    <row r="101" spans="1:17" x14ac:dyDescent="0.35">
      <c r="A101" t="s">
        <v>68</v>
      </c>
      <c r="B101">
        <v>100</v>
      </c>
      <c r="C101" t="s">
        <v>15</v>
      </c>
      <c r="D101" t="s">
        <v>62</v>
      </c>
      <c r="E101" t="s">
        <v>17</v>
      </c>
      <c r="F101" t="s">
        <v>38</v>
      </c>
      <c r="G101" t="s">
        <v>44</v>
      </c>
      <c r="H101" t="s">
        <v>58</v>
      </c>
      <c r="I101">
        <v>31037.98</v>
      </c>
      <c r="J101" t="s">
        <v>40</v>
      </c>
      <c r="K101">
        <v>8.5</v>
      </c>
      <c r="L101">
        <v>7</v>
      </c>
      <c r="M101" t="s">
        <v>22</v>
      </c>
      <c r="N101" t="s">
        <v>47</v>
      </c>
      <c r="O101">
        <v>3.7</v>
      </c>
      <c r="P101" s="1">
        <v>33521.018400000001</v>
      </c>
      <c r="Q101" t="str" cm="1">
        <f t="array" ref="Q101">_xlfn.IFS(Table1[[#This Row],[Job Satisfaction Score (1-10)]]&lt;5, "Poor", Table1[[#This Row],[Job Satisfaction Score (1-10)]]&lt;8, "Fair", Table1[[#This Row],[Job Satisfaction Score (1-10)]]&lt;=10, "Good")</f>
        <v>Fair</v>
      </c>
    </row>
    <row r="102" spans="1:17" x14ac:dyDescent="0.35">
      <c r="A102" t="s">
        <v>61</v>
      </c>
      <c r="B102">
        <v>101</v>
      </c>
      <c r="C102" t="s">
        <v>15</v>
      </c>
      <c r="D102" t="s">
        <v>16</v>
      </c>
      <c r="E102" t="s">
        <v>20</v>
      </c>
      <c r="F102" t="s">
        <v>18</v>
      </c>
      <c r="G102" t="s">
        <v>28</v>
      </c>
      <c r="H102" t="s">
        <v>58</v>
      </c>
      <c r="I102">
        <v>107119.78</v>
      </c>
      <c r="J102" t="s">
        <v>40</v>
      </c>
      <c r="K102">
        <v>5.6</v>
      </c>
      <c r="L102">
        <v>6</v>
      </c>
      <c r="M102" t="s">
        <v>46</v>
      </c>
      <c r="N102" t="s">
        <v>60</v>
      </c>
      <c r="O102">
        <v>0.42</v>
      </c>
      <c r="P102" s="1">
        <v>115689.36240000001</v>
      </c>
      <c r="Q102" t="str" cm="1">
        <f t="array" ref="Q102">_xlfn.IFS(Table1[[#This Row],[Job Satisfaction Score (1-10)]]&lt;5, "Poor", Table1[[#This Row],[Job Satisfaction Score (1-10)]]&lt;8, "Fair", Table1[[#This Row],[Job Satisfaction Score (1-10)]]&lt;=10, "Good")</f>
        <v>Fair</v>
      </c>
    </row>
    <row r="103" spans="1:17" x14ac:dyDescent="0.35">
      <c r="A103" t="s">
        <v>61</v>
      </c>
      <c r="B103">
        <v>102</v>
      </c>
      <c r="C103" t="s">
        <v>33</v>
      </c>
      <c r="D103" t="s">
        <v>62</v>
      </c>
      <c r="E103" t="s">
        <v>59</v>
      </c>
      <c r="F103" t="s">
        <v>35</v>
      </c>
      <c r="G103" t="s">
        <v>63</v>
      </c>
      <c r="H103" t="s">
        <v>58</v>
      </c>
      <c r="I103">
        <v>105329.21</v>
      </c>
      <c r="J103" t="s">
        <v>67</v>
      </c>
      <c r="K103">
        <v>7.3</v>
      </c>
      <c r="L103">
        <v>8</v>
      </c>
      <c r="M103" t="s">
        <v>66</v>
      </c>
      <c r="N103" t="s">
        <v>53</v>
      </c>
      <c r="O103">
        <v>1.08</v>
      </c>
      <c r="P103" s="1">
        <v>133768.09670000002</v>
      </c>
      <c r="Q103" t="str" cm="1">
        <f t="array" ref="Q103">_xlfn.IFS(Table1[[#This Row],[Job Satisfaction Score (1-10)]]&lt;5, "Poor", Table1[[#This Row],[Job Satisfaction Score (1-10)]]&lt;8, "Fair", Table1[[#This Row],[Job Satisfaction Score (1-10)]]&lt;=10, "Good")</f>
        <v>Good</v>
      </c>
    </row>
    <row r="104" spans="1:17" x14ac:dyDescent="0.35">
      <c r="A104" t="s">
        <v>57</v>
      </c>
      <c r="B104">
        <v>103</v>
      </c>
      <c r="C104" t="s">
        <v>15</v>
      </c>
      <c r="D104" t="s">
        <v>34</v>
      </c>
      <c r="E104" t="s">
        <v>56</v>
      </c>
      <c r="F104" t="s">
        <v>35</v>
      </c>
      <c r="G104" t="s">
        <v>44</v>
      </c>
      <c r="H104" t="s">
        <v>39</v>
      </c>
      <c r="I104">
        <v>145342.66</v>
      </c>
      <c r="J104" t="s">
        <v>67</v>
      </c>
      <c r="K104">
        <v>7.9</v>
      </c>
      <c r="L104">
        <v>5</v>
      </c>
      <c r="M104" t="s">
        <v>22</v>
      </c>
      <c r="N104" t="s">
        <v>47</v>
      </c>
      <c r="O104">
        <v>1.98</v>
      </c>
      <c r="P104" s="1">
        <v>184585.17819999999</v>
      </c>
      <c r="Q104" t="str" cm="1">
        <f t="array" ref="Q104">_xlfn.IFS(Table1[[#This Row],[Job Satisfaction Score (1-10)]]&lt;5, "Poor", Table1[[#This Row],[Job Satisfaction Score (1-10)]]&lt;8, "Fair", Table1[[#This Row],[Job Satisfaction Score (1-10)]]&lt;=10, "Good")</f>
        <v>Fair</v>
      </c>
    </row>
    <row r="105" spans="1:17" x14ac:dyDescent="0.35">
      <c r="A105" t="s">
        <v>51</v>
      </c>
      <c r="B105">
        <v>104</v>
      </c>
      <c r="C105" t="s">
        <v>15</v>
      </c>
      <c r="D105" t="s">
        <v>55</v>
      </c>
      <c r="E105" t="s">
        <v>43</v>
      </c>
      <c r="F105" t="s">
        <v>38</v>
      </c>
      <c r="G105" t="s">
        <v>19</v>
      </c>
      <c r="H105" t="s">
        <v>20</v>
      </c>
      <c r="I105">
        <v>159907.35</v>
      </c>
      <c r="J105" t="s">
        <v>29</v>
      </c>
      <c r="K105">
        <v>4.9000000000000004</v>
      </c>
      <c r="L105">
        <v>1</v>
      </c>
      <c r="M105" t="s">
        <v>66</v>
      </c>
      <c r="N105" t="s">
        <v>31</v>
      </c>
      <c r="O105">
        <v>0.88</v>
      </c>
      <c r="P105" s="1">
        <v>1918.8882000000001</v>
      </c>
      <c r="Q105" t="str" cm="1">
        <f t="array" ref="Q105">_xlfn.IFS(Table1[[#This Row],[Job Satisfaction Score (1-10)]]&lt;5, "Poor", Table1[[#This Row],[Job Satisfaction Score (1-10)]]&lt;8, "Fair", Table1[[#This Row],[Job Satisfaction Score (1-10)]]&lt;=10, "Good")</f>
        <v>Poor</v>
      </c>
    </row>
    <row r="106" spans="1:17" x14ac:dyDescent="0.35">
      <c r="A106" t="s">
        <v>37</v>
      </c>
      <c r="B106">
        <v>105</v>
      </c>
      <c r="C106" t="s">
        <v>25</v>
      </c>
      <c r="D106" t="s">
        <v>16</v>
      </c>
      <c r="E106" t="s">
        <v>43</v>
      </c>
      <c r="F106" t="s">
        <v>38</v>
      </c>
      <c r="G106" t="s">
        <v>63</v>
      </c>
      <c r="H106" t="s">
        <v>58</v>
      </c>
      <c r="I106">
        <v>176499.94</v>
      </c>
      <c r="J106" t="s">
        <v>45</v>
      </c>
      <c r="K106">
        <v>6.5</v>
      </c>
      <c r="L106">
        <v>8</v>
      </c>
      <c r="M106" t="s">
        <v>22</v>
      </c>
      <c r="N106" t="s">
        <v>53</v>
      </c>
      <c r="O106">
        <v>2.88</v>
      </c>
      <c r="P106" s="1">
        <v>176499.94</v>
      </c>
      <c r="Q106" t="str" cm="1">
        <f t="array" ref="Q106">_xlfn.IFS(Table1[[#This Row],[Job Satisfaction Score (1-10)]]&lt;5, "Poor", Table1[[#This Row],[Job Satisfaction Score (1-10)]]&lt;8, "Fair", Table1[[#This Row],[Job Satisfaction Score (1-10)]]&lt;=10, "Good")</f>
        <v>Good</v>
      </c>
    </row>
    <row r="107" spans="1:17" x14ac:dyDescent="0.35">
      <c r="A107" t="s">
        <v>51</v>
      </c>
      <c r="B107">
        <v>106</v>
      </c>
      <c r="C107" t="s">
        <v>64</v>
      </c>
      <c r="D107" t="s">
        <v>16</v>
      </c>
      <c r="E107" t="s">
        <v>49</v>
      </c>
      <c r="F107" t="s">
        <v>52</v>
      </c>
      <c r="G107" t="s">
        <v>44</v>
      </c>
      <c r="H107" t="s">
        <v>20</v>
      </c>
      <c r="I107">
        <v>98855.49</v>
      </c>
      <c r="J107" t="s">
        <v>29</v>
      </c>
      <c r="K107">
        <v>2.6</v>
      </c>
      <c r="L107">
        <v>10</v>
      </c>
      <c r="M107" t="s">
        <v>66</v>
      </c>
      <c r="N107" t="s">
        <v>53</v>
      </c>
      <c r="O107">
        <v>0.44</v>
      </c>
      <c r="P107" s="1">
        <v>1186.2658800000002</v>
      </c>
      <c r="Q107" t="str" cm="1">
        <f t="array" ref="Q107">_xlfn.IFS(Table1[[#This Row],[Job Satisfaction Score (1-10)]]&lt;5, "Poor", Table1[[#This Row],[Job Satisfaction Score (1-10)]]&lt;8, "Fair", Table1[[#This Row],[Job Satisfaction Score (1-10)]]&lt;=10, "Good")</f>
        <v>Good</v>
      </c>
    </row>
    <row r="108" spans="1:17" x14ac:dyDescent="0.35">
      <c r="A108" t="s">
        <v>14</v>
      </c>
      <c r="B108">
        <v>107</v>
      </c>
      <c r="C108" t="s">
        <v>33</v>
      </c>
      <c r="D108" t="s">
        <v>54</v>
      </c>
      <c r="E108" t="s">
        <v>20</v>
      </c>
      <c r="F108" t="s">
        <v>52</v>
      </c>
      <c r="G108" t="s">
        <v>63</v>
      </c>
      <c r="H108" t="s">
        <v>58</v>
      </c>
      <c r="I108">
        <v>177989.15</v>
      </c>
      <c r="J108" t="s">
        <v>29</v>
      </c>
      <c r="K108">
        <v>3.3</v>
      </c>
      <c r="L108">
        <v>3</v>
      </c>
      <c r="M108" t="s">
        <v>22</v>
      </c>
      <c r="N108" t="s">
        <v>60</v>
      </c>
      <c r="O108">
        <v>3.17</v>
      </c>
      <c r="P108" s="1">
        <v>2135.8697999999999</v>
      </c>
      <c r="Q108" t="str" cm="1">
        <f t="array" ref="Q108">_xlfn.IFS(Table1[[#This Row],[Job Satisfaction Score (1-10)]]&lt;5, "Poor", Table1[[#This Row],[Job Satisfaction Score (1-10)]]&lt;8, "Fair", Table1[[#This Row],[Job Satisfaction Score (1-10)]]&lt;=10, "Good")</f>
        <v>Poor</v>
      </c>
    </row>
    <row r="109" spans="1:17" x14ac:dyDescent="0.35">
      <c r="A109" t="s">
        <v>57</v>
      </c>
      <c r="B109">
        <v>108</v>
      </c>
      <c r="C109" t="s">
        <v>25</v>
      </c>
      <c r="D109" t="s">
        <v>62</v>
      </c>
      <c r="E109" t="s">
        <v>59</v>
      </c>
      <c r="F109" t="s">
        <v>38</v>
      </c>
      <c r="G109" t="s">
        <v>44</v>
      </c>
      <c r="H109" t="s">
        <v>39</v>
      </c>
      <c r="I109">
        <v>192897.97</v>
      </c>
      <c r="J109" t="s">
        <v>40</v>
      </c>
      <c r="K109">
        <v>3.5</v>
      </c>
      <c r="L109">
        <v>3</v>
      </c>
      <c r="M109" t="s">
        <v>50</v>
      </c>
      <c r="N109" t="s">
        <v>47</v>
      </c>
      <c r="O109">
        <v>0.87</v>
      </c>
      <c r="P109" s="1">
        <v>208329.80760000003</v>
      </c>
      <c r="Q109" t="str" cm="1">
        <f t="array" ref="Q109">_xlfn.IFS(Table1[[#This Row],[Job Satisfaction Score (1-10)]]&lt;5, "Poor", Table1[[#This Row],[Job Satisfaction Score (1-10)]]&lt;8, "Fair", Table1[[#This Row],[Job Satisfaction Score (1-10)]]&lt;=10, "Good")</f>
        <v>Poor</v>
      </c>
    </row>
    <row r="110" spans="1:17" x14ac:dyDescent="0.35">
      <c r="A110" t="s">
        <v>32</v>
      </c>
      <c r="B110">
        <v>109</v>
      </c>
      <c r="C110" t="s">
        <v>42</v>
      </c>
      <c r="D110" t="s">
        <v>55</v>
      </c>
      <c r="E110" t="s">
        <v>43</v>
      </c>
      <c r="F110" t="s">
        <v>52</v>
      </c>
      <c r="G110" t="s">
        <v>28</v>
      </c>
      <c r="H110" t="s">
        <v>39</v>
      </c>
      <c r="I110">
        <v>159179.12</v>
      </c>
      <c r="J110" t="s">
        <v>67</v>
      </c>
      <c r="K110">
        <v>10.199999999999999</v>
      </c>
      <c r="L110">
        <v>10</v>
      </c>
      <c r="M110" t="s">
        <v>36</v>
      </c>
      <c r="N110" t="s">
        <v>60</v>
      </c>
      <c r="O110">
        <v>1.62</v>
      </c>
      <c r="P110" s="1">
        <v>202157.48240000001</v>
      </c>
      <c r="Q110" t="str" cm="1">
        <f t="array" ref="Q110">_xlfn.IFS(Table1[[#This Row],[Job Satisfaction Score (1-10)]]&lt;5, "Poor", Table1[[#This Row],[Job Satisfaction Score (1-10)]]&lt;8, "Fair", Table1[[#This Row],[Job Satisfaction Score (1-10)]]&lt;=10, "Good")</f>
        <v>Good</v>
      </c>
    </row>
    <row r="111" spans="1:17" x14ac:dyDescent="0.35">
      <c r="A111" t="s">
        <v>65</v>
      </c>
      <c r="B111">
        <v>110</v>
      </c>
      <c r="C111" t="s">
        <v>33</v>
      </c>
      <c r="D111" t="s">
        <v>54</v>
      </c>
      <c r="E111" t="s">
        <v>27</v>
      </c>
      <c r="F111" t="s">
        <v>52</v>
      </c>
      <c r="G111" t="s">
        <v>28</v>
      </c>
      <c r="H111" t="s">
        <v>39</v>
      </c>
      <c r="I111">
        <v>81479.47</v>
      </c>
      <c r="J111" t="s">
        <v>29</v>
      </c>
      <c r="K111">
        <v>8.9</v>
      </c>
      <c r="L111">
        <v>6</v>
      </c>
      <c r="M111" t="s">
        <v>46</v>
      </c>
      <c r="N111" t="s">
        <v>23</v>
      </c>
      <c r="O111">
        <v>1.55</v>
      </c>
      <c r="P111" s="1">
        <v>977.75364000000002</v>
      </c>
      <c r="Q111" t="str" cm="1">
        <f t="array" ref="Q111">_xlfn.IFS(Table1[[#This Row],[Job Satisfaction Score (1-10)]]&lt;5, "Poor", Table1[[#This Row],[Job Satisfaction Score (1-10)]]&lt;8, "Fair", Table1[[#This Row],[Job Satisfaction Score (1-10)]]&lt;=10, "Good")</f>
        <v>Fair</v>
      </c>
    </row>
    <row r="112" spans="1:17" x14ac:dyDescent="0.35">
      <c r="A112" t="s">
        <v>41</v>
      </c>
      <c r="B112">
        <v>111</v>
      </c>
      <c r="C112" t="s">
        <v>15</v>
      </c>
      <c r="D112" t="s">
        <v>55</v>
      </c>
      <c r="E112" t="s">
        <v>17</v>
      </c>
      <c r="F112" t="s">
        <v>38</v>
      </c>
      <c r="G112" t="s">
        <v>63</v>
      </c>
      <c r="H112" t="s">
        <v>39</v>
      </c>
      <c r="I112">
        <v>176922.51</v>
      </c>
      <c r="J112" t="s">
        <v>45</v>
      </c>
      <c r="K112">
        <v>9.1999999999999993</v>
      </c>
      <c r="L112">
        <v>9</v>
      </c>
      <c r="M112" t="s">
        <v>66</v>
      </c>
      <c r="N112" t="s">
        <v>31</v>
      </c>
      <c r="O112">
        <v>2.9</v>
      </c>
      <c r="P112" s="1">
        <v>176922.51</v>
      </c>
      <c r="Q112" t="str" cm="1">
        <f t="array" ref="Q112">_xlfn.IFS(Table1[[#This Row],[Job Satisfaction Score (1-10)]]&lt;5, "Poor", Table1[[#This Row],[Job Satisfaction Score (1-10)]]&lt;8, "Fair", Table1[[#This Row],[Job Satisfaction Score (1-10)]]&lt;=10, "Good")</f>
        <v>Good</v>
      </c>
    </row>
    <row r="113" spans="1:17" x14ac:dyDescent="0.35">
      <c r="A113" t="s">
        <v>61</v>
      </c>
      <c r="B113">
        <v>112</v>
      </c>
      <c r="C113" t="s">
        <v>64</v>
      </c>
      <c r="D113" t="s">
        <v>26</v>
      </c>
      <c r="E113" t="s">
        <v>49</v>
      </c>
      <c r="F113" t="s">
        <v>18</v>
      </c>
      <c r="G113" t="s">
        <v>44</v>
      </c>
      <c r="H113" t="s">
        <v>39</v>
      </c>
      <c r="I113">
        <v>110856.93</v>
      </c>
      <c r="J113" t="s">
        <v>40</v>
      </c>
      <c r="K113">
        <v>14.4</v>
      </c>
      <c r="L113">
        <v>8</v>
      </c>
      <c r="M113" t="s">
        <v>22</v>
      </c>
      <c r="N113" t="s">
        <v>53</v>
      </c>
      <c r="O113">
        <v>4.91</v>
      </c>
      <c r="P113" s="1">
        <v>119725.4844</v>
      </c>
      <c r="Q113" t="str" cm="1">
        <f t="array" ref="Q113">_xlfn.IFS(Table1[[#This Row],[Job Satisfaction Score (1-10)]]&lt;5, "Poor", Table1[[#This Row],[Job Satisfaction Score (1-10)]]&lt;8, "Fair", Table1[[#This Row],[Job Satisfaction Score (1-10)]]&lt;=10, "Good")</f>
        <v>Good</v>
      </c>
    </row>
    <row r="114" spans="1:17" x14ac:dyDescent="0.35">
      <c r="A114" t="s">
        <v>14</v>
      </c>
      <c r="B114">
        <v>113</v>
      </c>
      <c r="C114" t="s">
        <v>25</v>
      </c>
      <c r="D114" t="s">
        <v>16</v>
      </c>
      <c r="E114" t="s">
        <v>43</v>
      </c>
      <c r="F114" t="s">
        <v>35</v>
      </c>
      <c r="G114" t="s">
        <v>19</v>
      </c>
      <c r="H114" t="s">
        <v>39</v>
      </c>
      <c r="I114">
        <v>104418.91</v>
      </c>
      <c r="J114" t="s">
        <v>67</v>
      </c>
      <c r="K114">
        <v>7.9</v>
      </c>
      <c r="L114">
        <v>10</v>
      </c>
      <c r="M114" t="s">
        <v>30</v>
      </c>
      <c r="N114" t="s">
        <v>53</v>
      </c>
      <c r="O114">
        <v>1.86</v>
      </c>
      <c r="P114" s="1">
        <v>132612.01570000002</v>
      </c>
      <c r="Q114" t="str" cm="1">
        <f t="array" ref="Q114">_xlfn.IFS(Table1[[#This Row],[Job Satisfaction Score (1-10)]]&lt;5, "Poor", Table1[[#This Row],[Job Satisfaction Score (1-10)]]&lt;8, "Fair", Table1[[#This Row],[Job Satisfaction Score (1-10)]]&lt;=10, "Good")</f>
        <v>Good</v>
      </c>
    </row>
    <row r="115" spans="1:17" x14ac:dyDescent="0.35">
      <c r="A115" t="s">
        <v>68</v>
      </c>
      <c r="B115">
        <v>114</v>
      </c>
      <c r="C115" t="s">
        <v>64</v>
      </c>
      <c r="D115" t="s">
        <v>54</v>
      </c>
      <c r="E115" t="s">
        <v>59</v>
      </c>
      <c r="F115" t="s">
        <v>38</v>
      </c>
      <c r="G115" t="s">
        <v>63</v>
      </c>
      <c r="H115" t="s">
        <v>39</v>
      </c>
      <c r="I115">
        <v>140041.91</v>
      </c>
      <c r="J115" t="s">
        <v>45</v>
      </c>
      <c r="K115">
        <v>4.9000000000000004</v>
      </c>
      <c r="L115">
        <v>9</v>
      </c>
      <c r="M115" t="s">
        <v>36</v>
      </c>
      <c r="N115" t="s">
        <v>31</v>
      </c>
      <c r="O115">
        <v>1.42</v>
      </c>
      <c r="P115" s="1">
        <v>140041.91</v>
      </c>
      <c r="Q115" t="str" cm="1">
        <f t="array" ref="Q115">_xlfn.IFS(Table1[[#This Row],[Job Satisfaction Score (1-10)]]&lt;5, "Poor", Table1[[#This Row],[Job Satisfaction Score (1-10)]]&lt;8, "Fair", Table1[[#This Row],[Job Satisfaction Score (1-10)]]&lt;=10, "Good")</f>
        <v>Good</v>
      </c>
    </row>
    <row r="116" spans="1:17" x14ac:dyDescent="0.35">
      <c r="A116" t="s">
        <v>51</v>
      </c>
      <c r="B116">
        <v>115</v>
      </c>
      <c r="C116" t="s">
        <v>33</v>
      </c>
      <c r="D116" t="s">
        <v>34</v>
      </c>
      <c r="E116" t="s">
        <v>27</v>
      </c>
      <c r="F116" t="s">
        <v>18</v>
      </c>
      <c r="G116" t="s">
        <v>44</v>
      </c>
      <c r="H116" t="s">
        <v>58</v>
      </c>
      <c r="I116">
        <v>194508.41</v>
      </c>
      <c r="J116" t="s">
        <v>67</v>
      </c>
      <c r="K116">
        <v>1.9</v>
      </c>
      <c r="L116">
        <v>2</v>
      </c>
      <c r="M116" t="s">
        <v>50</v>
      </c>
      <c r="N116" t="s">
        <v>60</v>
      </c>
      <c r="O116">
        <v>1.88</v>
      </c>
      <c r="P116" s="1">
        <v>247025.6807</v>
      </c>
      <c r="Q116" t="str" cm="1">
        <f t="array" ref="Q116">_xlfn.IFS(Table1[[#This Row],[Job Satisfaction Score (1-10)]]&lt;5, "Poor", Table1[[#This Row],[Job Satisfaction Score (1-10)]]&lt;8, "Fair", Table1[[#This Row],[Job Satisfaction Score (1-10)]]&lt;=10, "Good")</f>
        <v>Poor</v>
      </c>
    </row>
    <row r="117" spans="1:17" x14ac:dyDescent="0.35">
      <c r="A117" t="s">
        <v>65</v>
      </c>
      <c r="B117">
        <v>116</v>
      </c>
      <c r="C117" t="s">
        <v>33</v>
      </c>
      <c r="D117" t="s">
        <v>16</v>
      </c>
      <c r="E117" t="s">
        <v>49</v>
      </c>
      <c r="F117" t="s">
        <v>35</v>
      </c>
      <c r="G117" t="s">
        <v>28</v>
      </c>
      <c r="H117" t="s">
        <v>39</v>
      </c>
      <c r="I117">
        <v>91510.78</v>
      </c>
      <c r="J117" t="s">
        <v>29</v>
      </c>
      <c r="K117">
        <v>4.5999999999999996</v>
      </c>
      <c r="L117">
        <v>4</v>
      </c>
      <c r="M117" t="s">
        <v>50</v>
      </c>
      <c r="N117" t="s">
        <v>31</v>
      </c>
      <c r="O117">
        <v>0.96</v>
      </c>
      <c r="P117" s="1">
        <v>1098.1293599999999</v>
      </c>
      <c r="Q117" t="str" cm="1">
        <f t="array" ref="Q117">_xlfn.IFS(Table1[[#This Row],[Job Satisfaction Score (1-10)]]&lt;5, "Poor", Table1[[#This Row],[Job Satisfaction Score (1-10)]]&lt;8, "Fair", Table1[[#This Row],[Job Satisfaction Score (1-10)]]&lt;=10, "Good")</f>
        <v>Poor</v>
      </c>
    </row>
    <row r="118" spans="1:17" x14ac:dyDescent="0.35">
      <c r="A118" t="s">
        <v>32</v>
      </c>
      <c r="B118">
        <v>117</v>
      </c>
      <c r="C118" t="s">
        <v>33</v>
      </c>
      <c r="D118" t="s">
        <v>55</v>
      </c>
      <c r="E118" t="s">
        <v>17</v>
      </c>
      <c r="F118" t="s">
        <v>35</v>
      </c>
      <c r="G118" t="s">
        <v>63</v>
      </c>
      <c r="H118" t="s">
        <v>39</v>
      </c>
      <c r="I118">
        <v>87249.94</v>
      </c>
      <c r="J118" t="s">
        <v>21</v>
      </c>
      <c r="K118">
        <v>2</v>
      </c>
      <c r="L118">
        <v>7</v>
      </c>
      <c r="M118" t="s">
        <v>30</v>
      </c>
      <c r="N118" t="s">
        <v>47</v>
      </c>
      <c r="O118">
        <v>0.9</v>
      </c>
      <c r="P118" s="1">
        <v>57584.960400000004</v>
      </c>
      <c r="Q118" t="str" cm="1">
        <f t="array" ref="Q118">_xlfn.IFS(Table1[[#This Row],[Job Satisfaction Score (1-10)]]&lt;5, "Poor", Table1[[#This Row],[Job Satisfaction Score (1-10)]]&lt;8, "Fair", Table1[[#This Row],[Job Satisfaction Score (1-10)]]&lt;=10, "Good")</f>
        <v>Fair</v>
      </c>
    </row>
    <row r="119" spans="1:17" x14ac:dyDescent="0.35">
      <c r="A119" t="s">
        <v>51</v>
      </c>
      <c r="B119">
        <v>118</v>
      </c>
      <c r="C119" t="s">
        <v>33</v>
      </c>
      <c r="D119" t="s">
        <v>16</v>
      </c>
      <c r="E119" t="s">
        <v>56</v>
      </c>
      <c r="F119" t="s">
        <v>35</v>
      </c>
      <c r="G119" t="s">
        <v>28</v>
      </c>
      <c r="H119" t="s">
        <v>58</v>
      </c>
      <c r="I119">
        <v>144981.70000000001</v>
      </c>
      <c r="J119" t="s">
        <v>40</v>
      </c>
      <c r="K119">
        <v>14.5</v>
      </c>
      <c r="L119">
        <v>10</v>
      </c>
      <c r="M119" t="s">
        <v>50</v>
      </c>
      <c r="N119" t="s">
        <v>31</v>
      </c>
      <c r="O119">
        <v>1.17</v>
      </c>
      <c r="P119" s="1">
        <v>156580.23600000003</v>
      </c>
      <c r="Q119" t="str" cm="1">
        <f t="array" ref="Q119">_xlfn.IFS(Table1[[#This Row],[Job Satisfaction Score (1-10)]]&lt;5, "Poor", Table1[[#This Row],[Job Satisfaction Score (1-10)]]&lt;8, "Fair", Table1[[#This Row],[Job Satisfaction Score (1-10)]]&lt;=10, "Good")</f>
        <v>Good</v>
      </c>
    </row>
    <row r="120" spans="1:17" x14ac:dyDescent="0.35">
      <c r="A120" t="s">
        <v>24</v>
      </c>
      <c r="B120">
        <v>119</v>
      </c>
      <c r="C120" t="s">
        <v>48</v>
      </c>
      <c r="D120" t="s">
        <v>54</v>
      </c>
      <c r="E120" t="s">
        <v>59</v>
      </c>
      <c r="F120" t="s">
        <v>18</v>
      </c>
      <c r="G120" t="s">
        <v>44</v>
      </c>
      <c r="H120" t="s">
        <v>39</v>
      </c>
      <c r="I120">
        <v>191012.13</v>
      </c>
      <c r="J120" t="s">
        <v>67</v>
      </c>
      <c r="K120">
        <v>6.9</v>
      </c>
      <c r="L120">
        <v>5</v>
      </c>
      <c r="M120" t="s">
        <v>66</v>
      </c>
      <c r="N120" t="s">
        <v>60</v>
      </c>
      <c r="O120">
        <v>2.64</v>
      </c>
      <c r="P120" s="1">
        <v>242585.4051</v>
      </c>
      <c r="Q120" t="str" cm="1">
        <f t="array" ref="Q120">_xlfn.IFS(Table1[[#This Row],[Job Satisfaction Score (1-10)]]&lt;5, "Poor", Table1[[#This Row],[Job Satisfaction Score (1-10)]]&lt;8, "Fair", Table1[[#This Row],[Job Satisfaction Score (1-10)]]&lt;=10, "Good")</f>
        <v>Fair</v>
      </c>
    </row>
    <row r="121" spans="1:17" x14ac:dyDescent="0.35">
      <c r="A121" t="s">
        <v>32</v>
      </c>
      <c r="B121">
        <v>120</v>
      </c>
      <c r="C121" t="s">
        <v>33</v>
      </c>
      <c r="D121" t="s">
        <v>26</v>
      </c>
      <c r="E121" t="s">
        <v>43</v>
      </c>
      <c r="F121" t="s">
        <v>38</v>
      </c>
      <c r="G121" t="s">
        <v>63</v>
      </c>
      <c r="H121" t="s">
        <v>39</v>
      </c>
      <c r="I121">
        <v>111700.41</v>
      </c>
      <c r="J121" t="s">
        <v>29</v>
      </c>
      <c r="K121">
        <v>8.3000000000000007</v>
      </c>
      <c r="L121">
        <v>2</v>
      </c>
      <c r="M121" t="s">
        <v>36</v>
      </c>
      <c r="N121" t="s">
        <v>60</v>
      </c>
      <c r="O121">
        <v>4.26</v>
      </c>
      <c r="P121" s="1">
        <v>1340.4049200000002</v>
      </c>
      <c r="Q121" t="str" cm="1">
        <f t="array" ref="Q121">_xlfn.IFS(Table1[[#This Row],[Job Satisfaction Score (1-10)]]&lt;5, "Poor", Table1[[#This Row],[Job Satisfaction Score (1-10)]]&lt;8, "Fair", Table1[[#This Row],[Job Satisfaction Score (1-10)]]&lt;=10, "Good")</f>
        <v>Poor</v>
      </c>
    </row>
    <row r="122" spans="1:17" x14ac:dyDescent="0.35">
      <c r="A122" t="s">
        <v>68</v>
      </c>
      <c r="B122">
        <v>121</v>
      </c>
      <c r="C122" t="s">
        <v>15</v>
      </c>
      <c r="D122" t="s">
        <v>62</v>
      </c>
      <c r="E122" t="s">
        <v>17</v>
      </c>
      <c r="F122" t="s">
        <v>52</v>
      </c>
      <c r="G122" t="s">
        <v>19</v>
      </c>
      <c r="H122" t="s">
        <v>58</v>
      </c>
      <c r="I122">
        <v>45591.31</v>
      </c>
      <c r="J122" t="s">
        <v>40</v>
      </c>
      <c r="K122">
        <v>12.3</v>
      </c>
      <c r="L122">
        <v>6</v>
      </c>
      <c r="M122" t="s">
        <v>22</v>
      </c>
      <c r="N122" t="s">
        <v>31</v>
      </c>
      <c r="O122">
        <v>0.27</v>
      </c>
      <c r="P122" s="1">
        <v>49238.614800000003</v>
      </c>
      <c r="Q122" t="str" cm="1">
        <f t="array" ref="Q122">_xlfn.IFS(Table1[[#This Row],[Job Satisfaction Score (1-10)]]&lt;5, "Poor", Table1[[#This Row],[Job Satisfaction Score (1-10)]]&lt;8, "Fair", Table1[[#This Row],[Job Satisfaction Score (1-10)]]&lt;=10, "Good")</f>
        <v>Fair</v>
      </c>
    </row>
    <row r="123" spans="1:17" x14ac:dyDescent="0.35">
      <c r="A123" t="s">
        <v>57</v>
      </c>
      <c r="B123">
        <v>122</v>
      </c>
      <c r="C123" t="s">
        <v>48</v>
      </c>
      <c r="D123" t="s">
        <v>62</v>
      </c>
      <c r="E123" t="s">
        <v>56</v>
      </c>
      <c r="F123" t="s">
        <v>35</v>
      </c>
      <c r="G123" t="s">
        <v>44</v>
      </c>
      <c r="H123" t="s">
        <v>20</v>
      </c>
      <c r="I123">
        <v>34791.879999999997</v>
      </c>
      <c r="J123" t="s">
        <v>45</v>
      </c>
      <c r="K123">
        <v>12.6</v>
      </c>
      <c r="L123">
        <v>6</v>
      </c>
      <c r="M123" t="s">
        <v>30</v>
      </c>
      <c r="N123" t="s">
        <v>47</v>
      </c>
      <c r="O123">
        <v>0.19</v>
      </c>
      <c r="P123" s="1">
        <v>34791.879999999997</v>
      </c>
      <c r="Q123" t="str" cm="1">
        <f t="array" ref="Q123">_xlfn.IFS(Table1[[#This Row],[Job Satisfaction Score (1-10)]]&lt;5, "Poor", Table1[[#This Row],[Job Satisfaction Score (1-10)]]&lt;8, "Fair", Table1[[#This Row],[Job Satisfaction Score (1-10)]]&lt;=10, "Good")</f>
        <v>Fair</v>
      </c>
    </row>
    <row r="124" spans="1:17" x14ac:dyDescent="0.35">
      <c r="A124" t="s">
        <v>41</v>
      </c>
      <c r="B124">
        <v>123</v>
      </c>
      <c r="C124" t="s">
        <v>42</v>
      </c>
      <c r="D124" t="s">
        <v>62</v>
      </c>
      <c r="E124" t="s">
        <v>59</v>
      </c>
      <c r="F124" t="s">
        <v>52</v>
      </c>
      <c r="G124" t="s">
        <v>28</v>
      </c>
      <c r="H124" t="s">
        <v>39</v>
      </c>
      <c r="I124">
        <v>30892.7</v>
      </c>
      <c r="J124" t="s">
        <v>45</v>
      </c>
      <c r="K124">
        <v>0.3</v>
      </c>
      <c r="L124">
        <v>4</v>
      </c>
      <c r="M124" t="s">
        <v>30</v>
      </c>
      <c r="N124" t="s">
        <v>60</v>
      </c>
      <c r="O124">
        <v>4.7</v>
      </c>
      <c r="P124" s="1">
        <v>30892.7</v>
      </c>
      <c r="Q124" t="str" cm="1">
        <f t="array" ref="Q124">_xlfn.IFS(Table1[[#This Row],[Job Satisfaction Score (1-10)]]&lt;5, "Poor", Table1[[#This Row],[Job Satisfaction Score (1-10)]]&lt;8, "Fair", Table1[[#This Row],[Job Satisfaction Score (1-10)]]&lt;=10, "Good")</f>
        <v>Poor</v>
      </c>
    </row>
    <row r="125" spans="1:17" x14ac:dyDescent="0.35">
      <c r="A125" t="s">
        <v>51</v>
      </c>
      <c r="B125">
        <v>124</v>
      </c>
      <c r="C125" t="s">
        <v>25</v>
      </c>
      <c r="D125" t="s">
        <v>54</v>
      </c>
      <c r="E125" t="s">
        <v>27</v>
      </c>
      <c r="F125" t="s">
        <v>38</v>
      </c>
      <c r="G125" t="s">
        <v>19</v>
      </c>
      <c r="H125" t="s">
        <v>58</v>
      </c>
      <c r="I125">
        <v>50714.22</v>
      </c>
      <c r="J125" t="s">
        <v>40</v>
      </c>
      <c r="K125">
        <v>6.3</v>
      </c>
      <c r="L125">
        <v>10</v>
      </c>
      <c r="M125" t="s">
        <v>66</v>
      </c>
      <c r="N125" t="s">
        <v>23</v>
      </c>
      <c r="O125">
        <v>0.55000000000000004</v>
      </c>
      <c r="P125" s="1">
        <v>54771.357600000003</v>
      </c>
      <c r="Q125" t="str" cm="1">
        <f t="array" ref="Q125">_xlfn.IFS(Table1[[#This Row],[Job Satisfaction Score (1-10)]]&lt;5, "Poor", Table1[[#This Row],[Job Satisfaction Score (1-10)]]&lt;8, "Fair", Table1[[#This Row],[Job Satisfaction Score (1-10)]]&lt;=10, "Good")</f>
        <v>Good</v>
      </c>
    </row>
    <row r="126" spans="1:17" x14ac:dyDescent="0.35">
      <c r="A126" t="s">
        <v>41</v>
      </c>
      <c r="B126">
        <v>125</v>
      </c>
      <c r="C126" t="s">
        <v>25</v>
      </c>
      <c r="D126" t="s">
        <v>26</v>
      </c>
      <c r="E126" t="s">
        <v>27</v>
      </c>
      <c r="F126" t="s">
        <v>18</v>
      </c>
      <c r="G126" t="s">
        <v>19</v>
      </c>
      <c r="H126" t="s">
        <v>58</v>
      </c>
      <c r="I126">
        <v>102970.61</v>
      </c>
      <c r="J126" t="s">
        <v>21</v>
      </c>
      <c r="K126">
        <v>5.3</v>
      </c>
      <c r="L126">
        <v>10</v>
      </c>
      <c r="M126" t="s">
        <v>66</v>
      </c>
      <c r="N126" t="s">
        <v>47</v>
      </c>
      <c r="O126">
        <v>3.32</v>
      </c>
      <c r="P126" s="1">
        <v>67960.602599999998</v>
      </c>
      <c r="Q126" t="str" cm="1">
        <f t="array" ref="Q126">_xlfn.IFS(Table1[[#This Row],[Job Satisfaction Score (1-10)]]&lt;5, "Poor", Table1[[#This Row],[Job Satisfaction Score (1-10)]]&lt;8, "Fair", Table1[[#This Row],[Job Satisfaction Score (1-10)]]&lt;=10, "Good")</f>
        <v>Good</v>
      </c>
    </row>
    <row r="127" spans="1:17" x14ac:dyDescent="0.35">
      <c r="A127" t="s">
        <v>14</v>
      </c>
      <c r="B127">
        <v>126</v>
      </c>
      <c r="C127" t="s">
        <v>25</v>
      </c>
      <c r="D127" t="s">
        <v>34</v>
      </c>
      <c r="E127" t="s">
        <v>27</v>
      </c>
      <c r="F127" t="s">
        <v>35</v>
      </c>
      <c r="G127" t="s">
        <v>28</v>
      </c>
      <c r="H127" t="s">
        <v>58</v>
      </c>
      <c r="I127">
        <v>37400.85</v>
      </c>
      <c r="J127" t="s">
        <v>67</v>
      </c>
      <c r="K127">
        <v>14.7</v>
      </c>
      <c r="L127">
        <v>5</v>
      </c>
      <c r="M127" t="s">
        <v>36</v>
      </c>
      <c r="N127" t="s">
        <v>23</v>
      </c>
      <c r="O127">
        <v>1.79</v>
      </c>
      <c r="P127" s="1">
        <v>47499.0795</v>
      </c>
      <c r="Q127" t="str" cm="1">
        <f t="array" ref="Q127">_xlfn.IFS(Table1[[#This Row],[Job Satisfaction Score (1-10)]]&lt;5, "Poor", Table1[[#This Row],[Job Satisfaction Score (1-10)]]&lt;8, "Fair", Table1[[#This Row],[Job Satisfaction Score (1-10)]]&lt;=10, "Good")</f>
        <v>Fair</v>
      </c>
    </row>
    <row r="128" spans="1:17" x14ac:dyDescent="0.35">
      <c r="A128" t="s">
        <v>14</v>
      </c>
      <c r="B128">
        <v>127</v>
      </c>
      <c r="C128" t="s">
        <v>48</v>
      </c>
      <c r="D128" t="s">
        <v>62</v>
      </c>
      <c r="E128" t="s">
        <v>49</v>
      </c>
      <c r="F128" t="s">
        <v>35</v>
      </c>
      <c r="G128" t="s">
        <v>44</v>
      </c>
      <c r="H128" t="s">
        <v>20</v>
      </c>
      <c r="I128">
        <v>37537.07</v>
      </c>
      <c r="J128" t="s">
        <v>21</v>
      </c>
      <c r="K128">
        <v>5.0999999999999996</v>
      </c>
      <c r="L128">
        <v>3</v>
      </c>
      <c r="M128" t="s">
        <v>36</v>
      </c>
      <c r="N128" t="s">
        <v>31</v>
      </c>
      <c r="O128">
        <v>4.9000000000000004</v>
      </c>
      <c r="P128" s="1">
        <v>24774.466200000003</v>
      </c>
      <c r="Q128" t="str" cm="1">
        <f t="array" ref="Q128">_xlfn.IFS(Table1[[#This Row],[Job Satisfaction Score (1-10)]]&lt;5, "Poor", Table1[[#This Row],[Job Satisfaction Score (1-10)]]&lt;8, "Fair", Table1[[#This Row],[Job Satisfaction Score (1-10)]]&lt;=10, "Good")</f>
        <v>Poor</v>
      </c>
    </row>
    <row r="129" spans="1:17" x14ac:dyDescent="0.35">
      <c r="A129" t="s">
        <v>41</v>
      </c>
      <c r="B129">
        <v>128</v>
      </c>
      <c r="C129" t="s">
        <v>42</v>
      </c>
      <c r="D129" t="s">
        <v>62</v>
      </c>
      <c r="E129" t="s">
        <v>59</v>
      </c>
      <c r="F129" t="s">
        <v>18</v>
      </c>
      <c r="G129" t="s">
        <v>63</v>
      </c>
      <c r="H129" t="s">
        <v>39</v>
      </c>
      <c r="I129">
        <v>161952.37</v>
      </c>
      <c r="J129" t="s">
        <v>67</v>
      </c>
      <c r="K129">
        <v>0.6</v>
      </c>
      <c r="L129">
        <v>4</v>
      </c>
      <c r="M129" t="s">
        <v>22</v>
      </c>
      <c r="N129" t="s">
        <v>47</v>
      </c>
      <c r="O129">
        <v>4.43</v>
      </c>
      <c r="P129" s="1">
        <v>205679.5099</v>
      </c>
      <c r="Q129" t="str" cm="1">
        <f t="array" ref="Q129">_xlfn.IFS(Table1[[#This Row],[Job Satisfaction Score (1-10)]]&lt;5, "Poor", Table1[[#This Row],[Job Satisfaction Score (1-10)]]&lt;8, "Fair", Table1[[#This Row],[Job Satisfaction Score (1-10)]]&lt;=10, "Good")</f>
        <v>Poor</v>
      </c>
    </row>
    <row r="130" spans="1:17" x14ac:dyDescent="0.35">
      <c r="A130" t="s">
        <v>65</v>
      </c>
      <c r="B130">
        <v>129</v>
      </c>
      <c r="C130" t="s">
        <v>48</v>
      </c>
      <c r="D130" t="s">
        <v>26</v>
      </c>
      <c r="E130" t="s">
        <v>56</v>
      </c>
      <c r="F130" t="s">
        <v>52</v>
      </c>
      <c r="G130" t="s">
        <v>44</v>
      </c>
      <c r="H130" t="s">
        <v>20</v>
      </c>
      <c r="I130">
        <v>158059.46</v>
      </c>
      <c r="J130" t="s">
        <v>40</v>
      </c>
      <c r="K130">
        <v>4.3</v>
      </c>
      <c r="L130">
        <v>1</v>
      </c>
      <c r="M130" t="s">
        <v>36</v>
      </c>
      <c r="N130" t="s">
        <v>53</v>
      </c>
      <c r="O130">
        <v>1.37</v>
      </c>
      <c r="P130" s="1">
        <v>170704.21679999999</v>
      </c>
      <c r="Q130" t="str" cm="1">
        <f t="array" ref="Q130">_xlfn.IFS(Table1[[#This Row],[Job Satisfaction Score (1-10)]]&lt;5, "Poor", Table1[[#This Row],[Job Satisfaction Score (1-10)]]&lt;8, "Fair", Table1[[#This Row],[Job Satisfaction Score (1-10)]]&lt;=10, "Good")</f>
        <v>Poor</v>
      </c>
    </row>
    <row r="131" spans="1:17" x14ac:dyDescent="0.35">
      <c r="A131" t="s">
        <v>65</v>
      </c>
      <c r="B131">
        <v>130</v>
      </c>
      <c r="C131" t="s">
        <v>64</v>
      </c>
      <c r="D131" t="s">
        <v>54</v>
      </c>
      <c r="E131" t="s">
        <v>49</v>
      </c>
      <c r="F131" t="s">
        <v>52</v>
      </c>
      <c r="G131" t="s">
        <v>28</v>
      </c>
      <c r="H131" t="s">
        <v>58</v>
      </c>
      <c r="I131">
        <v>195533.01</v>
      </c>
      <c r="J131" t="s">
        <v>67</v>
      </c>
      <c r="K131">
        <v>10.4</v>
      </c>
      <c r="L131">
        <v>6</v>
      </c>
      <c r="M131" t="s">
        <v>46</v>
      </c>
      <c r="N131" t="s">
        <v>53</v>
      </c>
      <c r="O131">
        <v>4.01</v>
      </c>
      <c r="P131" s="1">
        <v>248326.92270000002</v>
      </c>
      <c r="Q131" t="str" cm="1">
        <f t="array" ref="Q131">_xlfn.IFS(Table1[[#This Row],[Job Satisfaction Score (1-10)]]&lt;5, "Poor", Table1[[#This Row],[Job Satisfaction Score (1-10)]]&lt;8, "Fair", Table1[[#This Row],[Job Satisfaction Score (1-10)]]&lt;=10, "Good")</f>
        <v>Fair</v>
      </c>
    </row>
    <row r="132" spans="1:17" x14ac:dyDescent="0.35">
      <c r="A132" t="s">
        <v>37</v>
      </c>
      <c r="B132">
        <v>131</v>
      </c>
      <c r="C132" t="s">
        <v>15</v>
      </c>
      <c r="D132" t="s">
        <v>54</v>
      </c>
      <c r="E132" t="s">
        <v>20</v>
      </c>
      <c r="F132" t="s">
        <v>18</v>
      </c>
      <c r="G132" t="s">
        <v>44</v>
      </c>
      <c r="H132" t="s">
        <v>58</v>
      </c>
      <c r="I132">
        <v>47441.64</v>
      </c>
      <c r="J132" t="s">
        <v>29</v>
      </c>
      <c r="K132">
        <v>9.9</v>
      </c>
      <c r="L132">
        <v>5</v>
      </c>
      <c r="M132" t="s">
        <v>66</v>
      </c>
      <c r="N132" t="s">
        <v>60</v>
      </c>
      <c r="O132">
        <v>3.59</v>
      </c>
      <c r="P132" s="1">
        <v>569.29967999999997</v>
      </c>
      <c r="Q132" t="str" cm="1">
        <f t="array" ref="Q132">_xlfn.IFS(Table1[[#This Row],[Job Satisfaction Score (1-10)]]&lt;5, "Poor", Table1[[#This Row],[Job Satisfaction Score (1-10)]]&lt;8, "Fair", Table1[[#This Row],[Job Satisfaction Score (1-10)]]&lt;=10, "Good")</f>
        <v>Fair</v>
      </c>
    </row>
    <row r="133" spans="1:17" x14ac:dyDescent="0.35">
      <c r="A133" t="s">
        <v>32</v>
      </c>
      <c r="B133">
        <v>132</v>
      </c>
      <c r="C133" t="s">
        <v>42</v>
      </c>
      <c r="D133" t="s">
        <v>54</v>
      </c>
      <c r="E133" t="s">
        <v>17</v>
      </c>
      <c r="F133" t="s">
        <v>52</v>
      </c>
      <c r="G133" t="s">
        <v>63</v>
      </c>
      <c r="H133" t="s">
        <v>39</v>
      </c>
      <c r="I133">
        <v>177906.32</v>
      </c>
      <c r="J133" t="s">
        <v>29</v>
      </c>
      <c r="K133">
        <v>9.1999999999999993</v>
      </c>
      <c r="L133">
        <v>7</v>
      </c>
      <c r="M133" t="s">
        <v>50</v>
      </c>
      <c r="N133" t="s">
        <v>23</v>
      </c>
      <c r="O133">
        <v>0.38</v>
      </c>
      <c r="P133" s="1">
        <v>2134.8758400000002</v>
      </c>
      <c r="Q133" t="str" cm="1">
        <f t="array" ref="Q133">_xlfn.IFS(Table1[[#This Row],[Job Satisfaction Score (1-10)]]&lt;5, "Poor", Table1[[#This Row],[Job Satisfaction Score (1-10)]]&lt;8, "Fair", Table1[[#This Row],[Job Satisfaction Score (1-10)]]&lt;=10, "Good")</f>
        <v>Fair</v>
      </c>
    </row>
    <row r="134" spans="1:17" x14ac:dyDescent="0.35">
      <c r="A134" t="s">
        <v>37</v>
      </c>
      <c r="B134">
        <v>133</v>
      </c>
      <c r="C134" t="s">
        <v>48</v>
      </c>
      <c r="D134" t="s">
        <v>26</v>
      </c>
      <c r="E134" t="s">
        <v>59</v>
      </c>
      <c r="F134" t="s">
        <v>18</v>
      </c>
      <c r="G134" t="s">
        <v>63</v>
      </c>
      <c r="H134" t="s">
        <v>20</v>
      </c>
      <c r="I134">
        <v>174273.78</v>
      </c>
      <c r="J134" t="s">
        <v>67</v>
      </c>
      <c r="K134">
        <v>0.5</v>
      </c>
      <c r="L134">
        <v>2</v>
      </c>
      <c r="M134" t="s">
        <v>30</v>
      </c>
      <c r="N134" t="s">
        <v>53</v>
      </c>
      <c r="O134">
        <v>1.81</v>
      </c>
      <c r="P134" s="1">
        <v>221327.70060000001</v>
      </c>
      <c r="Q134" t="str" cm="1">
        <f t="array" ref="Q134">_xlfn.IFS(Table1[[#This Row],[Job Satisfaction Score (1-10)]]&lt;5, "Poor", Table1[[#This Row],[Job Satisfaction Score (1-10)]]&lt;8, "Fair", Table1[[#This Row],[Job Satisfaction Score (1-10)]]&lt;=10, "Good")</f>
        <v>Poor</v>
      </c>
    </row>
    <row r="135" spans="1:17" x14ac:dyDescent="0.35">
      <c r="A135" t="s">
        <v>51</v>
      </c>
      <c r="B135">
        <v>134</v>
      </c>
      <c r="C135" t="s">
        <v>15</v>
      </c>
      <c r="D135" t="s">
        <v>26</v>
      </c>
      <c r="E135" t="s">
        <v>43</v>
      </c>
      <c r="F135" t="s">
        <v>52</v>
      </c>
      <c r="G135" t="s">
        <v>44</v>
      </c>
      <c r="H135" t="s">
        <v>58</v>
      </c>
      <c r="I135">
        <v>105469.68</v>
      </c>
      <c r="J135" t="s">
        <v>45</v>
      </c>
      <c r="K135">
        <v>8.6</v>
      </c>
      <c r="L135">
        <v>9</v>
      </c>
      <c r="M135" t="s">
        <v>50</v>
      </c>
      <c r="N135" t="s">
        <v>31</v>
      </c>
      <c r="O135">
        <v>1.57</v>
      </c>
      <c r="P135" s="1">
        <v>105469.68</v>
      </c>
      <c r="Q135" t="str" cm="1">
        <f t="array" ref="Q135">_xlfn.IFS(Table1[[#This Row],[Job Satisfaction Score (1-10)]]&lt;5, "Poor", Table1[[#This Row],[Job Satisfaction Score (1-10)]]&lt;8, "Fair", Table1[[#This Row],[Job Satisfaction Score (1-10)]]&lt;=10, "Good")</f>
        <v>Good</v>
      </c>
    </row>
    <row r="136" spans="1:17" x14ac:dyDescent="0.35">
      <c r="A136" t="s">
        <v>68</v>
      </c>
      <c r="B136">
        <v>135</v>
      </c>
      <c r="C136" t="s">
        <v>33</v>
      </c>
      <c r="D136" t="s">
        <v>55</v>
      </c>
      <c r="E136" t="s">
        <v>27</v>
      </c>
      <c r="F136" t="s">
        <v>18</v>
      </c>
      <c r="G136" t="s">
        <v>28</v>
      </c>
      <c r="H136" t="s">
        <v>39</v>
      </c>
      <c r="I136">
        <v>95787.85</v>
      </c>
      <c r="J136" t="s">
        <v>21</v>
      </c>
      <c r="K136">
        <v>1.8</v>
      </c>
      <c r="L136">
        <v>5</v>
      </c>
      <c r="M136" t="s">
        <v>36</v>
      </c>
      <c r="N136" t="s">
        <v>31</v>
      </c>
      <c r="O136">
        <v>1.07</v>
      </c>
      <c r="P136" s="1">
        <v>63219.981000000007</v>
      </c>
      <c r="Q136" t="str" cm="1">
        <f t="array" ref="Q136">_xlfn.IFS(Table1[[#This Row],[Job Satisfaction Score (1-10)]]&lt;5, "Poor", Table1[[#This Row],[Job Satisfaction Score (1-10)]]&lt;8, "Fair", Table1[[#This Row],[Job Satisfaction Score (1-10)]]&lt;=10, "Good")</f>
        <v>Fair</v>
      </c>
    </row>
    <row r="137" spans="1:17" x14ac:dyDescent="0.35">
      <c r="A137" t="s">
        <v>51</v>
      </c>
      <c r="B137">
        <v>136</v>
      </c>
      <c r="C137" t="s">
        <v>48</v>
      </c>
      <c r="D137" t="s">
        <v>16</v>
      </c>
      <c r="E137" t="s">
        <v>56</v>
      </c>
      <c r="F137" t="s">
        <v>18</v>
      </c>
      <c r="G137" t="s">
        <v>63</v>
      </c>
      <c r="H137" t="s">
        <v>20</v>
      </c>
      <c r="I137">
        <v>174980.47</v>
      </c>
      <c r="J137" t="s">
        <v>67</v>
      </c>
      <c r="K137">
        <v>2.6</v>
      </c>
      <c r="L137">
        <v>8</v>
      </c>
      <c r="M137" t="s">
        <v>22</v>
      </c>
      <c r="N137" t="s">
        <v>53</v>
      </c>
      <c r="O137">
        <v>3.34</v>
      </c>
      <c r="P137" s="1">
        <v>222225.19690000001</v>
      </c>
      <c r="Q137" t="str" cm="1">
        <f t="array" ref="Q137">_xlfn.IFS(Table1[[#This Row],[Job Satisfaction Score (1-10)]]&lt;5, "Poor", Table1[[#This Row],[Job Satisfaction Score (1-10)]]&lt;8, "Fair", Table1[[#This Row],[Job Satisfaction Score (1-10)]]&lt;=10, "Good")</f>
        <v>Good</v>
      </c>
    </row>
    <row r="138" spans="1:17" x14ac:dyDescent="0.35">
      <c r="A138" t="s">
        <v>14</v>
      </c>
      <c r="B138">
        <v>137</v>
      </c>
      <c r="C138" t="s">
        <v>25</v>
      </c>
      <c r="D138" t="s">
        <v>26</v>
      </c>
      <c r="E138" t="s">
        <v>17</v>
      </c>
      <c r="F138" t="s">
        <v>38</v>
      </c>
      <c r="G138" t="s">
        <v>19</v>
      </c>
      <c r="H138" t="s">
        <v>39</v>
      </c>
      <c r="I138">
        <v>150625.84</v>
      </c>
      <c r="J138" t="s">
        <v>40</v>
      </c>
      <c r="K138">
        <v>11.9</v>
      </c>
      <c r="L138">
        <v>9</v>
      </c>
      <c r="M138" t="s">
        <v>30</v>
      </c>
      <c r="N138" t="s">
        <v>23</v>
      </c>
      <c r="O138">
        <v>4.93</v>
      </c>
      <c r="P138" s="1">
        <v>162675.90720000002</v>
      </c>
      <c r="Q138" t="str" cm="1">
        <f t="array" ref="Q138">_xlfn.IFS(Table1[[#This Row],[Job Satisfaction Score (1-10)]]&lt;5, "Poor", Table1[[#This Row],[Job Satisfaction Score (1-10)]]&lt;8, "Fair", Table1[[#This Row],[Job Satisfaction Score (1-10)]]&lt;=10, "Good")</f>
        <v>Good</v>
      </c>
    </row>
    <row r="139" spans="1:17" x14ac:dyDescent="0.35">
      <c r="A139" t="s">
        <v>32</v>
      </c>
      <c r="B139">
        <v>138</v>
      </c>
      <c r="C139" t="s">
        <v>33</v>
      </c>
      <c r="D139" t="s">
        <v>54</v>
      </c>
      <c r="E139" t="s">
        <v>27</v>
      </c>
      <c r="F139" t="s">
        <v>38</v>
      </c>
      <c r="G139" t="s">
        <v>44</v>
      </c>
      <c r="H139" t="s">
        <v>58</v>
      </c>
      <c r="I139">
        <v>166622.49</v>
      </c>
      <c r="J139" t="s">
        <v>21</v>
      </c>
      <c r="K139">
        <v>1.9</v>
      </c>
      <c r="L139">
        <v>2</v>
      </c>
      <c r="M139" t="s">
        <v>22</v>
      </c>
      <c r="N139" t="s">
        <v>53</v>
      </c>
      <c r="O139">
        <v>1.99</v>
      </c>
      <c r="P139" s="1">
        <v>109970.8434</v>
      </c>
      <c r="Q139" t="str" cm="1">
        <f t="array" ref="Q139">_xlfn.IFS(Table1[[#This Row],[Job Satisfaction Score (1-10)]]&lt;5, "Poor", Table1[[#This Row],[Job Satisfaction Score (1-10)]]&lt;8, "Fair", Table1[[#This Row],[Job Satisfaction Score (1-10)]]&lt;=10, "Good")</f>
        <v>Poor</v>
      </c>
    </row>
    <row r="140" spans="1:17" x14ac:dyDescent="0.35">
      <c r="A140" t="s">
        <v>41</v>
      </c>
      <c r="B140">
        <v>139</v>
      </c>
      <c r="C140" t="s">
        <v>25</v>
      </c>
      <c r="D140" t="s">
        <v>54</v>
      </c>
      <c r="E140" t="s">
        <v>59</v>
      </c>
      <c r="F140" t="s">
        <v>52</v>
      </c>
      <c r="G140" t="s">
        <v>63</v>
      </c>
      <c r="H140" t="s">
        <v>20</v>
      </c>
      <c r="I140">
        <v>195304.55</v>
      </c>
      <c r="J140" t="s">
        <v>45</v>
      </c>
      <c r="K140">
        <v>6.7</v>
      </c>
      <c r="L140">
        <v>9</v>
      </c>
      <c r="M140" t="s">
        <v>50</v>
      </c>
      <c r="N140" t="s">
        <v>47</v>
      </c>
      <c r="O140">
        <v>4.3899999999999997</v>
      </c>
      <c r="P140" s="1">
        <v>195304.55</v>
      </c>
      <c r="Q140" t="str" cm="1">
        <f t="array" ref="Q140">_xlfn.IFS(Table1[[#This Row],[Job Satisfaction Score (1-10)]]&lt;5, "Poor", Table1[[#This Row],[Job Satisfaction Score (1-10)]]&lt;8, "Fair", Table1[[#This Row],[Job Satisfaction Score (1-10)]]&lt;=10, "Good")</f>
        <v>Good</v>
      </c>
    </row>
    <row r="141" spans="1:17" x14ac:dyDescent="0.35">
      <c r="A141" t="s">
        <v>57</v>
      </c>
      <c r="B141">
        <v>140</v>
      </c>
      <c r="C141" t="s">
        <v>42</v>
      </c>
      <c r="D141" t="s">
        <v>26</v>
      </c>
      <c r="E141" t="s">
        <v>43</v>
      </c>
      <c r="F141" t="s">
        <v>18</v>
      </c>
      <c r="G141" t="s">
        <v>28</v>
      </c>
      <c r="H141" t="s">
        <v>39</v>
      </c>
      <c r="I141">
        <v>184821.09</v>
      </c>
      <c r="J141" t="s">
        <v>45</v>
      </c>
      <c r="K141">
        <v>12.5</v>
      </c>
      <c r="L141">
        <v>9</v>
      </c>
      <c r="M141" t="s">
        <v>30</v>
      </c>
      <c r="N141" t="s">
        <v>53</v>
      </c>
      <c r="O141">
        <v>0.82</v>
      </c>
      <c r="P141" s="1">
        <v>184821.09</v>
      </c>
      <c r="Q141" t="str" cm="1">
        <f t="array" ref="Q141">_xlfn.IFS(Table1[[#This Row],[Job Satisfaction Score (1-10)]]&lt;5, "Poor", Table1[[#This Row],[Job Satisfaction Score (1-10)]]&lt;8, "Fair", Table1[[#This Row],[Job Satisfaction Score (1-10)]]&lt;=10, "Good")</f>
        <v>Good</v>
      </c>
    </row>
    <row r="142" spans="1:17" x14ac:dyDescent="0.35">
      <c r="A142" t="s">
        <v>65</v>
      </c>
      <c r="B142">
        <v>141</v>
      </c>
      <c r="C142" t="s">
        <v>42</v>
      </c>
      <c r="D142" t="s">
        <v>62</v>
      </c>
      <c r="E142" t="s">
        <v>17</v>
      </c>
      <c r="F142" t="s">
        <v>38</v>
      </c>
      <c r="G142" t="s">
        <v>63</v>
      </c>
      <c r="H142" t="s">
        <v>58</v>
      </c>
      <c r="I142">
        <v>63371.33</v>
      </c>
      <c r="J142" t="s">
        <v>21</v>
      </c>
      <c r="K142">
        <v>4.0999999999999996</v>
      </c>
      <c r="L142">
        <v>5</v>
      </c>
      <c r="M142" t="s">
        <v>46</v>
      </c>
      <c r="N142" t="s">
        <v>60</v>
      </c>
      <c r="O142">
        <v>0.47</v>
      </c>
      <c r="P142" s="1">
        <v>41825.077800000006</v>
      </c>
      <c r="Q142" t="str" cm="1">
        <f t="array" ref="Q142">_xlfn.IFS(Table1[[#This Row],[Job Satisfaction Score (1-10)]]&lt;5, "Poor", Table1[[#This Row],[Job Satisfaction Score (1-10)]]&lt;8, "Fair", Table1[[#This Row],[Job Satisfaction Score (1-10)]]&lt;=10, "Good")</f>
        <v>Fair</v>
      </c>
    </row>
    <row r="143" spans="1:17" x14ac:dyDescent="0.35">
      <c r="A143" t="s">
        <v>32</v>
      </c>
      <c r="B143">
        <v>142</v>
      </c>
      <c r="C143" t="s">
        <v>25</v>
      </c>
      <c r="D143" t="s">
        <v>26</v>
      </c>
      <c r="E143" t="s">
        <v>43</v>
      </c>
      <c r="F143" t="s">
        <v>18</v>
      </c>
      <c r="G143" t="s">
        <v>44</v>
      </c>
      <c r="H143" t="s">
        <v>39</v>
      </c>
      <c r="I143">
        <v>37003.03</v>
      </c>
      <c r="J143" t="s">
        <v>45</v>
      </c>
      <c r="K143">
        <v>1.2</v>
      </c>
      <c r="L143">
        <v>10</v>
      </c>
      <c r="M143" t="s">
        <v>50</v>
      </c>
      <c r="N143" t="s">
        <v>47</v>
      </c>
      <c r="O143">
        <v>3.83</v>
      </c>
      <c r="P143" s="1">
        <v>37003.03</v>
      </c>
      <c r="Q143" t="str" cm="1">
        <f t="array" ref="Q143">_xlfn.IFS(Table1[[#This Row],[Job Satisfaction Score (1-10)]]&lt;5, "Poor", Table1[[#This Row],[Job Satisfaction Score (1-10)]]&lt;8, "Fair", Table1[[#This Row],[Job Satisfaction Score (1-10)]]&lt;=10, "Good")</f>
        <v>Good</v>
      </c>
    </row>
    <row r="144" spans="1:17" x14ac:dyDescent="0.35">
      <c r="A144" t="s">
        <v>37</v>
      </c>
      <c r="B144">
        <v>143</v>
      </c>
      <c r="C144" t="s">
        <v>25</v>
      </c>
      <c r="D144" t="s">
        <v>16</v>
      </c>
      <c r="E144" t="s">
        <v>27</v>
      </c>
      <c r="F144" t="s">
        <v>52</v>
      </c>
      <c r="G144" t="s">
        <v>44</v>
      </c>
      <c r="H144" t="s">
        <v>39</v>
      </c>
      <c r="I144">
        <v>192630.53</v>
      </c>
      <c r="J144" t="s">
        <v>67</v>
      </c>
      <c r="K144">
        <v>3.7</v>
      </c>
      <c r="L144">
        <v>7</v>
      </c>
      <c r="M144" t="s">
        <v>50</v>
      </c>
      <c r="N144" t="s">
        <v>31</v>
      </c>
      <c r="O144">
        <v>0.36</v>
      </c>
      <c r="P144" s="1">
        <v>244640.77309999999</v>
      </c>
      <c r="Q144" t="str" cm="1">
        <f t="array" ref="Q144">_xlfn.IFS(Table1[[#This Row],[Job Satisfaction Score (1-10)]]&lt;5, "Poor", Table1[[#This Row],[Job Satisfaction Score (1-10)]]&lt;8, "Fair", Table1[[#This Row],[Job Satisfaction Score (1-10)]]&lt;=10, "Good")</f>
        <v>Fair</v>
      </c>
    </row>
    <row r="145" spans="1:17" x14ac:dyDescent="0.35">
      <c r="A145" t="s">
        <v>61</v>
      </c>
      <c r="B145">
        <v>144</v>
      </c>
      <c r="C145" t="s">
        <v>33</v>
      </c>
      <c r="D145" t="s">
        <v>54</v>
      </c>
      <c r="E145" t="s">
        <v>56</v>
      </c>
      <c r="F145" t="s">
        <v>52</v>
      </c>
      <c r="G145" t="s">
        <v>28</v>
      </c>
      <c r="H145" t="s">
        <v>20</v>
      </c>
      <c r="I145">
        <v>87832.74</v>
      </c>
      <c r="J145" t="s">
        <v>40</v>
      </c>
      <c r="K145">
        <v>4.7</v>
      </c>
      <c r="L145">
        <v>6</v>
      </c>
      <c r="M145" t="s">
        <v>36</v>
      </c>
      <c r="N145" t="s">
        <v>53</v>
      </c>
      <c r="O145">
        <v>4.88</v>
      </c>
      <c r="P145" s="1">
        <v>94859.359200000006</v>
      </c>
      <c r="Q145" t="str" cm="1">
        <f t="array" ref="Q145">_xlfn.IFS(Table1[[#This Row],[Job Satisfaction Score (1-10)]]&lt;5, "Poor", Table1[[#This Row],[Job Satisfaction Score (1-10)]]&lt;8, "Fair", Table1[[#This Row],[Job Satisfaction Score (1-10)]]&lt;=10, "Good")</f>
        <v>Fair</v>
      </c>
    </row>
    <row r="146" spans="1:17" x14ac:dyDescent="0.35">
      <c r="A146" t="s">
        <v>32</v>
      </c>
      <c r="B146">
        <v>145</v>
      </c>
      <c r="C146" t="s">
        <v>48</v>
      </c>
      <c r="D146" t="s">
        <v>26</v>
      </c>
      <c r="E146" t="s">
        <v>20</v>
      </c>
      <c r="F146" t="s">
        <v>35</v>
      </c>
      <c r="G146" t="s">
        <v>44</v>
      </c>
      <c r="H146" t="s">
        <v>20</v>
      </c>
      <c r="I146">
        <v>109300.34</v>
      </c>
      <c r="J146" t="s">
        <v>29</v>
      </c>
      <c r="K146">
        <v>6.7</v>
      </c>
      <c r="L146">
        <v>3</v>
      </c>
      <c r="M146" t="s">
        <v>22</v>
      </c>
      <c r="N146" t="s">
        <v>23</v>
      </c>
      <c r="O146">
        <v>1.45</v>
      </c>
      <c r="P146" s="1">
        <v>1311.6040800000001</v>
      </c>
      <c r="Q146" t="str" cm="1">
        <f t="array" ref="Q146">_xlfn.IFS(Table1[[#This Row],[Job Satisfaction Score (1-10)]]&lt;5, "Poor", Table1[[#This Row],[Job Satisfaction Score (1-10)]]&lt;8, "Fair", Table1[[#This Row],[Job Satisfaction Score (1-10)]]&lt;=10, "Good")</f>
        <v>Poor</v>
      </c>
    </row>
    <row r="147" spans="1:17" x14ac:dyDescent="0.35">
      <c r="A147" t="s">
        <v>37</v>
      </c>
      <c r="B147">
        <v>146</v>
      </c>
      <c r="C147" t="s">
        <v>25</v>
      </c>
      <c r="D147" t="s">
        <v>54</v>
      </c>
      <c r="E147" t="s">
        <v>43</v>
      </c>
      <c r="F147" t="s">
        <v>18</v>
      </c>
      <c r="G147" t="s">
        <v>44</v>
      </c>
      <c r="H147" t="s">
        <v>39</v>
      </c>
      <c r="I147">
        <v>152591.82999999999</v>
      </c>
      <c r="J147" t="s">
        <v>40</v>
      </c>
      <c r="K147">
        <v>11.4</v>
      </c>
      <c r="L147">
        <v>8</v>
      </c>
      <c r="M147" t="s">
        <v>46</v>
      </c>
      <c r="N147" t="s">
        <v>31</v>
      </c>
      <c r="O147">
        <v>2.4900000000000002</v>
      </c>
      <c r="P147" s="1">
        <v>164799.1764</v>
      </c>
      <c r="Q147" t="str" cm="1">
        <f t="array" ref="Q147">_xlfn.IFS(Table1[[#This Row],[Job Satisfaction Score (1-10)]]&lt;5, "Poor", Table1[[#This Row],[Job Satisfaction Score (1-10)]]&lt;8, "Fair", Table1[[#This Row],[Job Satisfaction Score (1-10)]]&lt;=10, "Good")</f>
        <v>Good</v>
      </c>
    </row>
    <row r="148" spans="1:17" x14ac:dyDescent="0.35">
      <c r="A148" t="s">
        <v>68</v>
      </c>
      <c r="B148">
        <v>147</v>
      </c>
      <c r="C148" t="s">
        <v>64</v>
      </c>
      <c r="D148" t="s">
        <v>55</v>
      </c>
      <c r="E148" t="s">
        <v>27</v>
      </c>
      <c r="F148" t="s">
        <v>52</v>
      </c>
      <c r="G148" t="s">
        <v>28</v>
      </c>
      <c r="H148" t="s">
        <v>20</v>
      </c>
      <c r="I148">
        <v>66574.55</v>
      </c>
      <c r="J148" t="s">
        <v>29</v>
      </c>
      <c r="K148">
        <v>0.7</v>
      </c>
      <c r="L148">
        <v>5</v>
      </c>
      <c r="M148" t="s">
        <v>66</v>
      </c>
      <c r="N148" t="s">
        <v>60</v>
      </c>
      <c r="O148">
        <v>4.41</v>
      </c>
      <c r="P148" s="1">
        <v>798.89460000000008</v>
      </c>
      <c r="Q148" t="str" cm="1">
        <f t="array" ref="Q148">_xlfn.IFS(Table1[[#This Row],[Job Satisfaction Score (1-10)]]&lt;5, "Poor", Table1[[#This Row],[Job Satisfaction Score (1-10)]]&lt;8, "Fair", Table1[[#This Row],[Job Satisfaction Score (1-10)]]&lt;=10, "Good")</f>
        <v>Fair</v>
      </c>
    </row>
    <row r="149" spans="1:17" x14ac:dyDescent="0.35">
      <c r="A149" t="s">
        <v>41</v>
      </c>
      <c r="B149">
        <v>148</v>
      </c>
      <c r="C149" t="s">
        <v>48</v>
      </c>
      <c r="D149" t="s">
        <v>26</v>
      </c>
      <c r="E149" t="s">
        <v>27</v>
      </c>
      <c r="F149" t="s">
        <v>35</v>
      </c>
      <c r="G149" t="s">
        <v>28</v>
      </c>
      <c r="H149" t="s">
        <v>20</v>
      </c>
      <c r="I149">
        <v>180017.47</v>
      </c>
      <c r="J149" t="s">
        <v>29</v>
      </c>
      <c r="K149">
        <v>11.5</v>
      </c>
      <c r="L149">
        <v>6</v>
      </c>
      <c r="M149" t="s">
        <v>22</v>
      </c>
      <c r="N149" t="s">
        <v>31</v>
      </c>
      <c r="O149">
        <v>0.26</v>
      </c>
      <c r="P149" s="1">
        <v>2160.20964</v>
      </c>
      <c r="Q149" t="str" cm="1">
        <f t="array" ref="Q149">_xlfn.IFS(Table1[[#This Row],[Job Satisfaction Score (1-10)]]&lt;5, "Poor", Table1[[#This Row],[Job Satisfaction Score (1-10)]]&lt;8, "Fair", Table1[[#This Row],[Job Satisfaction Score (1-10)]]&lt;=10, "Good")</f>
        <v>Fair</v>
      </c>
    </row>
    <row r="150" spans="1:17" x14ac:dyDescent="0.35">
      <c r="A150" t="s">
        <v>57</v>
      </c>
      <c r="B150">
        <v>149</v>
      </c>
      <c r="C150" t="s">
        <v>33</v>
      </c>
      <c r="D150" t="s">
        <v>34</v>
      </c>
      <c r="E150" t="s">
        <v>20</v>
      </c>
      <c r="F150" t="s">
        <v>38</v>
      </c>
      <c r="G150" t="s">
        <v>63</v>
      </c>
      <c r="H150" t="s">
        <v>58</v>
      </c>
      <c r="I150">
        <v>115723.44</v>
      </c>
      <c r="J150" t="s">
        <v>21</v>
      </c>
      <c r="K150">
        <v>4.2</v>
      </c>
      <c r="L150">
        <v>10</v>
      </c>
      <c r="M150" t="s">
        <v>36</v>
      </c>
      <c r="N150" t="s">
        <v>60</v>
      </c>
      <c r="O150">
        <v>0.59</v>
      </c>
      <c r="P150" s="1">
        <v>76377.470400000006</v>
      </c>
      <c r="Q150" t="str" cm="1">
        <f t="array" ref="Q150">_xlfn.IFS(Table1[[#This Row],[Job Satisfaction Score (1-10)]]&lt;5, "Poor", Table1[[#This Row],[Job Satisfaction Score (1-10)]]&lt;8, "Fair", Table1[[#This Row],[Job Satisfaction Score (1-10)]]&lt;=10, "Good")</f>
        <v>Good</v>
      </c>
    </row>
    <row r="151" spans="1:17" x14ac:dyDescent="0.35">
      <c r="A151" t="s">
        <v>14</v>
      </c>
      <c r="B151">
        <v>150</v>
      </c>
      <c r="C151" t="s">
        <v>64</v>
      </c>
      <c r="D151" t="s">
        <v>34</v>
      </c>
      <c r="E151" t="s">
        <v>59</v>
      </c>
      <c r="F151" t="s">
        <v>38</v>
      </c>
      <c r="G151" t="s">
        <v>44</v>
      </c>
      <c r="H151" t="s">
        <v>20</v>
      </c>
      <c r="I151">
        <v>63839.839999999997</v>
      </c>
      <c r="J151" t="s">
        <v>21</v>
      </c>
      <c r="K151">
        <v>6</v>
      </c>
      <c r="L151">
        <v>1</v>
      </c>
      <c r="M151" t="s">
        <v>22</v>
      </c>
      <c r="N151" t="s">
        <v>23</v>
      </c>
      <c r="O151">
        <v>0.69</v>
      </c>
      <c r="P151" s="1">
        <v>42134.294399999999</v>
      </c>
      <c r="Q151" t="str" cm="1">
        <f t="array" ref="Q151">_xlfn.IFS(Table1[[#This Row],[Job Satisfaction Score (1-10)]]&lt;5, "Poor", Table1[[#This Row],[Job Satisfaction Score (1-10)]]&lt;8, "Fair", Table1[[#This Row],[Job Satisfaction Score (1-10)]]&lt;=10, "Good")</f>
        <v>Poor</v>
      </c>
    </row>
    <row r="152" spans="1:17" x14ac:dyDescent="0.35">
      <c r="A152" t="s">
        <v>65</v>
      </c>
      <c r="B152">
        <v>151</v>
      </c>
      <c r="C152" t="s">
        <v>64</v>
      </c>
      <c r="D152" t="s">
        <v>26</v>
      </c>
      <c r="E152" t="s">
        <v>56</v>
      </c>
      <c r="F152" t="s">
        <v>18</v>
      </c>
      <c r="G152" t="s">
        <v>19</v>
      </c>
      <c r="H152" t="s">
        <v>58</v>
      </c>
      <c r="I152">
        <v>188332.69</v>
      </c>
      <c r="J152" t="s">
        <v>29</v>
      </c>
      <c r="K152">
        <v>2.4</v>
      </c>
      <c r="L152">
        <v>10</v>
      </c>
      <c r="M152" t="s">
        <v>36</v>
      </c>
      <c r="N152" t="s">
        <v>53</v>
      </c>
      <c r="O152">
        <v>2.97</v>
      </c>
      <c r="P152" s="1">
        <v>2259.9922799999999</v>
      </c>
      <c r="Q152" t="str" cm="1">
        <f t="array" ref="Q152">_xlfn.IFS(Table1[[#This Row],[Job Satisfaction Score (1-10)]]&lt;5, "Poor", Table1[[#This Row],[Job Satisfaction Score (1-10)]]&lt;8, "Fair", Table1[[#This Row],[Job Satisfaction Score (1-10)]]&lt;=10, "Good")</f>
        <v>Good</v>
      </c>
    </row>
    <row r="153" spans="1:17" x14ac:dyDescent="0.35">
      <c r="A153" t="s">
        <v>57</v>
      </c>
      <c r="B153">
        <v>152</v>
      </c>
      <c r="C153" t="s">
        <v>25</v>
      </c>
      <c r="D153" t="s">
        <v>26</v>
      </c>
      <c r="E153" t="s">
        <v>56</v>
      </c>
      <c r="F153" t="s">
        <v>38</v>
      </c>
      <c r="G153" t="s">
        <v>28</v>
      </c>
      <c r="H153" t="s">
        <v>20</v>
      </c>
      <c r="I153">
        <v>92620.83</v>
      </c>
      <c r="J153" t="s">
        <v>45</v>
      </c>
      <c r="K153">
        <v>14.7</v>
      </c>
      <c r="L153">
        <v>10</v>
      </c>
      <c r="M153" t="s">
        <v>50</v>
      </c>
      <c r="N153" t="s">
        <v>23</v>
      </c>
      <c r="O153">
        <v>2.98</v>
      </c>
      <c r="P153" s="1">
        <v>92620.83</v>
      </c>
      <c r="Q153" t="str" cm="1">
        <f t="array" ref="Q153">_xlfn.IFS(Table1[[#This Row],[Job Satisfaction Score (1-10)]]&lt;5, "Poor", Table1[[#This Row],[Job Satisfaction Score (1-10)]]&lt;8, "Fair", Table1[[#This Row],[Job Satisfaction Score (1-10)]]&lt;=10, "Good")</f>
        <v>Good</v>
      </c>
    </row>
    <row r="154" spans="1:17" x14ac:dyDescent="0.35">
      <c r="A154" t="s">
        <v>68</v>
      </c>
      <c r="B154">
        <v>153</v>
      </c>
      <c r="C154" t="s">
        <v>42</v>
      </c>
      <c r="D154" t="s">
        <v>26</v>
      </c>
      <c r="E154" t="s">
        <v>20</v>
      </c>
      <c r="F154" t="s">
        <v>18</v>
      </c>
      <c r="G154" t="s">
        <v>63</v>
      </c>
      <c r="H154" t="s">
        <v>39</v>
      </c>
      <c r="I154">
        <v>111676.29</v>
      </c>
      <c r="J154" t="s">
        <v>21</v>
      </c>
      <c r="K154">
        <v>9.4</v>
      </c>
      <c r="L154">
        <v>10</v>
      </c>
      <c r="M154" t="s">
        <v>66</v>
      </c>
      <c r="N154" t="s">
        <v>47</v>
      </c>
      <c r="O154">
        <v>4.1100000000000003</v>
      </c>
      <c r="P154" s="1">
        <v>73706.3514</v>
      </c>
      <c r="Q154" t="str" cm="1">
        <f t="array" ref="Q154">_xlfn.IFS(Table1[[#This Row],[Job Satisfaction Score (1-10)]]&lt;5, "Poor", Table1[[#This Row],[Job Satisfaction Score (1-10)]]&lt;8, "Fair", Table1[[#This Row],[Job Satisfaction Score (1-10)]]&lt;=10, "Good")</f>
        <v>Good</v>
      </c>
    </row>
    <row r="155" spans="1:17" x14ac:dyDescent="0.35">
      <c r="A155" t="s">
        <v>24</v>
      </c>
      <c r="B155">
        <v>154</v>
      </c>
      <c r="C155" t="s">
        <v>15</v>
      </c>
      <c r="D155" t="s">
        <v>26</v>
      </c>
      <c r="E155" t="s">
        <v>49</v>
      </c>
      <c r="F155" t="s">
        <v>35</v>
      </c>
      <c r="G155" t="s">
        <v>19</v>
      </c>
      <c r="H155" t="s">
        <v>20</v>
      </c>
      <c r="I155">
        <v>104976.56</v>
      </c>
      <c r="J155" t="s">
        <v>67</v>
      </c>
      <c r="K155">
        <v>2.2999999999999998</v>
      </c>
      <c r="L155">
        <v>4</v>
      </c>
      <c r="M155" t="s">
        <v>66</v>
      </c>
      <c r="N155" t="s">
        <v>60</v>
      </c>
      <c r="O155">
        <v>3.87</v>
      </c>
      <c r="P155" s="1">
        <v>133320.23120000001</v>
      </c>
      <c r="Q155" t="str" cm="1">
        <f t="array" ref="Q155">_xlfn.IFS(Table1[[#This Row],[Job Satisfaction Score (1-10)]]&lt;5, "Poor", Table1[[#This Row],[Job Satisfaction Score (1-10)]]&lt;8, "Fair", Table1[[#This Row],[Job Satisfaction Score (1-10)]]&lt;=10, "Good")</f>
        <v>Poor</v>
      </c>
    </row>
    <row r="156" spans="1:17" x14ac:dyDescent="0.35">
      <c r="A156" t="s">
        <v>41</v>
      </c>
      <c r="B156">
        <v>155</v>
      </c>
      <c r="C156" t="s">
        <v>42</v>
      </c>
      <c r="D156" t="s">
        <v>16</v>
      </c>
      <c r="E156" t="s">
        <v>27</v>
      </c>
      <c r="F156" t="s">
        <v>18</v>
      </c>
      <c r="G156" t="s">
        <v>19</v>
      </c>
      <c r="H156" t="s">
        <v>39</v>
      </c>
      <c r="I156">
        <v>85258.42</v>
      </c>
      <c r="J156" t="s">
        <v>67</v>
      </c>
      <c r="K156">
        <v>7.9</v>
      </c>
      <c r="L156">
        <v>6</v>
      </c>
      <c r="M156" t="s">
        <v>30</v>
      </c>
      <c r="N156" t="s">
        <v>31</v>
      </c>
      <c r="O156">
        <v>4.5599999999999996</v>
      </c>
      <c r="P156" s="1">
        <v>108278.1934</v>
      </c>
      <c r="Q156" t="str" cm="1">
        <f t="array" ref="Q156">_xlfn.IFS(Table1[[#This Row],[Job Satisfaction Score (1-10)]]&lt;5, "Poor", Table1[[#This Row],[Job Satisfaction Score (1-10)]]&lt;8, "Fair", Table1[[#This Row],[Job Satisfaction Score (1-10)]]&lt;=10, "Good")</f>
        <v>Fair</v>
      </c>
    </row>
    <row r="157" spans="1:17" x14ac:dyDescent="0.35">
      <c r="A157" t="s">
        <v>65</v>
      </c>
      <c r="B157">
        <v>156</v>
      </c>
      <c r="C157" t="s">
        <v>25</v>
      </c>
      <c r="D157" t="s">
        <v>34</v>
      </c>
      <c r="E157" t="s">
        <v>49</v>
      </c>
      <c r="F157" t="s">
        <v>38</v>
      </c>
      <c r="G157" t="s">
        <v>28</v>
      </c>
      <c r="H157" t="s">
        <v>20</v>
      </c>
      <c r="I157">
        <v>192747.36</v>
      </c>
      <c r="J157" t="s">
        <v>29</v>
      </c>
      <c r="K157">
        <v>8.4</v>
      </c>
      <c r="L157">
        <v>4</v>
      </c>
      <c r="M157" t="s">
        <v>50</v>
      </c>
      <c r="N157" t="s">
        <v>53</v>
      </c>
      <c r="O157">
        <v>3.52</v>
      </c>
      <c r="P157" s="1">
        <v>2312.9683199999999</v>
      </c>
      <c r="Q157" t="str" cm="1">
        <f t="array" ref="Q157">_xlfn.IFS(Table1[[#This Row],[Job Satisfaction Score (1-10)]]&lt;5, "Poor", Table1[[#This Row],[Job Satisfaction Score (1-10)]]&lt;8, "Fair", Table1[[#This Row],[Job Satisfaction Score (1-10)]]&lt;=10, "Good")</f>
        <v>Poor</v>
      </c>
    </row>
    <row r="158" spans="1:17" x14ac:dyDescent="0.35">
      <c r="A158" t="s">
        <v>41</v>
      </c>
      <c r="B158">
        <v>157</v>
      </c>
      <c r="C158" t="s">
        <v>48</v>
      </c>
      <c r="D158" t="s">
        <v>54</v>
      </c>
      <c r="E158" t="s">
        <v>17</v>
      </c>
      <c r="F158" t="s">
        <v>38</v>
      </c>
      <c r="G158" t="s">
        <v>44</v>
      </c>
      <c r="H158" t="s">
        <v>20</v>
      </c>
      <c r="I158">
        <v>127491.06</v>
      </c>
      <c r="J158" t="s">
        <v>21</v>
      </c>
      <c r="K158">
        <v>5.7</v>
      </c>
      <c r="L158">
        <v>7</v>
      </c>
      <c r="M158" t="s">
        <v>50</v>
      </c>
      <c r="N158" t="s">
        <v>47</v>
      </c>
      <c r="O158">
        <v>1.45</v>
      </c>
      <c r="P158" s="1">
        <v>84144.099600000001</v>
      </c>
      <c r="Q158" t="str" cm="1">
        <f t="array" ref="Q158">_xlfn.IFS(Table1[[#This Row],[Job Satisfaction Score (1-10)]]&lt;5, "Poor", Table1[[#This Row],[Job Satisfaction Score (1-10)]]&lt;8, "Fair", Table1[[#This Row],[Job Satisfaction Score (1-10)]]&lt;=10, "Good")</f>
        <v>Fair</v>
      </c>
    </row>
    <row r="159" spans="1:17" x14ac:dyDescent="0.35">
      <c r="A159" t="s">
        <v>68</v>
      </c>
      <c r="B159">
        <v>158</v>
      </c>
      <c r="C159" t="s">
        <v>42</v>
      </c>
      <c r="D159" t="s">
        <v>55</v>
      </c>
      <c r="E159" t="s">
        <v>17</v>
      </c>
      <c r="F159" t="s">
        <v>52</v>
      </c>
      <c r="G159" t="s">
        <v>44</v>
      </c>
      <c r="H159" t="s">
        <v>39</v>
      </c>
      <c r="I159">
        <v>111443.47</v>
      </c>
      <c r="J159" t="s">
        <v>40</v>
      </c>
      <c r="K159">
        <v>12.4</v>
      </c>
      <c r="L159">
        <v>5</v>
      </c>
      <c r="M159" t="s">
        <v>46</v>
      </c>
      <c r="N159" t="s">
        <v>53</v>
      </c>
      <c r="O159">
        <v>0.69</v>
      </c>
      <c r="P159" s="1">
        <v>120358.94760000001</v>
      </c>
      <c r="Q159" t="str" cm="1">
        <f t="array" ref="Q159">_xlfn.IFS(Table1[[#This Row],[Job Satisfaction Score (1-10)]]&lt;5, "Poor", Table1[[#This Row],[Job Satisfaction Score (1-10)]]&lt;8, "Fair", Table1[[#This Row],[Job Satisfaction Score (1-10)]]&lt;=10, "Good")</f>
        <v>Fair</v>
      </c>
    </row>
    <row r="160" spans="1:17" x14ac:dyDescent="0.35">
      <c r="A160" t="s">
        <v>51</v>
      </c>
      <c r="B160">
        <v>159</v>
      </c>
      <c r="C160" t="s">
        <v>42</v>
      </c>
      <c r="D160" t="s">
        <v>26</v>
      </c>
      <c r="E160" t="s">
        <v>43</v>
      </c>
      <c r="F160" t="s">
        <v>18</v>
      </c>
      <c r="G160" t="s">
        <v>63</v>
      </c>
      <c r="H160" t="s">
        <v>39</v>
      </c>
      <c r="I160">
        <v>183881.31</v>
      </c>
      <c r="J160" t="s">
        <v>40</v>
      </c>
      <c r="K160">
        <v>9.6</v>
      </c>
      <c r="L160">
        <v>1</v>
      </c>
      <c r="M160" t="s">
        <v>22</v>
      </c>
      <c r="N160" t="s">
        <v>31</v>
      </c>
      <c r="O160">
        <v>1.65</v>
      </c>
      <c r="P160" s="1">
        <v>198591.81480000002</v>
      </c>
      <c r="Q160" t="str" cm="1">
        <f t="array" ref="Q160">_xlfn.IFS(Table1[[#This Row],[Job Satisfaction Score (1-10)]]&lt;5, "Poor", Table1[[#This Row],[Job Satisfaction Score (1-10)]]&lt;8, "Fair", Table1[[#This Row],[Job Satisfaction Score (1-10)]]&lt;=10, "Good")</f>
        <v>Poor</v>
      </c>
    </row>
    <row r="161" spans="1:17" x14ac:dyDescent="0.35">
      <c r="A161" t="s">
        <v>41</v>
      </c>
      <c r="B161">
        <v>160</v>
      </c>
      <c r="C161" t="s">
        <v>15</v>
      </c>
      <c r="D161" t="s">
        <v>16</v>
      </c>
      <c r="E161" t="s">
        <v>59</v>
      </c>
      <c r="F161" t="s">
        <v>18</v>
      </c>
      <c r="G161" t="s">
        <v>63</v>
      </c>
      <c r="H161" t="s">
        <v>39</v>
      </c>
      <c r="I161">
        <v>196244.82</v>
      </c>
      <c r="J161" t="s">
        <v>40</v>
      </c>
      <c r="K161">
        <v>6.1</v>
      </c>
      <c r="L161">
        <v>8</v>
      </c>
      <c r="M161" t="s">
        <v>66</v>
      </c>
      <c r="N161" t="s">
        <v>47</v>
      </c>
      <c r="O161">
        <v>3.78</v>
      </c>
      <c r="P161" s="1">
        <v>211944.40560000003</v>
      </c>
      <c r="Q161" t="str" cm="1">
        <f t="array" ref="Q161">_xlfn.IFS(Table1[[#This Row],[Job Satisfaction Score (1-10)]]&lt;5, "Poor", Table1[[#This Row],[Job Satisfaction Score (1-10)]]&lt;8, "Fair", Table1[[#This Row],[Job Satisfaction Score (1-10)]]&lt;=10, "Good")</f>
        <v>Good</v>
      </c>
    </row>
    <row r="162" spans="1:17" x14ac:dyDescent="0.35">
      <c r="A162" t="s">
        <v>68</v>
      </c>
      <c r="B162">
        <v>161</v>
      </c>
      <c r="C162" t="s">
        <v>48</v>
      </c>
      <c r="D162" t="s">
        <v>34</v>
      </c>
      <c r="E162" t="s">
        <v>49</v>
      </c>
      <c r="F162" t="s">
        <v>35</v>
      </c>
      <c r="G162" t="s">
        <v>63</v>
      </c>
      <c r="H162" t="s">
        <v>39</v>
      </c>
      <c r="I162">
        <v>127602.67</v>
      </c>
      <c r="J162" t="s">
        <v>21</v>
      </c>
      <c r="K162">
        <v>11.1</v>
      </c>
      <c r="L162">
        <v>1</v>
      </c>
      <c r="M162" t="s">
        <v>30</v>
      </c>
      <c r="N162" t="s">
        <v>31</v>
      </c>
      <c r="O162">
        <v>4.41</v>
      </c>
      <c r="P162" s="1">
        <v>84217.762199999997</v>
      </c>
      <c r="Q162" t="str" cm="1">
        <f t="array" ref="Q162">_xlfn.IFS(Table1[[#This Row],[Job Satisfaction Score (1-10)]]&lt;5, "Poor", Table1[[#This Row],[Job Satisfaction Score (1-10)]]&lt;8, "Fair", Table1[[#This Row],[Job Satisfaction Score (1-10)]]&lt;=10, "Good")</f>
        <v>Poor</v>
      </c>
    </row>
    <row r="163" spans="1:17" x14ac:dyDescent="0.35">
      <c r="A163" t="s">
        <v>32</v>
      </c>
      <c r="B163">
        <v>162</v>
      </c>
      <c r="C163" t="s">
        <v>15</v>
      </c>
      <c r="D163" t="s">
        <v>54</v>
      </c>
      <c r="E163" t="s">
        <v>59</v>
      </c>
      <c r="F163" t="s">
        <v>52</v>
      </c>
      <c r="G163" t="s">
        <v>19</v>
      </c>
      <c r="H163" t="s">
        <v>39</v>
      </c>
      <c r="I163">
        <v>193562.33</v>
      </c>
      <c r="J163" t="s">
        <v>29</v>
      </c>
      <c r="K163">
        <v>13.2</v>
      </c>
      <c r="L163">
        <v>1</v>
      </c>
      <c r="M163" t="s">
        <v>50</v>
      </c>
      <c r="N163" t="s">
        <v>60</v>
      </c>
      <c r="O163">
        <v>3.01</v>
      </c>
      <c r="P163" s="1">
        <v>2322.7479599999997</v>
      </c>
      <c r="Q163" t="str" cm="1">
        <f t="array" ref="Q163">_xlfn.IFS(Table1[[#This Row],[Job Satisfaction Score (1-10)]]&lt;5, "Poor", Table1[[#This Row],[Job Satisfaction Score (1-10)]]&lt;8, "Fair", Table1[[#This Row],[Job Satisfaction Score (1-10)]]&lt;=10, "Good")</f>
        <v>Poor</v>
      </c>
    </row>
    <row r="164" spans="1:17" x14ac:dyDescent="0.35">
      <c r="A164" t="s">
        <v>65</v>
      </c>
      <c r="B164">
        <v>163</v>
      </c>
      <c r="C164" t="s">
        <v>48</v>
      </c>
      <c r="D164" t="s">
        <v>54</v>
      </c>
      <c r="E164" t="s">
        <v>49</v>
      </c>
      <c r="F164" t="s">
        <v>52</v>
      </c>
      <c r="G164" t="s">
        <v>19</v>
      </c>
      <c r="H164" t="s">
        <v>39</v>
      </c>
      <c r="I164">
        <v>109563.53</v>
      </c>
      <c r="J164" t="s">
        <v>40</v>
      </c>
      <c r="K164">
        <v>12.1</v>
      </c>
      <c r="L164">
        <v>6</v>
      </c>
      <c r="M164" t="s">
        <v>30</v>
      </c>
      <c r="N164" t="s">
        <v>31</v>
      </c>
      <c r="O164">
        <v>3.24</v>
      </c>
      <c r="P164" s="1">
        <v>118328.61240000001</v>
      </c>
      <c r="Q164" t="str" cm="1">
        <f t="array" ref="Q164">_xlfn.IFS(Table1[[#This Row],[Job Satisfaction Score (1-10)]]&lt;5, "Poor", Table1[[#This Row],[Job Satisfaction Score (1-10)]]&lt;8, "Fair", Table1[[#This Row],[Job Satisfaction Score (1-10)]]&lt;=10, "Good")</f>
        <v>Fair</v>
      </c>
    </row>
    <row r="165" spans="1:17" x14ac:dyDescent="0.35">
      <c r="A165" t="s">
        <v>32</v>
      </c>
      <c r="B165">
        <v>164</v>
      </c>
      <c r="C165" t="s">
        <v>15</v>
      </c>
      <c r="D165" t="s">
        <v>16</v>
      </c>
      <c r="E165" t="s">
        <v>17</v>
      </c>
      <c r="F165" t="s">
        <v>38</v>
      </c>
      <c r="G165" t="s">
        <v>19</v>
      </c>
      <c r="H165" t="s">
        <v>20</v>
      </c>
      <c r="I165">
        <v>133862.26</v>
      </c>
      <c r="J165" t="s">
        <v>67</v>
      </c>
      <c r="K165">
        <v>12.4</v>
      </c>
      <c r="L165">
        <v>9</v>
      </c>
      <c r="M165" t="s">
        <v>50</v>
      </c>
      <c r="N165" t="s">
        <v>23</v>
      </c>
      <c r="O165">
        <v>2</v>
      </c>
      <c r="P165" s="1">
        <v>170005.07020000002</v>
      </c>
      <c r="Q165" t="str" cm="1">
        <f t="array" ref="Q165">_xlfn.IFS(Table1[[#This Row],[Job Satisfaction Score (1-10)]]&lt;5, "Poor", Table1[[#This Row],[Job Satisfaction Score (1-10)]]&lt;8, "Fair", Table1[[#This Row],[Job Satisfaction Score (1-10)]]&lt;=10, "Good")</f>
        <v>Good</v>
      </c>
    </row>
    <row r="166" spans="1:17" x14ac:dyDescent="0.35">
      <c r="A166" t="s">
        <v>14</v>
      </c>
      <c r="B166">
        <v>165</v>
      </c>
      <c r="C166" t="s">
        <v>33</v>
      </c>
      <c r="D166" t="s">
        <v>62</v>
      </c>
      <c r="E166" t="s">
        <v>56</v>
      </c>
      <c r="F166" t="s">
        <v>38</v>
      </c>
      <c r="G166" t="s">
        <v>19</v>
      </c>
      <c r="H166" t="s">
        <v>20</v>
      </c>
      <c r="I166">
        <v>74333.5</v>
      </c>
      <c r="J166" t="s">
        <v>40</v>
      </c>
      <c r="K166">
        <v>6.7</v>
      </c>
      <c r="L166">
        <v>5</v>
      </c>
      <c r="M166" t="s">
        <v>50</v>
      </c>
      <c r="N166" t="s">
        <v>53</v>
      </c>
      <c r="O166">
        <v>2.91</v>
      </c>
      <c r="P166" s="1">
        <v>80280.180000000008</v>
      </c>
      <c r="Q166" t="str" cm="1">
        <f t="array" ref="Q166">_xlfn.IFS(Table1[[#This Row],[Job Satisfaction Score (1-10)]]&lt;5, "Poor", Table1[[#This Row],[Job Satisfaction Score (1-10)]]&lt;8, "Fair", Table1[[#This Row],[Job Satisfaction Score (1-10)]]&lt;=10, "Good")</f>
        <v>Fair</v>
      </c>
    </row>
    <row r="167" spans="1:17" x14ac:dyDescent="0.35">
      <c r="A167" t="s">
        <v>51</v>
      </c>
      <c r="B167">
        <v>166</v>
      </c>
      <c r="C167" t="s">
        <v>15</v>
      </c>
      <c r="D167" t="s">
        <v>34</v>
      </c>
      <c r="E167" t="s">
        <v>49</v>
      </c>
      <c r="F167" t="s">
        <v>38</v>
      </c>
      <c r="G167" t="s">
        <v>19</v>
      </c>
      <c r="H167" t="s">
        <v>20</v>
      </c>
      <c r="I167">
        <v>143523.64000000001</v>
      </c>
      <c r="J167" t="s">
        <v>67</v>
      </c>
      <c r="K167">
        <v>4.5999999999999996</v>
      </c>
      <c r="L167">
        <v>7</v>
      </c>
      <c r="M167" t="s">
        <v>36</v>
      </c>
      <c r="N167" t="s">
        <v>60</v>
      </c>
      <c r="O167">
        <v>4.62</v>
      </c>
      <c r="P167" s="1">
        <v>182275.02280000001</v>
      </c>
      <c r="Q167" t="str" cm="1">
        <f t="array" ref="Q167">_xlfn.IFS(Table1[[#This Row],[Job Satisfaction Score (1-10)]]&lt;5, "Poor", Table1[[#This Row],[Job Satisfaction Score (1-10)]]&lt;8, "Fair", Table1[[#This Row],[Job Satisfaction Score (1-10)]]&lt;=10, "Good")</f>
        <v>Fair</v>
      </c>
    </row>
    <row r="168" spans="1:17" x14ac:dyDescent="0.35">
      <c r="A168" t="s">
        <v>68</v>
      </c>
      <c r="B168">
        <v>167</v>
      </c>
      <c r="C168" t="s">
        <v>42</v>
      </c>
      <c r="D168" t="s">
        <v>55</v>
      </c>
      <c r="E168" t="s">
        <v>49</v>
      </c>
      <c r="F168" t="s">
        <v>38</v>
      </c>
      <c r="G168" t="s">
        <v>44</v>
      </c>
      <c r="H168" t="s">
        <v>39</v>
      </c>
      <c r="I168">
        <v>67544.37</v>
      </c>
      <c r="J168" t="s">
        <v>40</v>
      </c>
      <c r="K168">
        <v>7.2</v>
      </c>
      <c r="L168">
        <v>8</v>
      </c>
      <c r="M168" t="s">
        <v>36</v>
      </c>
      <c r="N168" t="s">
        <v>60</v>
      </c>
      <c r="O168">
        <v>1.87</v>
      </c>
      <c r="P168" s="1">
        <v>72947.919599999994</v>
      </c>
      <c r="Q168" t="str" cm="1">
        <f t="array" ref="Q168">_xlfn.IFS(Table1[[#This Row],[Job Satisfaction Score (1-10)]]&lt;5, "Poor", Table1[[#This Row],[Job Satisfaction Score (1-10)]]&lt;8, "Fair", Table1[[#This Row],[Job Satisfaction Score (1-10)]]&lt;=10, "Good")</f>
        <v>Good</v>
      </c>
    </row>
    <row r="169" spans="1:17" x14ac:dyDescent="0.35">
      <c r="A169" t="s">
        <v>57</v>
      </c>
      <c r="B169">
        <v>168</v>
      </c>
      <c r="C169" t="s">
        <v>64</v>
      </c>
      <c r="D169" t="s">
        <v>26</v>
      </c>
      <c r="E169" t="s">
        <v>59</v>
      </c>
      <c r="F169" t="s">
        <v>18</v>
      </c>
      <c r="G169" t="s">
        <v>19</v>
      </c>
      <c r="H169" t="s">
        <v>39</v>
      </c>
      <c r="I169">
        <v>158305.72</v>
      </c>
      <c r="J169" t="s">
        <v>45</v>
      </c>
      <c r="K169">
        <v>7.9</v>
      </c>
      <c r="L169">
        <v>9</v>
      </c>
      <c r="M169" t="s">
        <v>36</v>
      </c>
      <c r="N169" t="s">
        <v>53</v>
      </c>
      <c r="O169">
        <v>0.39</v>
      </c>
      <c r="P169" s="1">
        <v>158305.72</v>
      </c>
      <c r="Q169" t="str" cm="1">
        <f t="array" ref="Q169">_xlfn.IFS(Table1[[#This Row],[Job Satisfaction Score (1-10)]]&lt;5, "Poor", Table1[[#This Row],[Job Satisfaction Score (1-10)]]&lt;8, "Fair", Table1[[#This Row],[Job Satisfaction Score (1-10)]]&lt;=10, "Good")</f>
        <v>Good</v>
      </c>
    </row>
    <row r="170" spans="1:17" x14ac:dyDescent="0.35">
      <c r="A170" t="s">
        <v>51</v>
      </c>
      <c r="B170">
        <v>169</v>
      </c>
      <c r="C170" t="s">
        <v>15</v>
      </c>
      <c r="D170" t="s">
        <v>55</v>
      </c>
      <c r="E170" t="s">
        <v>59</v>
      </c>
      <c r="F170" t="s">
        <v>18</v>
      </c>
      <c r="G170" t="s">
        <v>19</v>
      </c>
      <c r="H170" t="s">
        <v>20</v>
      </c>
      <c r="I170">
        <v>85780</v>
      </c>
      <c r="J170" t="s">
        <v>21</v>
      </c>
      <c r="K170">
        <v>6.6</v>
      </c>
      <c r="L170">
        <v>4</v>
      </c>
      <c r="M170" t="s">
        <v>36</v>
      </c>
      <c r="N170" t="s">
        <v>60</v>
      </c>
      <c r="O170">
        <v>2.44</v>
      </c>
      <c r="P170" s="1">
        <v>56614.8</v>
      </c>
      <c r="Q170" t="str" cm="1">
        <f t="array" ref="Q170">_xlfn.IFS(Table1[[#This Row],[Job Satisfaction Score (1-10)]]&lt;5, "Poor", Table1[[#This Row],[Job Satisfaction Score (1-10)]]&lt;8, "Fair", Table1[[#This Row],[Job Satisfaction Score (1-10)]]&lt;=10, "Good")</f>
        <v>Poor</v>
      </c>
    </row>
    <row r="171" spans="1:17" x14ac:dyDescent="0.35">
      <c r="A171" t="s">
        <v>57</v>
      </c>
      <c r="B171">
        <v>170</v>
      </c>
      <c r="C171" t="s">
        <v>64</v>
      </c>
      <c r="D171" t="s">
        <v>55</v>
      </c>
      <c r="E171" t="s">
        <v>56</v>
      </c>
      <c r="F171" t="s">
        <v>18</v>
      </c>
      <c r="G171" t="s">
        <v>28</v>
      </c>
      <c r="H171" t="s">
        <v>58</v>
      </c>
      <c r="I171">
        <v>125864.9</v>
      </c>
      <c r="J171" t="s">
        <v>21</v>
      </c>
      <c r="K171">
        <v>6.9</v>
      </c>
      <c r="L171">
        <v>5</v>
      </c>
      <c r="M171" t="s">
        <v>36</v>
      </c>
      <c r="N171" t="s">
        <v>23</v>
      </c>
      <c r="O171">
        <v>1.98</v>
      </c>
      <c r="P171" s="1">
        <v>83070.834000000003</v>
      </c>
      <c r="Q171" t="str" cm="1">
        <f t="array" ref="Q171">_xlfn.IFS(Table1[[#This Row],[Job Satisfaction Score (1-10)]]&lt;5, "Poor", Table1[[#This Row],[Job Satisfaction Score (1-10)]]&lt;8, "Fair", Table1[[#This Row],[Job Satisfaction Score (1-10)]]&lt;=10, "Good")</f>
        <v>Fair</v>
      </c>
    </row>
    <row r="172" spans="1:17" x14ac:dyDescent="0.35">
      <c r="A172" t="s">
        <v>61</v>
      </c>
      <c r="B172">
        <v>171</v>
      </c>
      <c r="C172" t="s">
        <v>42</v>
      </c>
      <c r="D172" t="s">
        <v>62</v>
      </c>
      <c r="E172" t="s">
        <v>20</v>
      </c>
      <c r="F172" t="s">
        <v>35</v>
      </c>
      <c r="G172" t="s">
        <v>63</v>
      </c>
      <c r="H172" t="s">
        <v>58</v>
      </c>
      <c r="I172">
        <v>88569.91</v>
      </c>
      <c r="J172" t="s">
        <v>45</v>
      </c>
      <c r="K172">
        <v>8.1</v>
      </c>
      <c r="L172">
        <v>1</v>
      </c>
      <c r="M172" t="s">
        <v>22</v>
      </c>
      <c r="N172" t="s">
        <v>31</v>
      </c>
      <c r="O172">
        <v>0.16</v>
      </c>
      <c r="P172" s="1">
        <v>88569.91</v>
      </c>
      <c r="Q172" t="str" cm="1">
        <f t="array" ref="Q172">_xlfn.IFS(Table1[[#This Row],[Job Satisfaction Score (1-10)]]&lt;5, "Poor", Table1[[#This Row],[Job Satisfaction Score (1-10)]]&lt;8, "Fair", Table1[[#This Row],[Job Satisfaction Score (1-10)]]&lt;=10, "Good")</f>
        <v>Poor</v>
      </c>
    </row>
    <row r="173" spans="1:17" x14ac:dyDescent="0.35">
      <c r="A173" t="s">
        <v>37</v>
      </c>
      <c r="B173">
        <v>172</v>
      </c>
      <c r="C173" t="s">
        <v>33</v>
      </c>
      <c r="D173" t="s">
        <v>62</v>
      </c>
      <c r="E173" t="s">
        <v>59</v>
      </c>
      <c r="F173" t="s">
        <v>52</v>
      </c>
      <c r="G173" t="s">
        <v>44</v>
      </c>
      <c r="H173" t="s">
        <v>58</v>
      </c>
      <c r="I173">
        <v>106251.31</v>
      </c>
      <c r="J173" t="s">
        <v>67</v>
      </c>
      <c r="K173">
        <v>5.6</v>
      </c>
      <c r="L173">
        <v>9</v>
      </c>
      <c r="M173" t="s">
        <v>30</v>
      </c>
      <c r="N173" t="s">
        <v>53</v>
      </c>
      <c r="O173">
        <v>0.59</v>
      </c>
      <c r="P173" s="1">
        <v>134939.1637</v>
      </c>
      <c r="Q173" t="str" cm="1">
        <f t="array" ref="Q173">_xlfn.IFS(Table1[[#This Row],[Job Satisfaction Score (1-10)]]&lt;5, "Poor", Table1[[#This Row],[Job Satisfaction Score (1-10)]]&lt;8, "Fair", Table1[[#This Row],[Job Satisfaction Score (1-10)]]&lt;=10, "Good")</f>
        <v>Good</v>
      </c>
    </row>
    <row r="174" spans="1:17" x14ac:dyDescent="0.35">
      <c r="A174" t="s">
        <v>57</v>
      </c>
      <c r="B174">
        <v>173</v>
      </c>
      <c r="C174" t="s">
        <v>64</v>
      </c>
      <c r="D174" t="s">
        <v>26</v>
      </c>
      <c r="E174" t="s">
        <v>43</v>
      </c>
      <c r="F174" t="s">
        <v>18</v>
      </c>
      <c r="G174" t="s">
        <v>63</v>
      </c>
      <c r="H174" t="s">
        <v>20</v>
      </c>
      <c r="I174">
        <v>196343.42</v>
      </c>
      <c r="J174" t="s">
        <v>67</v>
      </c>
      <c r="K174">
        <v>10.1</v>
      </c>
      <c r="L174">
        <v>9</v>
      </c>
      <c r="M174" t="s">
        <v>66</v>
      </c>
      <c r="N174" t="s">
        <v>60</v>
      </c>
      <c r="O174">
        <v>1.9</v>
      </c>
      <c r="P174" s="1">
        <v>249356.14340000003</v>
      </c>
      <c r="Q174" t="str" cm="1">
        <f t="array" ref="Q174">_xlfn.IFS(Table1[[#This Row],[Job Satisfaction Score (1-10)]]&lt;5, "Poor", Table1[[#This Row],[Job Satisfaction Score (1-10)]]&lt;8, "Fair", Table1[[#This Row],[Job Satisfaction Score (1-10)]]&lt;=10, "Good")</f>
        <v>Good</v>
      </c>
    </row>
    <row r="175" spans="1:17" x14ac:dyDescent="0.35">
      <c r="A175" t="s">
        <v>24</v>
      </c>
      <c r="B175">
        <v>174</v>
      </c>
      <c r="C175" t="s">
        <v>33</v>
      </c>
      <c r="D175" t="s">
        <v>54</v>
      </c>
      <c r="E175" t="s">
        <v>17</v>
      </c>
      <c r="F175" t="s">
        <v>18</v>
      </c>
      <c r="G175" t="s">
        <v>44</v>
      </c>
      <c r="H175" t="s">
        <v>20</v>
      </c>
      <c r="I175">
        <v>189359.76</v>
      </c>
      <c r="J175" t="s">
        <v>45</v>
      </c>
      <c r="K175">
        <v>0.5</v>
      </c>
      <c r="L175">
        <v>7</v>
      </c>
      <c r="M175" t="s">
        <v>46</v>
      </c>
      <c r="N175" t="s">
        <v>23</v>
      </c>
      <c r="O175">
        <v>1.2</v>
      </c>
      <c r="P175" s="1">
        <v>189359.76</v>
      </c>
      <c r="Q175" t="str" cm="1">
        <f t="array" ref="Q175">_xlfn.IFS(Table1[[#This Row],[Job Satisfaction Score (1-10)]]&lt;5, "Poor", Table1[[#This Row],[Job Satisfaction Score (1-10)]]&lt;8, "Fair", Table1[[#This Row],[Job Satisfaction Score (1-10)]]&lt;=10, "Good")</f>
        <v>Fair</v>
      </c>
    </row>
    <row r="176" spans="1:17" x14ac:dyDescent="0.35">
      <c r="A176" t="s">
        <v>14</v>
      </c>
      <c r="B176">
        <v>175</v>
      </c>
      <c r="C176" t="s">
        <v>15</v>
      </c>
      <c r="D176" t="s">
        <v>26</v>
      </c>
      <c r="E176" t="s">
        <v>27</v>
      </c>
      <c r="F176" t="s">
        <v>52</v>
      </c>
      <c r="G176" t="s">
        <v>63</v>
      </c>
      <c r="H176" t="s">
        <v>20</v>
      </c>
      <c r="I176">
        <v>155891.98000000001</v>
      </c>
      <c r="J176" t="s">
        <v>67</v>
      </c>
      <c r="K176">
        <v>6.6</v>
      </c>
      <c r="L176">
        <v>9</v>
      </c>
      <c r="M176" t="s">
        <v>30</v>
      </c>
      <c r="N176" t="s">
        <v>23</v>
      </c>
      <c r="O176">
        <v>0.7</v>
      </c>
      <c r="P176" s="1">
        <v>197982.81460000001</v>
      </c>
      <c r="Q176" t="str" cm="1">
        <f t="array" ref="Q176">_xlfn.IFS(Table1[[#This Row],[Job Satisfaction Score (1-10)]]&lt;5, "Poor", Table1[[#This Row],[Job Satisfaction Score (1-10)]]&lt;8, "Fair", Table1[[#This Row],[Job Satisfaction Score (1-10)]]&lt;=10, "Good")</f>
        <v>Good</v>
      </c>
    </row>
    <row r="177" spans="1:17" x14ac:dyDescent="0.35">
      <c r="A177" t="s">
        <v>68</v>
      </c>
      <c r="B177">
        <v>176</v>
      </c>
      <c r="C177" t="s">
        <v>33</v>
      </c>
      <c r="D177" t="s">
        <v>16</v>
      </c>
      <c r="E177" t="s">
        <v>20</v>
      </c>
      <c r="F177" t="s">
        <v>38</v>
      </c>
      <c r="G177" t="s">
        <v>44</v>
      </c>
      <c r="H177" t="s">
        <v>20</v>
      </c>
      <c r="I177">
        <v>81299.95</v>
      </c>
      <c r="J177" t="s">
        <v>40</v>
      </c>
      <c r="K177">
        <v>14.8</v>
      </c>
      <c r="L177">
        <v>9</v>
      </c>
      <c r="M177" t="s">
        <v>30</v>
      </c>
      <c r="N177" t="s">
        <v>31</v>
      </c>
      <c r="O177">
        <v>1.5</v>
      </c>
      <c r="P177" s="1">
        <v>87803.945999999996</v>
      </c>
      <c r="Q177" t="str" cm="1">
        <f t="array" ref="Q177">_xlfn.IFS(Table1[[#This Row],[Job Satisfaction Score (1-10)]]&lt;5, "Poor", Table1[[#This Row],[Job Satisfaction Score (1-10)]]&lt;8, "Fair", Table1[[#This Row],[Job Satisfaction Score (1-10)]]&lt;=10, "Good")</f>
        <v>Good</v>
      </c>
    </row>
    <row r="178" spans="1:17" x14ac:dyDescent="0.35">
      <c r="A178" t="s">
        <v>61</v>
      </c>
      <c r="B178">
        <v>177</v>
      </c>
      <c r="C178" t="s">
        <v>25</v>
      </c>
      <c r="D178" t="s">
        <v>26</v>
      </c>
      <c r="E178" t="s">
        <v>49</v>
      </c>
      <c r="F178" t="s">
        <v>18</v>
      </c>
      <c r="G178" t="s">
        <v>28</v>
      </c>
      <c r="H178" t="s">
        <v>39</v>
      </c>
      <c r="I178">
        <v>114255.53</v>
      </c>
      <c r="J178" t="s">
        <v>29</v>
      </c>
      <c r="K178">
        <v>14.1</v>
      </c>
      <c r="L178">
        <v>7</v>
      </c>
      <c r="M178" t="s">
        <v>46</v>
      </c>
      <c r="N178" t="s">
        <v>53</v>
      </c>
      <c r="O178">
        <v>3.48</v>
      </c>
      <c r="P178" s="1">
        <v>1371.06636</v>
      </c>
      <c r="Q178" t="str" cm="1">
        <f t="array" ref="Q178">_xlfn.IFS(Table1[[#This Row],[Job Satisfaction Score (1-10)]]&lt;5, "Poor", Table1[[#This Row],[Job Satisfaction Score (1-10)]]&lt;8, "Fair", Table1[[#This Row],[Job Satisfaction Score (1-10)]]&lt;=10, "Good")</f>
        <v>Fair</v>
      </c>
    </row>
    <row r="179" spans="1:17" x14ac:dyDescent="0.35">
      <c r="A179" t="s">
        <v>37</v>
      </c>
      <c r="B179">
        <v>178</v>
      </c>
      <c r="C179" t="s">
        <v>33</v>
      </c>
      <c r="D179" t="s">
        <v>34</v>
      </c>
      <c r="E179" t="s">
        <v>56</v>
      </c>
      <c r="F179" t="s">
        <v>18</v>
      </c>
      <c r="G179" t="s">
        <v>28</v>
      </c>
      <c r="H179" t="s">
        <v>20</v>
      </c>
      <c r="I179">
        <v>174387.96</v>
      </c>
      <c r="J179" t="s">
        <v>29</v>
      </c>
      <c r="K179">
        <v>12.9</v>
      </c>
      <c r="L179">
        <v>3</v>
      </c>
      <c r="M179" t="s">
        <v>66</v>
      </c>
      <c r="N179" t="s">
        <v>23</v>
      </c>
      <c r="O179">
        <v>2.81</v>
      </c>
      <c r="P179" s="1">
        <v>2092.6555199999998</v>
      </c>
      <c r="Q179" t="str" cm="1">
        <f t="array" ref="Q179">_xlfn.IFS(Table1[[#This Row],[Job Satisfaction Score (1-10)]]&lt;5, "Poor", Table1[[#This Row],[Job Satisfaction Score (1-10)]]&lt;8, "Fair", Table1[[#This Row],[Job Satisfaction Score (1-10)]]&lt;=10, "Good")</f>
        <v>Poor</v>
      </c>
    </row>
    <row r="180" spans="1:17" x14ac:dyDescent="0.35">
      <c r="A180" t="s">
        <v>37</v>
      </c>
      <c r="B180">
        <v>179</v>
      </c>
      <c r="C180" t="s">
        <v>25</v>
      </c>
      <c r="D180" t="s">
        <v>26</v>
      </c>
      <c r="E180" t="s">
        <v>43</v>
      </c>
      <c r="F180" t="s">
        <v>52</v>
      </c>
      <c r="G180" t="s">
        <v>19</v>
      </c>
      <c r="H180" t="s">
        <v>58</v>
      </c>
      <c r="I180">
        <v>64567.24</v>
      </c>
      <c r="J180" t="s">
        <v>45</v>
      </c>
      <c r="K180">
        <v>13.8</v>
      </c>
      <c r="L180">
        <v>6</v>
      </c>
      <c r="M180" t="s">
        <v>22</v>
      </c>
      <c r="N180" t="s">
        <v>60</v>
      </c>
      <c r="O180">
        <v>3.62</v>
      </c>
      <c r="P180" s="1">
        <v>64567.24</v>
      </c>
      <c r="Q180" t="str" cm="1">
        <f t="array" ref="Q180">_xlfn.IFS(Table1[[#This Row],[Job Satisfaction Score (1-10)]]&lt;5, "Poor", Table1[[#This Row],[Job Satisfaction Score (1-10)]]&lt;8, "Fair", Table1[[#This Row],[Job Satisfaction Score (1-10)]]&lt;=10, "Good")</f>
        <v>Fair</v>
      </c>
    </row>
    <row r="181" spans="1:17" x14ac:dyDescent="0.35">
      <c r="A181" t="s">
        <v>24</v>
      </c>
      <c r="B181">
        <v>180</v>
      </c>
      <c r="C181" t="s">
        <v>15</v>
      </c>
      <c r="D181" t="s">
        <v>34</v>
      </c>
      <c r="E181" t="s">
        <v>56</v>
      </c>
      <c r="F181" t="s">
        <v>35</v>
      </c>
      <c r="G181" t="s">
        <v>63</v>
      </c>
      <c r="H181" t="s">
        <v>20</v>
      </c>
      <c r="I181">
        <v>166790.60999999999</v>
      </c>
      <c r="J181" t="s">
        <v>21</v>
      </c>
      <c r="K181">
        <v>10.9</v>
      </c>
      <c r="L181">
        <v>9</v>
      </c>
      <c r="M181" t="s">
        <v>30</v>
      </c>
      <c r="N181" t="s">
        <v>31</v>
      </c>
      <c r="O181">
        <v>1.04</v>
      </c>
      <c r="P181" s="1">
        <v>110081.8026</v>
      </c>
      <c r="Q181" t="str" cm="1">
        <f t="array" ref="Q181">_xlfn.IFS(Table1[[#This Row],[Job Satisfaction Score (1-10)]]&lt;5, "Poor", Table1[[#This Row],[Job Satisfaction Score (1-10)]]&lt;8, "Fair", Table1[[#This Row],[Job Satisfaction Score (1-10)]]&lt;=10, "Good")</f>
        <v>Good</v>
      </c>
    </row>
    <row r="182" spans="1:17" x14ac:dyDescent="0.35">
      <c r="A182" t="s">
        <v>65</v>
      </c>
      <c r="B182">
        <v>181</v>
      </c>
      <c r="C182" t="s">
        <v>48</v>
      </c>
      <c r="D182" t="s">
        <v>55</v>
      </c>
      <c r="E182" t="s">
        <v>43</v>
      </c>
      <c r="F182" t="s">
        <v>18</v>
      </c>
      <c r="G182" t="s">
        <v>63</v>
      </c>
      <c r="H182" t="s">
        <v>39</v>
      </c>
      <c r="I182">
        <v>199927.24</v>
      </c>
      <c r="J182" t="s">
        <v>67</v>
      </c>
      <c r="K182">
        <v>13.7</v>
      </c>
      <c r="L182">
        <v>10</v>
      </c>
      <c r="M182" t="s">
        <v>36</v>
      </c>
      <c r="N182" t="s">
        <v>47</v>
      </c>
      <c r="O182">
        <v>1.98</v>
      </c>
      <c r="P182" s="1">
        <v>253907.59479999999</v>
      </c>
      <c r="Q182" t="str" cm="1">
        <f t="array" ref="Q182">_xlfn.IFS(Table1[[#This Row],[Job Satisfaction Score (1-10)]]&lt;5, "Poor", Table1[[#This Row],[Job Satisfaction Score (1-10)]]&lt;8, "Fair", Table1[[#This Row],[Job Satisfaction Score (1-10)]]&lt;=10, "Good")</f>
        <v>Good</v>
      </c>
    </row>
    <row r="183" spans="1:17" x14ac:dyDescent="0.35">
      <c r="A183" t="s">
        <v>24</v>
      </c>
      <c r="B183">
        <v>182</v>
      </c>
      <c r="C183" t="s">
        <v>25</v>
      </c>
      <c r="D183" t="s">
        <v>34</v>
      </c>
      <c r="E183" t="s">
        <v>59</v>
      </c>
      <c r="F183" t="s">
        <v>38</v>
      </c>
      <c r="G183" t="s">
        <v>28</v>
      </c>
      <c r="H183" t="s">
        <v>58</v>
      </c>
      <c r="I183">
        <v>120720.52</v>
      </c>
      <c r="J183" t="s">
        <v>29</v>
      </c>
      <c r="K183">
        <v>4.5999999999999996</v>
      </c>
      <c r="L183">
        <v>6</v>
      </c>
      <c r="M183" t="s">
        <v>46</v>
      </c>
      <c r="N183" t="s">
        <v>31</v>
      </c>
      <c r="O183">
        <v>2.33</v>
      </c>
      <c r="P183" s="1">
        <v>1448.64624</v>
      </c>
      <c r="Q183" t="str" cm="1">
        <f t="array" ref="Q183">_xlfn.IFS(Table1[[#This Row],[Job Satisfaction Score (1-10)]]&lt;5, "Poor", Table1[[#This Row],[Job Satisfaction Score (1-10)]]&lt;8, "Fair", Table1[[#This Row],[Job Satisfaction Score (1-10)]]&lt;=10, "Good")</f>
        <v>Fair</v>
      </c>
    </row>
    <row r="184" spans="1:17" x14ac:dyDescent="0.35">
      <c r="A184" t="s">
        <v>41</v>
      </c>
      <c r="B184">
        <v>183</v>
      </c>
      <c r="C184" t="s">
        <v>48</v>
      </c>
      <c r="D184" t="s">
        <v>62</v>
      </c>
      <c r="E184" t="s">
        <v>17</v>
      </c>
      <c r="F184" t="s">
        <v>38</v>
      </c>
      <c r="G184" t="s">
        <v>28</v>
      </c>
      <c r="H184" t="s">
        <v>20</v>
      </c>
      <c r="I184">
        <v>125629.2</v>
      </c>
      <c r="J184" t="s">
        <v>40</v>
      </c>
      <c r="K184">
        <v>11.1</v>
      </c>
      <c r="L184">
        <v>1</v>
      </c>
      <c r="M184" t="s">
        <v>50</v>
      </c>
      <c r="N184" t="s">
        <v>60</v>
      </c>
      <c r="O184">
        <v>4.67</v>
      </c>
      <c r="P184" s="1">
        <v>135679.53599999999</v>
      </c>
      <c r="Q184" t="str" cm="1">
        <f t="array" ref="Q184">_xlfn.IFS(Table1[[#This Row],[Job Satisfaction Score (1-10)]]&lt;5, "Poor", Table1[[#This Row],[Job Satisfaction Score (1-10)]]&lt;8, "Fair", Table1[[#This Row],[Job Satisfaction Score (1-10)]]&lt;=10, "Good")</f>
        <v>Poor</v>
      </c>
    </row>
    <row r="185" spans="1:17" x14ac:dyDescent="0.35">
      <c r="A185" t="s">
        <v>51</v>
      </c>
      <c r="B185">
        <v>184</v>
      </c>
      <c r="C185" t="s">
        <v>42</v>
      </c>
      <c r="D185" t="s">
        <v>54</v>
      </c>
      <c r="E185" t="s">
        <v>17</v>
      </c>
      <c r="F185" t="s">
        <v>18</v>
      </c>
      <c r="G185" t="s">
        <v>19</v>
      </c>
      <c r="H185" t="s">
        <v>58</v>
      </c>
      <c r="I185">
        <v>69103.17</v>
      </c>
      <c r="J185" t="s">
        <v>21</v>
      </c>
      <c r="K185">
        <v>12.5</v>
      </c>
      <c r="L185">
        <v>8</v>
      </c>
      <c r="M185" t="s">
        <v>46</v>
      </c>
      <c r="N185" t="s">
        <v>53</v>
      </c>
      <c r="O185">
        <v>1.29</v>
      </c>
      <c r="P185" s="1">
        <v>45608.092199999999</v>
      </c>
      <c r="Q185" t="str" cm="1">
        <f t="array" ref="Q185">_xlfn.IFS(Table1[[#This Row],[Job Satisfaction Score (1-10)]]&lt;5, "Poor", Table1[[#This Row],[Job Satisfaction Score (1-10)]]&lt;8, "Fair", Table1[[#This Row],[Job Satisfaction Score (1-10)]]&lt;=10, "Good")</f>
        <v>Good</v>
      </c>
    </row>
    <row r="186" spans="1:17" x14ac:dyDescent="0.35">
      <c r="A186" t="s">
        <v>41</v>
      </c>
      <c r="B186">
        <v>185</v>
      </c>
      <c r="C186" t="s">
        <v>42</v>
      </c>
      <c r="D186" t="s">
        <v>16</v>
      </c>
      <c r="E186" t="s">
        <v>49</v>
      </c>
      <c r="F186" t="s">
        <v>52</v>
      </c>
      <c r="G186" t="s">
        <v>28</v>
      </c>
      <c r="H186" t="s">
        <v>20</v>
      </c>
      <c r="I186">
        <v>154571.28</v>
      </c>
      <c r="J186" t="s">
        <v>29</v>
      </c>
      <c r="K186">
        <v>2.5</v>
      </c>
      <c r="L186">
        <v>9</v>
      </c>
      <c r="M186" t="s">
        <v>66</v>
      </c>
      <c r="N186" t="s">
        <v>47</v>
      </c>
      <c r="O186">
        <v>4.58</v>
      </c>
      <c r="P186" s="1">
        <v>1854.85536</v>
      </c>
      <c r="Q186" t="str" cm="1">
        <f t="array" ref="Q186">_xlfn.IFS(Table1[[#This Row],[Job Satisfaction Score (1-10)]]&lt;5, "Poor", Table1[[#This Row],[Job Satisfaction Score (1-10)]]&lt;8, "Fair", Table1[[#This Row],[Job Satisfaction Score (1-10)]]&lt;=10, "Good")</f>
        <v>Good</v>
      </c>
    </row>
    <row r="187" spans="1:17" x14ac:dyDescent="0.35">
      <c r="A187" t="s">
        <v>57</v>
      </c>
      <c r="B187">
        <v>186</v>
      </c>
      <c r="C187" t="s">
        <v>42</v>
      </c>
      <c r="D187" t="s">
        <v>55</v>
      </c>
      <c r="E187" t="s">
        <v>20</v>
      </c>
      <c r="F187" t="s">
        <v>35</v>
      </c>
      <c r="G187" t="s">
        <v>63</v>
      </c>
      <c r="H187" t="s">
        <v>39</v>
      </c>
      <c r="I187">
        <v>38247.449999999997</v>
      </c>
      <c r="J187" t="s">
        <v>45</v>
      </c>
      <c r="K187">
        <v>6.2</v>
      </c>
      <c r="L187">
        <v>4</v>
      </c>
      <c r="M187" t="s">
        <v>22</v>
      </c>
      <c r="N187" t="s">
        <v>47</v>
      </c>
      <c r="O187">
        <v>0.05</v>
      </c>
      <c r="P187" s="1">
        <v>38247.449999999997</v>
      </c>
      <c r="Q187" t="str" cm="1">
        <f t="array" ref="Q187">_xlfn.IFS(Table1[[#This Row],[Job Satisfaction Score (1-10)]]&lt;5, "Poor", Table1[[#This Row],[Job Satisfaction Score (1-10)]]&lt;8, "Fair", Table1[[#This Row],[Job Satisfaction Score (1-10)]]&lt;=10, "Good")</f>
        <v>Poor</v>
      </c>
    </row>
    <row r="188" spans="1:17" x14ac:dyDescent="0.35">
      <c r="A188" t="s">
        <v>57</v>
      </c>
      <c r="B188">
        <v>187</v>
      </c>
      <c r="C188" t="s">
        <v>64</v>
      </c>
      <c r="D188" t="s">
        <v>34</v>
      </c>
      <c r="E188" t="s">
        <v>27</v>
      </c>
      <c r="F188" t="s">
        <v>52</v>
      </c>
      <c r="G188" t="s">
        <v>28</v>
      </c>
      <c r="H188" t="s">
        <v>20</v>
      </c>
      <c r="I188">
        <v>31124.1</v>
      </c>
      <c r="J188" t="s">
        <v>21</v>
      </c>
      <c r="K188">
        <v>6.2</v>
      </c>
      <c r="L188">
        <v>1</v>
      </c>
      <c r="M188" t="s">
        <v>46</v>
      </c>
      <c r="N188" t="s">
        <v>53</v>
      </c>
      <c r="O188">
        <v>2.68</v>
      </c>
      <c r="P188" s="1">
        <v>20541.905999999999</v>
      </c>
      <c r="Q188" t="str" cm="1">
        <f t="array" ref="Q188">_xlfn.IFS(Table1[[#This Row],[Job Satisfaction Score (1-10)]]&lt;5, "Poor", Table1[[#This Row],[Job Satisfaction Score (1-10)]]&lt;8, "Fair", Table1[[#This Row],[Job Satisfaction Score (1-10)]]&lt;=10, "Good")</f>
        <v>Poor</v>
      </c>
    </row>
    <row r="189" spans="1:17" x14ac:dyDescent="0.35">
      <c r="A189" t="s">
        <v>68</v>
      </c>
      <c r="B189">
        <v>188</v>
      </c>
      <c r="C189" t="s">
        <v>15</v>
      </c>
      <c r="D189" t="s">
        <v>26</v>
      </c>
      <c r="E189" t="s">
        <v>59</v>
      </c>
      <c r="F189" t="s">
        <v>52</v>
      </c>
      <c r="G189" t="s">
        <v>19</v>
      </c>
      <c r="H189" t="s">
        <v>20</v>
      </c>
      <c r="I189">
        <v>186068.3</v>
      </c>
      <c r="J189" t="s">
        <v>21</v>
      </c>
      <c r="K189">
        <v>2.2000000000000002</v>
      </c>
      <c r="L189">
        <v>4</v>
      </c>
      <c r="M189" t="s">
        <v>46</v>
      </c>
      <c r="N189" t="s">
        <v>60</v>
      </c>
      <c r="O189">
        <v>1.26</v>
      </c>
      <c r="P189" s="1">
        <v>122805.07799999999</v>
      </c>
      <c r="Q189" t="str" cm="1">
        <f t="array" ref="Q189">_xlfn.IFS(Table1[[#This Row],[Job Satisfaction Score (1-10)]]&lt;5, "Poor", Table1[[#This Row],[Job Satisfaction Score (1-10)]]&lt;8, "Fair", Table1[[#This Row],[Job Satisfaction Score (1-10)]]&lt;=10, "Good")</f>
        <v>Poor</v>
      </c>
    </row>
    <row r="190" spans="1:17" x14ac:dyDescent="0.35">
      <c r="A190" t="s">
        <v>65</v>
      </c>
      <c r="B190">
        <v>189</v>
      </c>
      <c r="C190" t="s">
        <v>48</v>
      </c>
      <c r="D190" t="s">
        <v>54</v>
      </c>
      <c r="E190" t="s">
        <v>27</v>
      </c>
      <c r="F190" t="s">
        <v>38</v>
      </c>
      <c r="G190" t="s">
        <v>28</v>
      </c>
      <c r="H190" t="s">
        <v>58</v>
      </c>
      <c r="I190">
        <v>126050.37</v>
      </c>
      <c r="J190" t="s">
        <v>40</v>
      </c>
      <c r="K190">
        <v>4.5</v>
      </c>
      <c r="L190">
        <v>2</v>
      </c>
      <c r="M190" t="s">
        <v>36</v>
      </c>
      <c r="N190" t="s">
        <v>23</v>
      </c>
      <c r="O190">
        <v>0.47</v>
      </c>
      <c r="P190" s="1">
        <v>136134.3996</v>
      </c>
      <c r="Q190" t="str" cm="1">
        <f t="array" ref="Q190">_xlfn.IFS(Table1[[#This Row],[Job Satisfaction Score (1-10)]]&lt;5, "Poor", Table1[[#This Row],[Job Satisfaction Score (1-10)]]&lt;8, "Fair", Table1[[#This Row],[Job Satisfaction Score (1-10)]]&lt;=10, "Good")</f>
        <v>Poor</v>
      </c>
    </row>
    <row r="191" spans="1:17" x14ac:dyDescent="0.35">
      <c r="A191" t="s">
        <v>37</v>
      </c>
      <c r="B191">
        <v>190</v>
      </c>
      <c r="C191" t="s">
        <v>64</v>
      </c>
      <c r="D191" t="s">
        <v>26</v>
      </c>
      <c r="E191" t="s">
        <v>56</v>
      </c>
      <c r="F191" t="s">
        <v>35</v>
      </c>
      <c r="G191" t="s">
        <v>63</v>
      </c>
      <c r="H191" t="s">
        <v>39</v>
      </c>
      <c r="I191">
        <v>59135.21</v>
      </c>
      <c r="J191" t="s">
        <v>67</v>
      </c>
      <c r="K191">
        <v>12.7</v>
      </c>
      <c r="L191">
        <v>6</v>
      </c>
      <c r="M191" t="s">
        <v>46</v>
      </c>
      <c r="N191" t="s">
        <v>23</v>
      </c>
      <c r="O191">
        <v>4.47</v>
      </c>
      <c r="P191" s="1">
        <v>75101.716700000004</v>
      </c>
      <c r="Q191" t="str" cm="1">
        <f t="array" ref="Q191">_xlfn.IFS(Table1[[#This Row],[Job Satisfaction Score (1-10)]]&lt;5, "Poor", Table1[[#This Row],[Job Satisfaction Score (1-10)]]&lt;8, "Fair", Table1[[#This Row],[Job Satisfaction Score (1-10)]]&lt;=10, "Good")</f>
        <v>Fair</v>
      </c>
    </row>
    <row r="192" spans="1:17" x14ac:dyDescent="0.35">
      <c r="A192" t="s">
        <v>61</v>
      </c>
      <c r="B192">
        <v>191</v>
      </c>
      <c r="C192" t="s">
        <v>33</v>
      </c>
      <c r="D192" t="s">
        <v>62</v>
      </c>
      <c r="E192" t="s">
        <v>59</v>
      </c>
      <c r="F192" t="s">
        <v>52</v>
      </c>
      <c r="G192" t="s">
        <v>44</v>
      </c>
      <c r="H192" t="s">
        <v>20</v>
      </c>
      <c r="I192">
        <v>187107.08</v>
      </c>
      <c r="J192" t="s">
        <v>29</v>
      </c>
      <c r="K192">
        <v>13.5</v>
      </c>
      <c r="L192">
        <v>10</v>
      </c>
      <c r="M192" t="s">
        <v>36</v>
      </c>
      <c r="N192" t="s">
        <v>23</v>
      </c>
      <c r="O192">
        <v>0.9</v>
      </c>
      <c r="P192" s="1">
        <v>2245.28496</v>
      </c>
      <c r="Q192" t="str" cm="1">
        <f t="array" ref="Q192">_xlfn.IFS(Table1[[#This Row],[Job Satisfaction Score (1-10)]]&lt;5, "Poor", Table1[[#This Row],[Job Satisfaction Score (1-10)]]&lt;8, "Fair", Table1[[#This Row],[Job Satisfaction Score (1-10)]]&lt;=10, "Good")</f>
        <v>Good</v>
      </c>
    </row>
    <row r="193" spans="1:17" x14ac:dyDescent="0.35">
      <c r="A193" t="s">
        <v>65</v>
      </c>
      <c r="B193">
        <v>192</v>
      </c>
      <c r="C193" t="s">
        <v>15</v>
      </c>
      <c r="D193" t="s">
        <v>62</v>
      </c>
      <c r="E193" t="s">
        <v>20</v>
      </c>
      <c r="F193" t="s">
        <v>18</v>
      </c>
      <c r="G193" t="s">
        <v>28</v>
      </c>
      <c r="H193" t="s">
        <v>20</v>
      </c>
      <c r="I193">
        <v>80877.070000000007</v>
      </c>
      <c r="J193" t="s">
        <v>21</v>
      </c>
      <c r="K193">
        <v>3.6</v>
      </c>
      <c r="L193">
        <v>7</v>
      </c>
      <c r="M193" t="s">
        <v>36</v>
      </c>
      <c r="N193" t="s">
        <v>60</v>
      </c>
      <c r="O193">
        <v>1.66</v>
      </c>
      <c r="P193" s="1">
        <v>53378.866200000004</v>
      </c>
      <c r="Q193" t="str" cm="1">
        <f t="array" ref="Q193">_xlfn.IFS(Table1[[#This Row],[Job Satisfaction Score (1-10)]]&lt;5, "Poor", Table1[[#This Row],[Job Satisfaction Score (1-10)]]&lt;8, "Fair", Table1[[#This Row],[Job Satisfaction Score (1-10)]]&lt;=10, "Good")</f>
        <v>Fair</v>
      </c>
    </row>
    <row r="194" spans="1:17" x14ac:dyDescent="0.35">
      <c r="A194" t="s">
        <v>32</v>
      </c>
      <c r="B194">
        <v>193</v>
      </c>
      <c r="C194" t="s">
        <v>42</v>
      </c>
      <c r="D194" t="s">
        <v>16</v>
      </c>
      <c r="E194" t="s">
        <v>27</v>
      </c>
      <c r="F194" t="s">
        <v>38</v>
      </c>
      <c r="G194" t="s">
        <v>63</v>
      </c>
      <c r="H194" t="s">
        <v>20</v>
      </c>
      <c r="I194">
        <v>104305</v>
      </c>
      <c r="J194" t="s">
        <v>45</v>
      </c>
      <c r="K194">
        <v>5.0999999999999996</v>
      </c>
      <c r="L194">
        <v>10</v>
      </c>
      <c r="M194" t="s">
        <v>46</v>
      </c>
      <c r="N194" t="s">
        <v>31</v>
      </c>
      <c r="O194">
        <v>4.84</v>
      </c>
      <c r="P194" s="1">
        <v>104305</v>
      </c>
      <c r="Q194" t="str" cm="1">
        <f t="array" ref="Q194">_xlfn.IFS(Table1[[#This Row],[Job Satisfaction Score (1-10)]]&lt;5, "Poor", Table1[[#This Row],[Job Satisfaction Score (1-10)]]&lt;8, "Fair", Table1[[#This Row],[Job Satisfaction Score (1-10)]]&lt;=10, "Good")</f>
        <v>Good</v>
      </c>
    </row>
    <row r="195" spans="1:17" x14ac:dyDescent="0.35">
      <c r="A195" t="s">
        <v>65</v>
      </c>
      <c r="B195">
        <v>194</v>
      </c>
      <c r="C195" t="s">
        <v>15</v>
      </c>
      <c r="D195" t="s">
        <v>16</v>
      </c>
      <c r="E195" t="s">
        <v>17</v>
      </c>
      <c r="F195" t="s">
        <v>52</v>
      </c>
      <c r="G195" t="s">
        <v>28</v>
      </c>
      <c r="H195" t="s">
        <v>20</v>
      </c>
      <c r="I195">
        <v>90487.9</v>
      </c>
      <c r="J195" t="s">
        <v>67</v>
      </c>
      <c r="K195">
        <v>6.5</v>
      </c>
      <c r="L195">
        <v>10</v>
      </c>
      <c r="M195" t="s">
        <v>36</v>
      </c>
      <c r="N195" t="s">
        <v>31</v>
      </c>
      <c r="O195">
        <v>0.43</v>
      </c>
      <c r="P195" s="1">
        <v>114919.63299999999</v>
      </c>
      <c r="Q195" t="str" cm="1">
        <f t="array" ref="Q195">_xlfn.IFS(Table1[[#This Row],[Job Satisfaction Score (1-10)]]&lt;5, "Poor", Table1[[#This Row],[Job Satisfaction Score (1-10)]]&lt;8, "Fair", Table1[[#This Row],[Job Satisfaction Score (1-10)]]&lt;=10, "Good")</f>
        <v>Good</v>
      </c>
    </row>
    <row r="196" spans="1:17" x14ac:dyDescent="0.35">
      <c r="A196" t="s">
        <v>51</v>
      </c>
      <c r="B196">
        <v>195</v>
      </c>
      <c r="C196" t="s">
        <v>48</v>
      </c>
      <c r="D196" t="s">
        <v>62</v>
      </c>
      <c r="E196" t="s">
        <v>49</v>
      </c>
      <c r="F196" t="s">
        <v>35</v>
      </c>
      <c r="G196" t="s">
        <v>63</v>
      </c>
      <c r="H196" t="s">
        <v>58</v>
      </c>
      <c r="I196">
        <v>56217.56</v>
      </c>
      <c r="J196" t="s">
        <v>40</v>
      </c>
      <c r="K196">
        <v>11.1</v>
      </c>
      <c r="L196">
        <v>6</v>
      </c>
      <c r="M196" t="s">
        <v>50</v>
      </c>
      <c r="N196" t="s">
        <v>23</v>
      </c>
      <c r="O196">
        <v>0.46</v>
      </c>
      <c r="P196" s="1">
        <v>60714.964800000002</v>
      </c>
      <c r="Q196" t="str" cm="1">
        <f t="array" ref="Q196">_xlfn.IFS(Table1[[#This Row],[Job Satisfaction Score (1-10)]]&lt;5, "Poor", Table1[[#This Row],[Job Satisfaction Score (1-10)]]&lt;8, "Fair", Table1[[#This Row],[Job Satisfaction Score (1-10)]]&lt;=10, "Good")</f>
        <v>Fair</v>
      </c>
    </row>
    <row r="197" spans="1:17" x14ac:dyDescent="0.35">
      <c r="A197" t="s">
        <v>68</v>
      </c>
      <c r="B197">
        <v>196</v>
      </c>
      <c r="C197" t="s">
        <v>64</v>
      </c>
      <c r="D197" t="s">
        <v>34</v>
      </c>
      <c r="E197" t="s">
        <v>59</v>
      </c>
      <c r="F197" t="s">
        <v>38</v>
      </c>
      <c r="G197" t="s">
        <v>63</v>
      </c>
      <c r="H197" t="s">
        <v>20</v>
      </c>
      <c r="I197">
        <v>44840.53</v>
      </c>
      <c r="J197" t="s">
        <v>67</v>
      </c>
      <c r="K197">
        <v>6.7</v>
      </c>
      <c r="L197">
        <v>9</v>
      </c>
      <c r="M197" t="s">
        <v>46</v>
      </c>
      <c r="N197" t="s">
        <v>31</v>
      </c>
      <c r="O197">
        <v>0.52</v>
      </c>
      <c r="P197" s="1">
        <v>56947.473100000003</v>
      </c>
      <c r="Q197" t="str" cm="1">
        <f t="array" ref="Q197">_xlfn.IFS(Table1[[#This Row],[Job Satisfaction Score (1-10)]]&lt;5, "Poor", Table1[[#This Row],[Job Satisfaction Score (1-10)]]&lt;8, "Fair", Table1[[#This Row],[Job Satisfaction Score (1-10)]]&lt;=10, "Good")</f>
        <v>Good</v>
      </c>
    </row>
    <row r="198" spans="1:17" x14ac:dyDescent="0.35">
      <c r="A198" t="s">
        <v>14</v>
      </c>
      <c r="B198">
        <v>197</v>
      </c>
      <c r="C198" t="s">
        <v>48</v>
      </c>
      <c r="D198" t="s">
        <v>26</v>
      </c>
      <c r="E198" t="s">
        <v>27</v>
      </c>
      <c r="F198" t="s">
        <v>38</v>
      </c>
      <c r="G198" t="s">
        <v>28</v>
      </c>
      <c r="H198" t="s">
        <v>20</v>
      </c>
      <c r="I198">
        <v>79614.05</v>
      </c>
      <c r="J198" t="s">
        <v>67</v>
      </c>
      <c r="K198">
        <v>11.7</v>
      </c>
      <c r="L198">
        <v>9</v>
      </c>
      <c r="M198" t="s">
        <v>30</v>
      </c>
      <c r="N198" t="s">
        <v>60</v>
      </c>
      <c r="O198">
        <v>2.61</v>
      </c>
      <c r="P198" s="1">
        <v>101109.8435</v>
      </c>
      <c r="Q198" t="str" cm="1">
        <f t="array" ref="Q198">_xlfn.IFS(Table1[[#This Row],[Job Satisfaction Score (1-10)]]&lt;5, "Poor", Table1[[#This Row],[Job Satisfaction Score (1-10)]]&lt;8, "Fair", Table1[[#This Row],[Job Satisfaction Score (1-10)]]&lt;=10, "Good")</f>
        <v>Good</v>
      </c>
    </row>
    <row r="199" spans="1:17" x14ac:dyDescent="0.35">
      <c r="A199" t="s">
        <v>37</v>
      </c>
      <c r="B199">
        <v>198</v>
      </c>
      <c r="C199" t="s">
        <v>33</v>
      </c>
      <c r="D199" t="s">
        <v>62</v>
      </c>
      <c r="E199" t="s">
        <v>17</v>
      </c>
      <c r="F199" t="s">
        <v>38</v>
      </c>
      <c r="G199" t="s">
        <v>44</v>
      </c>
      <c r="H199" t="s">
        <v>58</v>
      </c>
      <c r="I199">
        <v>54808.92</v>
      </c>
      <c r="J199" t="s">
        <v>40</v>
      </c>
      <c r="K199">
        <v>6.5</v>
      </c>
      <c r="L199">
        <v>7</v>
      </c>
      <c r="M199" t="s">
        <v>50</v>
      </c>
      <c r="N199" t="s">
        <v>31</v>
      </c>
      <c r="O199">
        <v>3.91</v>
      </c>
      <c r="P199" s="1">
        <v>59193.633600000001</v>
      </c>
      <c r="Q199" t="str" cm="1">
        <f t="array" ref="Q199">_xlfn.IFS(Table1[[#This Row],[Job Satisfaction Score (1-10)]]&lt;5, "Poor", Table1[[#This Row],[Job Satisfaction Score (1-10)]]&lt;8, "Fair", Table1[[#This Row],[Job Satisfaction Score (1-10)]]&lt;=10, "Good")</f>
        <v>Fair</v>
      </c>
    </row>
    <row r="200" spans="1:17" x14ac:dyDescent="0.35">
      <c r="A200" t="s">
        <v>65</v>
      </c>
      <c r="B200">
        <v>199</v>
      </c>
      <c r="C200" t="s">
        <v>48</v>
      </c>
      <c r="D200" t="s">
        <v>62</v>
      </c>
      <c r="E200" t="s">
        <v>49</v>
      </c>
      <c r="F200" t="s">
        <v>52</v>
      </c>
      <c r="G200" t="s">
        <v>19</v>
      </c>
      <c r="H200" t="s">
        <v>58</v>
      </c>
      <c r="I200">
        <v>48185.3</v>
      </c>
      <c r="J200" t="s">
        <v>29</v>
      </c>
      <c r="K200">
        <v>0.1</v>
      </c>
      <c r="L200">
        <v>7</v>
      </c>
      <c r="M200" t="s">
        <v>50</v>
      </c>
      <c r="N200" t="s">
        <v>60</v>
      </c>
      <c r="O200">
        <v>1.9</v>
      </c>
      <c r="P200" s="1">
        <v>578.22360000000003</v>
      </c>
      <c r="Q200" t="str" cm="1">
        <f t="array" ref="Q200">_xlfn.IFS(Table1[[#This Row],[Job Satisfaction Score (1-10)]]&lt;5, "Poor", Table1[[#This Row],[Job Satisfaction Score (1-10)]]&lt;8, "Fair", Table1[[#This Row],[Job Satisfaction Score (1-10)]]&lt;=10, "Good")</f>
        <v>Fair</v>
      </c>
    </row>
    <row r="201" spans="1:17" x14ac:dyDescent="0.35">
      <c r="A201" t="s">
        <v>65</v>
      </c>
      <c r="B201">
        <v>200</v>
      </c>
      <c r="C201" t="s">
        <v>64</v>
      </c>
      <c r="D201" t="s">
        <v>34</v>
      </c>
      <c r="E201" t="s">
        <v>56</v>
      </c>
      <c r="F201" t="s">
        <v>18</v>
      </c>
      <c r="G201" t="s">
        <v>44</v>
      </c>
      <c r="H201" t="s">
        <v>58</v>
      </c>
      <c r="I201">
        <v>132545.92000000001</v>
      </c>
      <c r="J201" t="s">
        <v>40</v>
      </c>
      <c r="K201">
        <v>7.2</v>
      </c>
      <c r="L201">
        <v>3</v>
      </c>
      <c r="M201" t="s">
        <v>66</v>
      </c>
      <c r="N201" t="s">
        <v>53</v>
      </c>
      <c r="O201">
        <v>1.46</v>
      </c>
      <c r="P201" s="1">
        <v>143149.59360000002</v>
      </c>
      <c r="Q201" t="str" cm="1">
        <f t="array" ref="Q201">_xlfn.IFS(Table1[[#This Row],[Job Satisfaction Score (1-10)]]&lt;5, "Poor", Table1[[#This Row],[Job Satisfaction Score (1-10)]]&lt;8, "Fair", Table1[[#This Row],[Job Satisfaction Score (1-10)]]&lt;=10, "Good")</f>
        <v>Poor</v>
      </c>
    </row>
    <row r="202" spans="1:17" x14ac:dyDescent="0.35">
      <c r="A202" t="s">
        <v>41</v>
      </c>
      <c r="B202">
        <v>201</v>
      </c>
      <c r="C202" t="s">
        <v>25</v>
      </c>
      <c r="D202" t="s">
        <v>62</v>
      </c>
      <c r="E202" t="s">
        <v>17</v>
      </c>
      <c r="F202" t="s">
        <v>52</v>
      </c>
      <c r="G202" t="s">
        <v>44</v>
      </c>
      <c r="H202" t="s">
        <v>58</v>
      </c>
      <c r="I202">
        <v>92052.64</v>
      </c>
      <c r="J202" t="s">
        <v>21</v>
      </c>
      <c r="K202">
        <v>3</v>
      </c>
      <c r="L202">
        <v>9</v>
      </c>
      <c r="M202" t="s">
        <v>30</v>
      </c>
      <c r="N202" t="s">
        <v>60</v>
      </c>
      <c r="O202">
        <v>0.13</v>
      </c>
      <c r="P202" s="1">
        <v>60754.742400000003</v>
      </c>
      <c r="Q202" t="str" cm="1">
        <f t="array" ref="Q202">_xlfn.IFS(Table1[[#This Row],[Job Satisfaction Score (1-10)]]&lt;5, "Poor", Table1[[#This Row],[Job Satisfaction Score (1-10)]]&lt;8, "Fair", Table1[[#This Row],[Job Satisfaction Score (1-10)]]&lt;=10, "Good")</f>
        <v>Good</v>
      </c>
    </row>
    <row r="203" spans="1:17" x14ac:dyDescent="0.35">
      <c r="A203" t="s">
        <v>41</v>
      </c>
      <c r="B203">
        <v>202</v>
      </c>
      <c r="C203" t="s">
        <v>42</v>
      </c>
      <c r="D203" t="s">
        <v>62</v>
      </c>
      <c r="E203" t="s">
        <v>56</v>
      </c>
      <c r="F203" t="s">
        <v>38</v>
      </c>
      <c r="G203" t="s">
        <v>63</v>
      </c>
      <c r="H203" t="s">
        <v>58</v>
      </c>
      <c r="I203">
        <v>144406.20000000001</v>
      </c>
      <c r="J203" t="s">
        <v>40</v>
      </c>
      <c r="K203">
        <v>9.5</v>
      </c>
      <c r="L203">
        <v>4</v>
      </c>
      <c r="M203" t="s">
        <v>50</v>
      </c>
      <c r="N203" t="s">
        <v>47</v>
      </c>
      <c r="O203">
        <v>3.58</v>
      </c>
      <c r="P203" s="1">
        <v>155958.69600000003</v>
      </c>
      <c r="Q203" t="str" cm="1">
        <f t="array" ref="Q203">_xlfn.IFS(Table1[[#This Row],[Job Satisfaction Score (1-10)]]&lt;5, "Poor", Table1[[#This Row],[Job Satisfaction Score (1-10)]]&lt;8, "Fair", Table1[[#This Row],[Job Satisfaction Score (1-10)]]&lt;=10, "Good")</f>
        <v>Poor</v>
      </c>
    </row>
    <row r="204" spans="1:17" x14ac:dyDescent="0.35">
      <c r="A204" t="s">
        <v>37</v>
      </c>
      <c r="B204">
        <v>203</v>
      </c>
      <c r="C204" t="s">
        <v>15</v>
      </c>
      <c r="D204" t="s">
        <v>54</v>
      </c>
      <c r="E204" t="s">
        <v>20</v>
      </c>
      <c r="F204" t="s">
        <v>52</v>
      </c>
      <c r="G204" t="s">
        <v>28</v>
      </c>
      <c r="H204" t="s">
        <v>39</v>
      </c>
      <c r="I204">
        <v>116124.15</v>
      </c>
      <c r="J204" t="s">
        <v>67</v>
      </c>
      <c r="K204">
        <v>8.1999999999999993</v>
      </c>
      <c r="L204">
        <v>6</v>
      </c>
      <c r="M204" t="s">
        <v>36</v>
      </c>
      <c r="N204" t="s">
        <v>60</v>
      </c>
      <c r="O204">
        <v>2.97</v>
      </c>
      <c r="P204" s="1">
        <v>147477.67050000001</v>
      </c>
      <c r="Q204" t="str" cm="1">
        <f t="array" ref="Q204">_xlfn.IFS(Table1[[#This Row],[Job Satisfaction Score (1-10)]]&lt;5, "Poor", Table1[[#This Row],[Job Satisfaction Score (1-10)]]&lt;8, "Fair", Table1[[#This Row],[Job Satisfaction Score (1-10)]]&lt;=10, "Good")</f>
        <v>Fair</v>
      </c>
    </row>
    <row r="205" spans="1:17" x14ac:dyDescent="0.35">
      <c r="A205" t="s">
        <v>14</v>
      </c>
      <c r="B205">
        <v>204</v>
      </c>
      <c r="C205" t="s">
        <v>15</v>
      </c>
      <c r="D205" t="s">
        <v>62</v>
      </c>
      <c r="E205" t="s">
        <v>49</v>
      </c>
      <c r="F205" t="s">
        <v>38</v>
      </c>
      <c r="G205" t="s">
        <v>19</v>
      </c>
      <c r="H205" t="s">
        <v>39</v>
      </c>
      <c r="I205">
        <v>134155.24</v>
      </c>
      <c r="J205" t="s">
        <v>21</v>
      </c>
      <c r="K205">
        <v>14.8</v>
      </c>
      <c r="L205">
        <v>7</v>
      </c>
      <c r="M205" t="s">
        <v>50</v>
      </c>
      <c r="N205" t="s">
        <v>31</v>
      </c>
      <c r="O205">
        <v>0.53</v>
      </c>
      <c r="P205" s="1">
        <v>88542.458400000003</v>
      </c>
      <c r="Q205" t="str" cm="1">
        <f t="array" ref="Q205">_xlfn.IFS(Table1[[#This Row],[Job Satisfaction Score (1-10)]]&lt;5, "Poor", Table1[[#This Row],[Job Satisfaction Score (1-10)]]&lt;8, "Fair", Table1[[#This Row],[Job Satisfaction Score (1-10)]]&lt;=10, "Good")</f>
        <v>Fair</v>
      </c>
    </row>
    <row r="206" spans="1:17" x14ac:dyDescent="0.35">
      <c r="A206" t="s">
        <v>14</v>
      </c>
      <c r="B206">
        <v>205</v>
      </c>
      <c r="C206" t="s">
        <v>48</v>
      </c>
      <c r="D206" t="s">
        <v>62</v>
      </c>
      <c r="E206" t="s">
        <v>20</v>
      </c>
      <c r="F206" t="s">
        <v>18</v>
      </c>
      <c r="G206" t="s">
        <v>28</v>
      </c>
      <c r="H206" t="s">
        <v>58</v>
      </c>
      <c r="I206">
        <v>96492.81</v>
      </c>
      <c r="J206" t="s">
        <v>21</v>
      </c>
      <c r="K206">
        <v>10.4</v>
      </c>
      <c r="L206">
        <v>3</v>
      </c>
      <c r="M206" t="s">
        <v>50</v>
      </c>
      <c r="N206" t="s">
        <v>23</v>
      </c>
      <c r="O206">
        <v>2.41</v>
      </c>
      <c r="P206" s="1">
        <v>63685.2546</v>
      </c>
      <c r="Q206" t="str" cm="1">
        <f t="array" ref="Q206">_xlfn.IFS(Table1[[#This Row],[Job Satisfaction Score (1-10)]]&lt;5, "Poor", Table1[[#This Row],[Job Satisfaction Score (1-10)]]&lt;8, "Fair", Table1[[#This Row],[Job Satisfaction Score (1-10)]]&lt;=10, "Good")</f>
        <v>Poor</v>
      </c>
    </row>
    <row r="207" spans="1:17" x14ac:dyDescent="0.35">
      <c r="A207" t="s">
        <v>68</v>
      </c>
      <c r="B207">
        <v>206</v>
      </c>
      <c r="C207" t="s">
        <v>64</v>
      </c>
      <c r="D207" t="s">
        <v>55</v>
      </c>
      <c r="E207" t="s">
        <v>27</v>
      </c>
      <c r="F207" t="s">
        <v>18</v>
      </c>
      <c r="G207" t="s">
        <v>44</v>
      </c>
      <c r="H207" t="s">
        <v>58</v>
      </c>
      <c r="I207">
        <v>88321.34</v>
      </c>
      <c r="J207" t="s">
        <v>40</v>
      </c>
      <c r="K207">
        <v>7.8</v>
      </c>
      <c r="L207">
        <v>6</v>
      </c>
      <c r="M207" t="s">
        <v>66</v>
      </c>
      <c r="N207" t="s">
        <v>23</v>
      </c>
      <c r="O207">
        <v>2.19</v>
      </c>
      <c r="P207" s="1">
        <v>95387.047200000001</v>
      </c>
      <c r="Q207" t="str" cm="1">
        <f t="array" ref="Q207">_xlfn.IFS(Table1[[#This Row],[Job Satisfaction Score (1-10)]]&lt;5, "Poor", Table1[[#This Row],[Job Satisfaction Score (1-10)]]&lt;8, "Fair", Table1[[#This Row],[Job Satisfaction Score (1-10)]]&lt;=10, "Good")</f>
        <v>Fair</v>
      </c>
    </row>
    <row r="208" spans="1:17" x14ac:dyDescent="0.35">
      <c r="A208" t="s">
        <v>41</v>
      </c>
      <c r="B208">
        <v>207</v>
      </c>
      <c r="C208" t="s">
        <v>48</v>
      </c>
      <c r="D208" t="s">
        <v>55</v>
      </c>
      <c r="E208" t="s">
        <v>17</v>
      </c>
      <c r="F208" t="s">
        <v>35</v>
      </c>
      <c r="G208" t="s">
        <v>63</v>
      </c>
      <c r="H208" t="s">
        <v>20</v>
      </c>
      <c r="I208">
        <v>174360.6</v>
      </c>
      <c r="J208" t="s">
        <v>45</v>
      </c>
      <c r="K208">
        <v>10.199999999999999</v>
      </c>
      <c r="L208">
        <v>3</v>
      </c>
      <c r="M208" t="s">
        <v>36</v>
      </c>
      <c r="N208" t="s">
        <v>47</v>
      </c>
      <c r="O208">
        <v>2.58</v>
      </c>
      <c r="P208" s="1">
        <v>174360.6</v>
      </c>
      <c r="Q208" t="str" cm="1">
        <f t="array" ref="Q208">_xlfn.IFS(Table1[[#This Row],[Job Satisfaction Score (1-10)]]&lt;5, "Poor", Table1[[#This Row],[Job Satisfaction Score (1-10)]]&lt;8, "Fair", Table1[[#This Row],[Job Satisfaction Score (1-10)]]&lt;=10, "Good")</f>
        <v>Poor</v>
      </c>
    </row>
    <row r="209" spans="1:17" x14ac:dyDescent="0.35">
      <c r="A209" t="s">
        <v>57</v>
      </c>
      <c r="B209">
        <v>208</v>
      </c>
      <c r="C209" t="s">
        <v>33</v>
      </c>
      <c r="D209" t="s">
        <v>34</v>
      </c>
      <c r="E209" t="s">
        <v>20</v>
      </c>
      <c r="F209" t="s">
        <v>52</v>
      </c>
      <c r="G209" t="s">
        <v>28</v>
      </c>
      <c r="H209" t="s">
        <v>20</v>
      </c>
      <c r="I209">
        <v>165618.48000000001</v>
      </c>
      <c r="J209" t="s">
        <v>40</v>
      </c>
      <c r="K209">
        <v>2.8</v>
      </c>
      <c r="L209">
        <v>7</v>
      </c>
      <c r="M209" t="s">
        <v>66</v>
      </c>
      <c r="N209" t="s">
        <v>23</v>
      </c>
      <c r="O209">
        <v>3.69</v>
      </c>
      <c r="P209" s="1">
        <v>178867.95840000003</v>
      </c>
      <c r="Q209" t="str" cm="1">
        <f t="array" ref="Q209">_xlfn.IFS(Table1[[#This Row],[Job Satisfaction Score (1-10)]]&lt;5, "Poor", Table1[[#This Row],[Job Satisfaction Score (1-10)]]&lt;8, "Fair", Table1[[#This Row],[Job Satisfaction Score (1-10)]]&lt;=10, "Good")</f>
        <v>Fair</v>
      </c>
    </row>
    <row r="210" spans="1:17" x14ac:dyDescent="0.35">
      <c r="A210" t="s">
        <v>24</v>
      </c>
      <c r="B210">
        <v>209</v>
      </c>
      <c r="C210" t="s">
        <v>64</v>
      </c>
      <c r="D210" t="s">
        <v>26</v>
      </c>
      <c r="E210" t="s">
        <v>56</v>
      </c>
      <c r="F210" t="s">
        <v>52</v>
      </c>
      <c r="G210" t="s">
        <v>63</v>
      </c>
      <c r="H210" t="s">
        <v>39</v>
      </c>
      <c r="I210">
        <v>66515.34</v>
      </c>
      <c r="J210" t="s">
        <v>29</v>
      </c>
      <c r="K210">
        <v>11.3</v>
      </c>
      <c r="L210">
        <v>2</v>
      </c>
      <c r="M210" t="s">
        <v>46</v>
      </c>
      <c r="N210" t="s">
        <v>23</v>
      </c>
      <c r="O210">
        <v>4</v>
      </c>
      <c r="P210" s="1">
        <v>798.18407999999999</v>
      </c>
      <c r="Q210" t="str" cm="1">
        <f t="array" ref="Q210">_xlfn.IFS(Table1[[#This Row],[Job Satisfaction Score (1-10)]]&lt;5, "Poor", Table1[[#This Row],[Job Satisfaction Score (1-10)]]&lt;8, "Fair", Table1[[#This Row],[Job Satisfaction Score (1-10)]]&lt;=10, "Good")</f>
        <v>Poor</v>
      </c>
    </row>
    <row r="211" spans="1:17" x14ac:dyDescent="0.35">
      <c r="A211" t="s">
        <v>57</v>
      </c>
      <c r="B211">
        <v>210</v>
      </c>
      <c r="C211" t="s">
        <v>33</v>
      </c>
      <c r="D211" t="s">
        <v>34</v>
      </c>
      <c r="E211" t="s">
        <v>17</v>
      </c>
      <c r="F211" t="s">
        <v>18</v>
      </c>
      <c r="G211" t="s">
        <v>28</v>
      </c>
      <c r="H211" t="s">
        <v>20</v>
      </c>
      <c r="I211">
        <v>74600.08</v>
      </c>
      <c r="J211" t="s">
        <v>67</v>
      </c>
      <c r="K211">
        <v>7.9</v>
      </c>
      <c r="L211">
        <v>6</v>
      </c>
      <c r="M211" t="s">
        <v>46</v>
      </c>
      <c r="N211" t="s">
        <v>31</v>
      </c>
      <c r="O211">
        <v>3.06</v>
      </c>
      <c r="P211" s="1">
        <v>94742.101600000009</v>
      </c>
      <c r="Q211" t="str" cm="1">
        <f t="array" ref="Q211">_xlfn.IFS(Table1[[#This Row],[Job Satisfaction Score (1-10)]]&lt;5, "Poor", Table1[[#This Row],[Job Satisfaction Score (1-10)]]&lt;8, "Fair", Table1[[#This Row],[Job Satisfaction Score (1-10)]]&lt;=10, "Good")</f>
        <v>Fair</v>
      </c>
    </row>
    <row r="212" spans="1:17" x14ac:dyDescent="0.35">
      <c r="A212" t="s">
        <v>51</v>
      </c>
      <c r="B212">
        <v>211</v>
      </c>
      <c r="C212" t="s">
        <v>15</v>
      </c>
      <c r="D212" t="s">
        <v>34</v>
      </c>
      <c r="E212" t="s">
        <v>17</v>
      </c>
      <c r="F212" t="s">
        <v>52</v>
      </c>
      <c r="G212" t="s">
        <v>19</v>
      </c>
      <c r="H212" t="s">
        <v>39</v>
      </c>
      <c r="I212">
        <v>150018.01999999999</v>
      </c>
      <c r="J212" t="s">
        <v>29</v>
      </c>
      <c r="K212">
        <v>13.8</v>
      </c>
      <c r="L212">
        <v>10</v>
      </c>
      <c r="M212" t="s">
        <v>22</v>
      </c>
      <c r="N212" t="s">
        <v>47</v>
      </c>
      <c r="O212">
        <v>1.57</v>
      </c>
      <c r="P212" s="1">
        <v>1800.21624</v>
      </c>
      <c r="Q212" t="str" cm="1">
        <f t="array" ref="Q212">_xlfn.IFS(Table1[[#This Row],[Job Satisfaction Score (1-10)]]&lt;5, "Poor", Table1[[#This Row],[Job Satisfaction Score (1-10)]]&lt;8, "Fair", Table1[[#This Row],[Job Satisfaction Score (1-10)]]&lt;=10, "Good")</f>
        <v>Good</v>
      </c>
    </row>
    <row r="213" spans="1:17" x14ac:dyDescent="0.35">
      <c r="A213" t="s">
        <v>24</v>
      </c>
      <c r="B213">
        <v>212</v>
      </c>
      <c r="C213" t="s">
        <v>48</v>
      </c>
      <c r="D213" t="s">
        <v>55</v>
      </c>
      <c r="E213" t="s">
        <v>43</v>
      </c>
      <c r="F213" t="s">
        <v>38</v>
      </c>
      <c r="G213" t="s">
        <v>19</v>
      </c>
      <c r="H213" t="s">
        <v>39</v>
      </c>
      <c r="I213">
        <v>96038.76</v>
      </c>
      <c r="J213" t="s">
        <v>21</v>
      </c>
      <c r="K213">
        <v>2.1</v>
      </c>
      <c r="L213">
        <v>7</v>
      </c>
      <c r="M213" t="s">
        <v>66</v>
      </c>
      <c r="N213" t="s">
        <v>47</v>
      </c>
      <c r="O213">
        <v>2.4300000000000002</v>
      </c>
      <c r="P213" s="1">
        <v>63385.581599999998</v>
      </c>
      <c r="Q213" t="str" cm="1">
        <f t="array" ref="Q213">_xlfn.IFS(Table1[[#This Row],[Job Satisfaction Score (1-10)]]&lt;5, "Poor", Table1[[#This Row],[Job Satisfaction Score (1-10)]]&lt;8, "Fair", Table1[[#This Row],[Job Satisfaction Score (1-10)]]&lt;=10, "Good")</f>
        <v>Fair</v>
      </c>
    </row>
    <row r="214" spans="1:17" x14ac:dyDescent="0.35">
      <c r="A214" t="s">
        <v>57</v>
      </c>
      <c r="B214">
        <v>213</v>
      </c>
      <c r="C214" t="s">
        <v>42</v>
      </c>
      <c r="D214" t="s">
        <v>16</v>
      </c>
      <c r="E214" t="s">
        <v>43</v>
      </c>
      <c r="F214" t="s">
        <v>18</v>
      </c>
      <c r="G214" t="s">
        <v>28</v>
      </c>
      <c r="H214" t="s">
        <v>58</v>
      </c>
      <c r="I214">
        <v>53850.41</v>
      </c>
      <c r="J214" t="s">
        <v>29</v>
      </c>
      <c r="K214">
        <v>12.6</v>
      </c>
      <c r="L214">
        <v>10</v>
      </c>
      <c r="M214" t="s">
        <v>22</v>
      </c>
      <c r="N214" t="s">
        <v>53</v>
      </c>
      <c r="O214">
        <v>4.76</v>
      </c>
      <c r="P214" s="1">
        <v>646.20492000000002</v>
      </c>
      <c r="Q214" t="str" cm="1">
        <f t="array" ref="Q214">_xlfn.IFS(Table1[[#This Row],[Job Satisfaction Score (1-10)]]&lt;5, "Poor", Table1[[#This Row],[Job Satisfaction Score (1-10)]]&lt;8, "Fair", Table1[[#This Row],[Job Satisfaction Score (1-10)]]&lt;=10, "Good")</f>
        <v>Good</v>
      </c>
    </row>
    <row r="215" spans="1:17" x14ac:dyDescent="0.35">
      <c r="A215" t="s">
        <v>41</v>
      </c>
      <c r="B215">
        <v>214</v>
      </c>
      <c r="C215" t="s">
        <v>33</v>
      </c>
      <c r="D215" t="s">
        <v>62</v>
      </c>
      <c r="E215" t="s">
        <v>59</v>
      </c>
      <c r="F215" t="s">
        <v>52</v>
      </c>
      <c r="G215" t="s">
        <v>28</v>
      </c>
      <c r="H215" t="s">
        <v>58</v>
      </c>
      <c r="I215">
        <v>146398.43</v>
      </c>
      <c r="J215" t="s">
        <v>67</v>
      </c>
      <c r="K215">
        <v>10.7</v>
      </c>
      <c r="L215">
        <v>8</v>
      </c>
      <c r="M215" t="s">
        <v>66</v>
      </c>
      <c r="N215" t="s">
        <v>47</v>
      </c>
      <c r="O215">
        <v>0.41</v>
      </c>
      <c r="P215" s="1">
        <v>185926.0061</v>
      </c>
      <c r="Q215" t="str" cm="1">
        <f t="array" ref="Q215">_xlfn.IFS(Table1[[#This Row],[Job Satisfaction Score (1-10)]]&lt;5, "Poor", Table1[[#This Row],[Job Satisfaction Score (1-10)]]&lt;8, "Fair", Table1[[#This Row],[Job Satisfaction Score (1-10)]]&lt;=10, "Good")</f>
        <v>Good</v>
      </c>
    </row>
    <row r="216" spans="1:17" x14ac:dyDescent="0.35">
      <c r="A216" t="s">
        <v>61</v>
      </c>
      <c r="B216">
        <v>215</v>
      </c>
      <c r="C216" t="s">
        <v>33</v>
      </c>
      <c r="D216" t="s">
        <v>34</v>
      </c>
      <c r="E216" t="s">
        <v>27</v>
      </c>
      <c r="F216" t="s">
        <v>38</v>
      </c>
      <c r="G216" t="s">
        <v>19</v>
      </c>
      <c r="H216" t="s">
        <v>39</v>
      </c>
      <c r="I216">
        <v>79073.95</v>
      </c>
      <c r="J216" t="s">
        <v>67</v>
      </c>
      <c r="K216">
        <v>8.5</v>
      </c>
      <c r="L216">
        <v>8</v>
      </c>
      <c r="M216" t="s">
        <v>46</v>
      </c>
      <c r="N216" t="s">
        <v>60</v>
      </c>
      <c r="O216">
        <v>0.56999999999999995</v>
      </c>
      <c r="P216" s="1">
        <v>100423.91649999999</v>
      </c>
      <c r="Q216" t="str" cm="1">
        <f t="array" ref="Q216">_xlfn.IFS(Table1[[#This Row],[Job Satisfaction Score (1-10)]]&lt;5, "Poor", Table1[[#This Row],[Job Satisfaction Score (1-10)]]&lt;8, "Fair", Table1[[#This Row],[Job Satisfaction Score (1-10)]]&lt;=10, "Good")</f>
        <v>Good</v>
      </c>
    </row>
    <row r="217" spans="1:17" x14ac:dyDescent="0.35">
      <c r="A217" t="s">
        <v>14</v>
      </c>
      <c r="B217">
        <v>216</v>
      </c>
      <c r="C217" t="s">
        <v>48</v>
      </c>
      <c r="D217" t="s">
        <v>26</v>
      </c>
      <c r="E217" t="s">
        <v>59</v>
      </c>
      <c r="F217" t="s">
        <v>38</v>
      </c>
      <c r="G217" t="s">
        <v>63</v>
      </c>
      <c r="H217" t="s">
        <v>39</v>
      </c>
      <c r="I217">
        <v>105032.32000000001</v>
      </c>
      <c r="J217" t="s">
        <v>40</v>
      </c>
      <c r="K217">
        <v>14.8</v>
      </c>
      <c r="L217">
        <v>2</v>
      </c>
      <c r="M217" t="s">
        <v>36</v>
      </c>
      <c r="N217" t="s">
        <v>47</v>
      </c>
      <c r="O217">
        <v>1.49</v>
      </c>
      <c r="P217" s="1">
        <v>113434.90560000001</v>
      </c>
      <c r="Q217" t="str" cm="1">
        <f t="array" ref="Q217">_xlfn.IFS(Table1[[#This Row],[Job Satisfaction Score (1-10)]]&lt;5, "Poor", Table1[[#This Row],[Job Satisfaction Score (1-10)]]&lt;8, "Fair", Table1[[#This Row],[Job Satisfaction Score (1-10)]]&lt;=10, "Good")</f>
        <v>Poor</v>
      </c>
    </row>
    <row r="218" spans="1:17" x14ac:dyDescent="0.35">
      <c r="A218" t="s">
        <v>61</v>
      </c>
      <c r="B218">
        <v>217</v>
      </c>
      <c r="C218" t="s">
        <v>64</v>
      </c>
      <c r="D218" t="s">
        <v>34</v>
      </c>
      <c r="E218" t="s">
        <v>17</v>
      </c>
      <c r="F218" t="s">
        <v>35</v>
      </c>
      <c r="G218" t="s">
        <v>28</v>
      </c>
      <c r="H218" t="s">
        <v>20</v>
      </c>
      <c r="I218">
        <v>161857.38</v>
      </c>
      <c r="J218" t="s">
        <v>40</v>
      </c>
      <c r="K218">
        <v>3.1</v>
      </c>
      <c r="L218">
        <v>10</v>
      </c>
      <c r="M218" t="s">
        <v>36</v>
      </c>
      <c r="N218" t="s">
        <v>53</v>
      </c>
      <c r="O218">
        <v>4.3099999999999996</v>
      </c>
      <c r="P218" s="1">
        <v>174805.97040000002</v>
      </c>
      <c r="Q218" t="str" cm="1">
        <f t="array" ref="Q218">_xlfn.IFS(Table1[[#This Row],[Job Satisfaction Score (1-10)]]&lt;5, "Poor", Table1[[#This Row],[Job Satisfaction Score (1-10)]]&lt;8, "Fair", Table1[[#This Row],[Job Satisfaction Score (1-10)]]&lt;=10, "Good")</f>
        <v>Good</v>
      </c>
    </row>
    <row r="219" spans="1:17" x14ac:dyDescent="0.35">
      <c r="A219" t="s">
        <v>51</v>
      </c>
      <c r="B219">
        <v>218</v>
      </c>
      <c r="C219" t="s">
        <v>42</v>
      </c>
      <c r="D219" t="s">
        <v>54</v>
      </c>
      <c r="E219" t="s">
        <v>43</v>
      </c>
      <c r="F219" t="s">
        <v>18</v>
      </c>
      <c r="G219" t="s">
        <v>19</v>
      </c>
      <c r="H219" t="s">
        <v>20</v>
      </c>
      <c r="I219">
        <v>166924.88</v>
      </c>
      <c r="J219" t="s">
        <v>21</v>
      </c>
      <c r="K219">
        <v>5.3</v>
      </c>
      <c r="L219">
        <v>5</v>
      </c>
      <c r="M219" t="s">
        <v>46</v>
      </c>
      <c r="N219" t="s">
        <v>60</v>
      </c>
      <c r="O219">
        <v>0.84</v>
      </c>
      <c r="P219" s="1">
        <v>110170.42080000001</v>
      </c>
      <c r="Q219" t="str" cm="1">
        <f t="array" ref="Q219">_xlfn.IFS(Table1[[#This Row],[Job Satisfaction Score (1-10)]]&lt;5, "Poor", Table1[[#This Row],[Job Satisfaction Score (1-10)]]&lt;8, "Fair", Table1[[#This Row],[Job Satisfaction Score (1-10)]]&lt;=10, "Good")</f>
        <v>Fair</v>
      </c>
    </row>
    <row r="220" spans="1:17" x14ac:dyDescent="0.35">
      <c r="A220" t="s">
        <v>68</v>
      </c>
      <c r="B220">
        <v>219</v>
      </c>
      <c r="C220" t="s">
        <v>48</v>
      </c>
      <c r="D220" t="s">
        <v>26</v>
      </c>
      <c r="E220" t="s">
        <v>17</v>
      </c>
      <c r="F220" t="s">
        <v>35</v>
      </c>
      <c r="G220" t="s">
        <v>19</v>
      </c>
      <c r="H220" t="s">
        <v>58</v>
      </c>
      <c r="I220">
        <v>186190.68</v>
      </c>
      <c r="J220" t="s">
        <v>29</v>
      </c>
      <c r="K220">
        <v>13</v>
      </c>
      <c r="L220">
        <v>3</v>
      </c>
      <c r="M220" t="s">
        <v>36</v>
      </c>
      <c r="N220" t="s">
        <v>47</v>
      </c>
      <c r="O220">
        <v>1.25</v>
      </c>
      <c r="P220" s="1">
        <v>2234.2881600000001</v>
      </c>
      <c r="Q220" t="str" cm="1">
        <f t="array" ref="Q220">_xlfn.IFS(Table1[[#This Row],[Job Satisfaction Score (1-10)]]&lt;5, "Poor", Table1[[#This Row],[Job Satisfaction Score (1-10)]]&lt;8, "Fair", Table1[[#This Row],[Job Satisfaction Score (1-10)]]&lt;=10, "Good")</f>
        <v>Poor</v>
      </c>
    </row>
    <row r="221" spans="1:17" x14ac:dyDescent="0.35">
      <c r="A221" t="s">
        <v>65</v>
      </c>
      <c r="B221">
        <v>220</v>
      </c>
      <c r="C221" t="s">
        <v>33</v>
      </c>
      <c r="D221" t="s">
        <v>16</v>
      </c>
      <c r="E221" t="s">
        <v>56</v>
      </c>
      <c r="F221" t="s">
        <v>52</v>
      </c>
      <c r="G221" t="s">
        <v>19</v>
      </c>
      <c r="H221" t="s">
        <v>39</v>
      </c>
      <c r="I221">
        <v>137508.34</v>
      </c>
      <c r="J221" t="s">
        <v>67</v>
      </c>
      <c r="K221">
        <v>5.6</v>
      </c>
      <c r="L221">
        <v>2</v>
      </c>
      <c r="M221" t="s">
        <v>36</v>
      </c>
      <c r="N221" t="s">
        <v>23</v>
      </c>
      <c r="O221">
        <v>2.0099999999999998</v>
      </c>
      <c r="P221" s="1">
        <v>174635.59179999999</v>
      </c>
      <c r="Q221" t="str" cm="1">
        <f t="array" ref="Q221">_xlfn.IFS(Table1[[#This Row],[Job Satisfaction Score (1-10)]]&lt;5, "Poor", Table1[[#This Row],[Job Satisfaction Score (1-10)]]&lt;8, "Fair", Table1[[#This Row],[Job Satisfaction Score (1-10)]]&lt;=10, "Good")</f>
        <v>Poor</v>
      </c>
    </row>
    <row r="222" spans="1:17" x14ac:dyDescent="0.35">
      <c r="A222" t="s">
        <v>68</v>
      </c>
      <c r="B222">
        <v>221</v>
      </c>
      <c r="C222" t="s">
        <v>42</v>
      </c>
      <c r="D222" t="s">
        <v>34</v>
      </c>
      <c r="E222" t="s">
        <v>56</v>
      </c>
      <c r="F222" t="s">
        <v>52</v>
      </c>
      <c r="G222" t="s">
        <v>44</v>
      </c>
      <c r="H222" t="s">
        <v>39</v>
      </c>
      <c r="I222">
        <v>30420.42</v>
      </c>
      <c r="J222" t="s">
        <v>45</v>
      </c>
      <c r="K222">
        <v>11</v>
      </c>
      <c r="L222">
        <v>8</v>
      </c>
      <c r="M222" t="s">
        <v>36</v>
      </c>
      <c r="N222" t="s">
        <v>53</v>
      </c>
      <c r="O222">
        <v>4.25</v>
      </c>
      <c r="P222" s="1">
        <v>30420.42</v>
      </c>
      <c r="Q222" t="str" cm="1">
        <f t="array" ref="Q222">_xlfn.IFS(Table1[[#This Row],[Job Satisfaction Score (1-10)]]&lt;5, "Poor", Table1[[#This Row],[Job Satisfaction Score (1-10)]]&lt;8, "Fair", Table1[[#This Row],[Job Satisfaction Score (1-10)]]&lt;=10, "Good")</f>
        <v>Good</v>
      </c>
    </row>
    <row r="223" spans="1:17" x14ac:dyDescent="0.35">
      <c r="A223" t="s">
        <v>57</v>
      </c>
      <c r="B223">
        <v>222</v>
      </c>
      <c r="C223" t="s">
        <v>64</v>
      </c>
      <c r="D223" t="s">
        <v>62</v>
      </c>
      <c r="E223" t="s">
        <v>56</v>
      </c>
      <c r="F223" t="s">
        <v>18</v>
      </c>
      <c r="G223" t="s">
        <v>28</v>
      </c>
      <c r="H223" t="s">
        <v>58</v>
      </c>
      <c r="I223">
        <v>84887.08</v>
      </c>
      <c r="J223" t="s">
        <v>29</v>
      </c>
      <c r="K223">
        <v>5.0999999999999996</v>
      </c>
      <c r="L223">
        <v>10</v>
      </c>
      <c r="M223" t="s">
        <v>30</v>
      </c>
      <c r="N223" t="s">
        <v>60</v>
      </c>
      <c r="O223">
        <v>4.26</v>
      </c>
      <c r="P223" s="1">
        <v>1018.6449600000001</v>
      </c>
      <c r="Q223" t="str" cm="1">
        <f t="array" ref="Q223">_xlfn.IFS(Table1[[#This Row],[Job Satisfaction Score (1-10)]]&lt;5, "Poor", Table1[[#This Row],[Job Satisfaction Score (1-10)]]&lt;8, "Fair", Table1[[#This Row],[Job Satisfaction Score (1-10)]]&lt;=10, "Good")</f>
        <v>Good</v>
      </c>
    </row>
    <row r="224" spans="1:17" x14ac:dyDescent="0.35">
      <c r="A224" t="s">
        <v>65</v>
      </c>
      <c r="B224">
        <v>223</v>
      </c>
      <c r="C224" t="s">
        <v>42</v>
      </c>
      <c r="D224" t="s">
        <v>55</v>
      </c>
      <c r="E224" t="s">
        <v>27</v>
      </c>
      <c r="F224" t="s">
        <v>35</v>
      </c>
      <c r="G224" t="s">
        <v>28</v>
      </c>
      <c r="H224" t="s">
        <v>20</v>
      </c>
      <c r="I224">
        <v>51120.32</v>
      </c>
      <c r="J224" t="s">
        <v>40</v>
      </c>
      <c r="K224">
        <v>6.6</v>
      </c>
      <c r="L224">
        <v>1</v>
      </c>
      <c r="M224" t="s">
        <v>66</v>
      </c>
      <c r="N224" t="s">
        <v>47</v>
      </c>
      <c r="O224">
        <v>4.9800000000000004</v>
      </c>
      <c r="P224" s="1">
        <v>55209.945600000006</v>
      </c>
      <c r="Q224" t="str" cm="1">
        <f t="array" ref="Q224">_xlfn.IFS(Table1[[#This Row],[Job Satisfaction Score (1-10)]]&lt;5, "Poor", Table1[[#This Row],[Job Satisfaction Score (1-10)]]&lt;8, "Fair", Table1[[#This Row],[Job Satisfaction Score (1-10)]]&lt;=10, "Good")</f>
        <v>Poor</v>
      </c>
    </row>
    <row r="225" spans="1:17" x14ac:dyDescent="0.35">
      <c r="A225" t="s">
        <v>32</v>
      </c>
      <c r="B225">
        <v>224</v>
      </c>
      <c r="C225" t="s">
        <v>42</v>
      </c>
      <c r="D225" t="s">
        <v>34</v>
      </c>
      <c r="E225" t="s">
        <v>43</v>
      </c>
      <c r="F225" t="s">
        <v>38</v>
      </c>
      <c r="G225" t="s">
        <v>63</v>
      </c>
      <c r="H225" t="s">
        <v>39</v>
      </c>
      <c r="I225">
        <v>91274.02</v>
      </c>
      <c r="J225" t="s">
        <v>45</v>
      </c>
      <c r="K225">
        <v>5.6</v>
      </c>
      <c r="L225">
        <v>3</v>
      </c>
      <c r="M225" t="s">
        <v>22</v>
      </c>
      <c r="N225" t="s">
        <v>31</v>
      </c>
      <c r="O225">
        <v>3.13</v>
      </c>
      <c r="P225" s="1">
        <v>91274.02</v>
      </c>
      <c r="Q225" t="str" cm="1">
        <f t="array" ref="Q225">_xlfn.IFS(Table1[[#This Row],[Job Satisfaction Score (1-10)]]&lt;5, "Poor", Table1[[#This Row],[Job Satisfaction Score (1-10)]]&lt;8, "Fair", Table1[[#This Row],[Job Satisfaction Score (1-10)]]&lt;=10, "Good")</f>
        <v>Poor</v>
      </c>
    </row>
    <row r="226" spans="1:17" x14ac:dyDescent="0.35">
      <c r="A226" t="s">
        <v>24</v>
      </c>
      <c r="B226">
        <v>225</v>
      </c>
      <c r="C226" t="s">
        <v>64</v>
      </c>
      <c r="D226" t="s">
        <v>16</v>
      </c>
      <c r="E226" t="s">
        <v>27</v>
      </c>
      <c r="F226" t="s">
        <v>35</v>
      </c>
      <c r="G226" t="s">
        <v>63</v>
      </c>
      <c r="H226" t="s">
        <v>20</v>
      </c>
      <c r="I226">
        <v>111057.14</v>
      </c>
      <c r="J226" t="s">
        <v>40</v>
      </c>
      <c r="K226">
        <v>8.9</v>
      </c>
      <c r="L226">
        <v>9</v>
      </c>
      <c r="M226" t="s">
        <v>36</v>
      </c>
      <c r="N226" t="s">
        <v>31</v>
      </c>
      <c r="O226">
        <v>0.05</v>
      </c>
      <c r="P226" s="1">
        <v>119941.71120000001</v>
      </c>
      <c r="Q226" t="str" cm="1">
        <f t="array" ref="Q226">_xlfn.IFS(Table1[[#This Row],[Job Satisfaction Score (1-10)]]&lt;5, "Poor", Table1[[#This Row],[Job Satisfaction Score (1-10)]]&lt;8, "Fair", Table1[[#This Row],[Job Satisfaction Score (1-10)]]&lt;=10, "Good")</f>
        <v>Good</v>
      </c>
    </row>
    <row r="227" spans="1:17" x14ac:dyDescent="0.35">
      <c r="A227" t="s">
        <v>65</v>
      </c>
      <c r="B227">
        <v>226</v>
      </c>
      <c r="C227" t="s">
        <v>15</v>
      </c>
      <c r="D227" t="s">
        <v>54</v>
      </c>
      <c r="E227" t="s">
        <v>49</v>
      </c>
      <c r="F227" t="s">
        <v>18</v>
      </c>
      <c r="G227" t="s">
        <v>28</v>
      </c>
      <c r="H227" t="s">
        <v>20</v>
      </c>
      <c r="I227">
        <v>68920.97</v>
      </c>
      <c r="J227" t="s">
        <v>45</v>
      </c>
      <c r="K227">
        <v>11</v>
      </c>
      <c r="L227">
        <v>2</v>
      </c>
      <c r="M227" t="s">
        <v>22</v>
      </c>
      <c r="N227" t="s">
        <v>53</v>
      </c>
      <c r="O227">
        <v>1.84</v>
      </c>
      <c r="P227" s="1">
        <v>68920.97</v>
      </c>
      <c r="Q227" t="str" cm="1">
        <f t="array" ref="Q227">_xlfn.IFS(Table1[[#This Row],[Job Satisfaction Score (1-10)]]&lt;5, "Poor", Table1[[#This Row],[Job Satisfaction Score (1-10)]]&lt;8, "Fair", Table1[[#This Row],[Job Satisfaction Score (1-10)]]&lt;=10, "Good")</f>
        <v>Poor</v>
      </c>
    </row>
    <row r="228" spans="1:17" x14ac:dyDescent="0.35">
      <c r="A228" t="s">
        <v>68</v>
      </c>
      <c r="B228">
        <v>227</v>
      </c>
      <c r="C228" t="s">
        <v>33</v>
      </c>
      <c r="D228" t="s">
        <v>54</v>
      </c>
      <c r="E228" t="s">
        <v>59</v>
      </c>
      <c r="F228" t="s">
        <v>18</v>
      </c>
      <c r="G228" t="s">
        <v>19</v>
      </c>
      <c r="H228" t="s">
        <v>20</v>
      </c>
      <c r="I228">
        <v>120186.41</v>
      </c>
      <c r="J228" t="s">
        <v>45</v>
      </c>
      <c r="K228">
        <v>9.1999999999999993</v>
      </c>
      <c r="L228">
        <v>3</v>
      </c>
      <c r="M228" t="s">
        <v>66</v>
      </c>
      <c r="N228" t="s">
        <v>53</v>
      </c>
      <c r="O228">
        <v>3.61</v>
      </c>
      <c r="P228" s="1">
        <v>120186.41</v>
      </c>
      <c r="Q228" t="str" cm="1">
        <f t="array" ref="Q228">_xlfn.IFS(Table1[[#This Row],[Job Satisfaction Score (1-10)]]&lt;5, "Poor", Table1[[#This Row],[Job Satisfaction Score (1-10)]]&lt;8, "Fair", Table1[[#This Row],[Job Satisfaction Score (1-10)]]&lt;=10, "Good")</f>
        <v>Poor</v>
      </c>
    </row>
    <row r="229" spans="1:17" x14ac:dyDescent="0.35">
      <c r="A229" t="s">
        <v>32</v>
      </c>
      <c r="B229">
        <v>228</v>
      </c>
      <c r="C229" t="s">
        <v>64</v>
      </c>
      <c r="D229" t="s">
        <v>26</v>
      </c>
      <c r="E229" t="s">
        <v>49</v>
      </c>
      <c r="F229" t="s">
        <v>52</v>
      </c>
      <c r="G229" t="s">
        <v>19</v>
      </c>
      <c r="H229" t="s">
        <v>20</v>
      </c>
      <c r="I229">
        <v>182420.8</v>
      </c>
      <c r="J229" t="s">
        <v>40</v>
      </c>
      <c r="K229">
        <v>11.3</v>
      </c>
      <c r="L229">
        <v>10</v>
      </c>
      <c r="M229" t="s">
        <v>36</v>
      </c>
      <c r="N229" t="s">
        <v>31</v>
      </c>
      <c r="O229">
        <v>1.76</v>
      </c>
      <c r="P229" s="1">
        <v>197014.46400000001</v>
      </c>
      <c r="Q229" t="str" cm="1">
        <f t="array" ref="Q229">_xlfn.IFS(Table1[[#This Row],[Job Satisfaction Score (1-10)]]&lt;5, "Poor", Table1[[#This Row],[Job Satisfaction Score (1-10)]]&lt;8, "Fair", Table1[[#This Row],[Job Satisfaction Score (1-10)]]&lt;=10, "Good")</f>
        <v>Good</v>
      </c>
    </row>
    <row r="230" spans="1:17" x14ac:dyDescent="0.35">
      <c r="A230" t="s">
        <v>37</v>
      </c>
      <c r="B230">
        <v>229</v>
      </c>
      <c r="C230" t="s">
        <v>48</v>
      </c>
      <c r="D230" t="s">
        <v>62</v>
      </c>
      <c r="E230" t="s">
        <v>43</v>
      </c>
      <c r="F230" t="s">
        <v>38</v>
      </c>
      <c r="G230" t="s">
        <v>63</v>
      </c>
      <c r="H230" t="s">
        <v>20</v>
      </c>
      <c r="I230">
        <v>124077.43</v>
      </c>
      <c r="J230" t="s">
        <v>21</v>
      </c>
      <c r="K230">
        <v>10.8</v>
      </c>
      <c r="L230">
        <v>5</v>
      </c>
      <c r="M230" t="s">
        <v>36</v>
      </c>
      <c r="N230" t="s">
        <v>23</v>
      </c>
      <c r="O230">
        <v>4.24</v>
      </c>
      <c r="P230" s="1">
        <v>81891.103799999997</v>
      </c>
      <c r="Q230" t="str" cm="1">
        <f t="array" ref="Q230">_xlfn.IFS(Table1[[#This Row],[Job Satisfaction Score (1-10)]]&lt;5, "Poor", Table1[[#This Row],[Job Satisfaction Score (1-10)]]&lt;8, "Fair", Table1[[#This Row],[Job Satisfaction Score (1-10)]]&lt;=10, "Good")</f>
        <v>Fair</v>
      </c>
    </row>
    <row r="231" spans="1:17" x14ac:dyDescent="0.35">
      <c r="A231" t="s">
        <v>68</v>
      </c>
      <c r="B231">
        <v>230</v>
      </c>
      <c r="C231" t="s">
        <v>33</v>
      </c>
      <c r="D231" t="s">
        <v>26</v>
      </c>
      <c r="E231" t="s">
        <v>20</v>
      </c>
      <c r="F231" t="s">
        <v>18</v>
      </c>
      <c r="G231" t="s">
        <v>28</v>
      </c>
      <c r="H231" t="s">
        <v>58</v>
      </c>
      <c r="I231">
        <v>139848.85999999999</v>
      </c>
      <c r="J231" t="s">
        <v>40</v>
      </c>
      <c r="K231">
        <v>7.4</v>
      </c>
      <c r="L231">
        <v>2</v>
      </c>
      <c r="M231" t="s">
        <v>30</v>
      </c>
      <c r="N231" t="s">
        <v>31</v>
      </c>
      <c r="O231">
        <v>3.19</v>
      </c>
      <c r="P231" s="1">
        <v>151036.76879999999</v>
      </c>
      <c r="Q231" t="str" cm="1">
        <f t="array" ref="Q231">_xlfn.IFS(Table1[[#This Row],[Job Satisfaction Score (1-10)]]&lt;5, "Poor", Table1[[#This Row],[Job Satisfaction Score (1-10)]]&lt;8, "Fair", Table1[[#This Row],[Job Satisfaction Score (1-10)]]&lt;=10, "Good")</f>
        <v>Poor</v>
      </c>
    </row>
    <row r="232" spans="1:17" x14ac:dyDescent="0.35">
      <c r="A232" t="s">
        <v>14</v>
      </c>
      <c r="B232">
        <v>231</v>
      </c>
      <c r="C232" t="s">
        <v>25</v>
      </c>
      <c r="D232" t="s">
        <v>55</v>
      </c>
      <c r="E232" t="s">
        <v>17</v>
      </c>
      <c r="F232" t="s">
        <v>38</v>
      </c>
      <c r="G232" t="s">
        <v>19</v>
      </c>
      <c r="H232" t="s">
        <v>58</v>
      </c>
      <c r="I232">
        <v>176338.38</v>
      </c>
      <c r="J232" t="s">
        <v>21</v>
      </c>
      <c r="K232">
        <v>6.3</v>
      </c>
      <c r="L232">
        <v>9</v>
      </c>
      <c r="M232" t="s">
        <v>36</v>
      </c>
      <c r="N232" t="s">
        <v>47</v>
      </c>
      <c r="O232">
        <v>3.81</v>
      </c>
      <c r="P232" s="1">
        <v>116383.33080000001</v>
      </c>
      <c r="Q232" t="str" cm="1">
        <f t="array" ref="Q232">_xlfn.IFS(Table1[[#This Row],[Job Satisfaction Score (1-10)]]&lt;5, "Poor", Table1[[#This Row],[Job Satisfaction Score (1-10)]]&lt;8, "Fair", Table1[[#This Row],[Job Satisfaction Score (1-10)]]&lt;=10, "Good")</f>
        <v>Good</v>
      </c>
    </row>
    <row r="233" spans="1:17" x14ac:dyDescent="0.35">
      <c r="A233" t="s">
        <v>14</v>
      </c>
      <c r="B233">
        <v>232</v>
      </c>
      <c r="C233" t="s">
        <v>15</v>
      </c>
      <c r="D233" t="s">
        <v>26</v>
      </c>
      <c r="E233" t="s">
        <v>27</v>
      </c>
      <c r="F233" t="s">
        <v>35</v>
      </c>
      <c r="G233" t="s">
        <v>44</v>
      </c>
      <c r="H233" t="s">
        <v>20</v>
      </c>
      <c r="I233">
        <v>36770.57</v>
      </c>
      <c r="J233" t="s">
        <v>45</v>
      </c>
      <c r="K233">
        <v>14.2</v>
      </c>
      <c r="L233">
        <v>7</v>
      </c>
      <c r="M233" t="s">
        <v>46</v>
      </c>
      <c r="N233" t="s">
        <v>53</v>
      </c>
      <c r="O233">
        <v>3.14</v>
      </c>
      <c r="P233" s="1">
        <v>36770.57</v>
      </c>
      <c r="Q233" t="str" cm="1">
        <f t="array" ref="Q233">_xlfn.IFS(Table1[[#This Row],[Job Satisfaction Score (1-10)]]&lt;5, "Poor", Table1[[#This Row],[Job Satisfaction Score (1-10)]]&lt;8, "Fair", Table1[[#This Row],[Job Satisfaction Score (1-10)]]&lt;=10, "Good")</f>
        <v>Fair</v>
      </c>
    </row>
    <row r="234" spans="1:17" x14ac:dyDescent="0.35">
      <c r="A234" t="s">
        <v>57</v>
      </c>
      <c r="B234">
        <v>233</v>
      </c>
      <c r="C234" t="s">
        <v>64</v>
      </c>
      <c r="D234" t="s">
        <v>54</v>
      </c>
      <c r="E234" t="s">
        <v>49</v>
      </c>
      <c r="F234" t="s">
        <v>52</v>
      </c>
      <c r="G234" t="s">
        <v>63</v>
      </c>
      <c r="H234" t="s">
        <v>39</v>
      </c>
      <c r="I234">
        <v>121216.02</v>
      </c>
      <c r="J234" t="s">
        <v>21</v>
      </c>
      <c r="K234">
        <v>2.2999999999999998</v>
      </c>
      <c r="L234">
        <v>2</v>
      </c>
      <c r="M234" t="s">
        <v>50</v>
      </c>
      <c r="N234" t="s">
        <v>23</v>
      </c>
      <c r="O234">
        <v>2.56</v>
      </c>
      <c r="P234" s="1">
        <v>80002.573200000013</v>
      </c>
      <c r="Q234" t="str" cm="1">
        <f t="array" ref="Q234">_xlfn.IFS(Table1[[#This Row],[Job Satisfaction Score (1-10)]]&lt;5, "Poor", Table1[[#This Row],[Job Satisfaction Score (1-10)]]&lt;8, "Fair", Table1[[#This Row],[Job Satisfaction Score (1-10)]]&lt;=10, "Good")</f>
        <v>Poor</v>
      </c>
    </row>
    <row r="235" spans="1:17" x14ac:dyDescent="0.35">
      <c r="A235" t="s">
        <v>24</v>
      </c>
      <c r="B235">
        <v>234</v>
      </c>
      <c r="C235" t="s">
        <v>33</v>
      </c>
      <c r="D235" t="s">
        <v>26</v>
      </c>
      <c r="E235" t="s">
        <v>17</v>
      </c>
      <c r="F235" t="s">
        <v>52</v>
      </c>
      <c r="G235" t="s">
        <v>63</v>
      </c>
      <c r="H235" t="s">
        <v>58</v>
      </c>
      <c r="I235">
        <v>148774.9</v>
      </c>
      <c r="J235" t="s">
        <v>40</v>
      </c>
      <c r="K235">
        <v>0.9</v>
      </c>
      <c r="L235">
        <v>2</v>
      </c>
      <c r="M235" t="s">
        <v>66</v>
      </c>
      <c r="N235" t="s">
        <v>23</v>
      </c>
      <c r="O235">
        <v>2.27</v>
      </c>
      <c r="P235" s="1">
        <v>160676.89199999999</v>
      </c>
      <c r="Q235" t="str" cm="1">
        <f t="array" ref="Q235">_xlfn.IFS(Table1[[#This Row],[Job Satisfaction Score (1-10)]]&lt;5, "Poor", Table1[[#This Row],[Job Satisfaction Score (1-10)]]&lt;8, "Fair", Table1[[#This Row],[Job Satisfaction Score (1-10)]]&lt;=10, "Good")</f>
        <v>Poor</v>
      </c>
    </row>
    <row r="236" spans="1:17" x14ac:dyDescent="0.35">
      <c r="A236" t="s">
        <v>51</v>
      </c>
      <c r="B236">
        <v>235</v>
      </c>
      <c r="C236" t="s">
        <v>15</v>
      </c>
      <c r="D236" t="s">
        <v>34</v>
      </c>
      <c r="E236" t="s">
        <v>49</v>
      </c>
      <c r="F236" t="s">
        <v>18</v>
      </c>
      <c r="G236" t="s">
        <v>63</v>
      </c>
      <c r="H236" t="s">
        <v>20</v>
      </c>
      <c r="I236">
        <v>150343.1</v>
      </c>
      <c r="J236" t="s">
        <v>45</v>
      </c>
      <c r="K236">
        <v>2.5</v>
      </c>
      <c r="L236">
        <v>6</v>
      </c>
      <c r="M236" t="s">
        <v>46</v>
      </c>
      <c r="N236" t="s">
        <v>60</v>
      </c>
      <c r="O236">
        <v>3.91</v>
      </c>
      <c r="P236" s="1">
        <v>150343.1</v>
      </c>
      <c r="Q236" t="str" cm="1">
        <f t="array" ref="Q236">_xlfn.IFS(Table1[[#This Row],[Job Satisfaction Score (1-10)]]&lt;5, "Poor", Table1[[#This Row],[Job Satisfaction Score (1-10)]]&lt;8, "Fair", Table1[[#This Row],[Job Satisfaction Score (1-10)]]&lt;=10, "Good")</f>
        <v>Fair</v>
      </c>
    </row>
    <row r="237" spans="1:17" x14ac:dyDescent="0.35">
      <c r="A237" t="s">
        <v>68</v>
      </c>
      <c r="B237">
        <v>236</v>
      </c>
      <c r="C237" t="s">
        <v>33</v>
      </c>
      <c r="D237" t="s">
        <v>34</v>
      </c>
      <c r="E237" t="s">
        <v>43</v>
      </c>
      <c r="F237" t="s">
        <v>38</v>
      </c>
      <c r="G237" t="s">
        <v>63</v>
      </c>
      <c r="H237" t="s">
        <v>20</v>
      </c>
      <c r="I237">
        <v>86951.87</v>
      </c>
      <c r="J237" t="s">
        <v>67</v>
      </c>
      <c r="K237">
        <v>4.0999999999999996</v>
      </c>
      <c r="L237">
        <v>2</v>
      </c>
      <c r="M237" t="s">
        <v>50</v>
      </c>
      <c r="N237" t="s">
        <v>60</v>
      </c>
      <c r="O237">
        <v>3.14</v>
      </c>
      <c r="P237" s="1">
        <v>110428.8749</v>
      </c>
      <c r="Q237" t="str" cm="1">
        <f t="array" ref="Q237">_xlfn.IFS(Table1[[#This Row],[Job Satisfaction Score (1-10)]]&lt;5, "Poor", Table1[[#This Row],[Job Satisfaction Score (1-10)]]&lt;8, "Fair", Table1[[#This Row],[Job Satisfaction Score (1-10)]]&lt;=10, "Good")</f>
        <v>Poor</v>
      </c>
    </row>
    <row r="238" spans="1:17" x14ac:dyDescent="0.35">
      <c r="A238" t="s">
        <v>41</v>
      </c>
      <c r="B238">
        <v>237</v>
      </c>
      <c r="C238" t="s">
        <v>64</v>
      </c>
      <c r="D238" t="s">
        <v>26</v>
      </c>
      <c r="E238" t="s">
        <v>17</v>
      </c>
      <c r="F238" t="s">
        <v>35</v>
      </c>
      <c r="G238" t="s">
        <v>28</v>
      </c>
      <c r="H238" t="s">
        <v>39</v>
      </c>
      <c r="I238">
        <v>58369.84</v>
      </c>
      <c r="J238" t="s">
        <v>40</v>
      </c>
      <c r="K238">
        <v>3.8</v>
      </c>
      <c r="L238">
        <v>2</v>
      </c>
      <c r="M238" t="s">
        <v>46</v>
      </c>
      <c r="N238" t="s">
        <v>23</v>
      </c>
      <c r="O238">
        <v>1.1399999999999999</v>
      </c>
      <c r="P238" s="1">
        <v>63039.427199999998</v>
      </c>
      <c r="Q238" t="str" cm="1">
        <f t="array" ref="Q238">_xlfn.IFS(Table1[[#This Row],[Job Satisfaction Score (1-10)]]&lt;5, "Poor", Table1[[#This Row],[Job Satisfaction Score (1-10)]]&lt;8, "Fair", Table1[[#This Row],[Job Satisfaction Score (1-10)]]&lt;=10, "Good")</f>
        <v>Poor</v>
      </c>
    </row>
    <row r="239" spans="1:17" x14ac:dyDescent="0.35">
      <c r="A239" t="s">
        <v>57</v>
      </c>
      <c r="B239">
        <v>238</v>
      </c>
      <c r="C239" t="s">
        <v>15</v>
      </c>
      <c r="D239" t="s">
        <v>55</v>
      </c>
      <c r="E239" t="s">
        <v>59</v>
      </c>
      <c r="F239" t="s">
        <v>35</v>
      </c>
      <c r="G239" t="s">
        <v>19</v>
      </c>
      <c r="H239" t="s">
        <v>20</v>
      </c>
      <c r="I239">
        <v>110199.98</v>
      </c>
      <c r="J239" t="s">
        <v>67</v>
      </c>
      <c r="K239">
        <v>13.8</v>
      </c>
      <c r="L239">
        <v>3</v>
      </c>
      <c r="M239" t="s">
        <v>22</v>
      </c>
      <c r="N239" t="s">
        <v>60</v>
      </c>
      <c r="O239">
        <v>4.0199999999999996</v>
      </c>
      <c r="P239" s="1">
        <v>139953.97459999999</v>
      </c>
      <c r="Q239" t="str" cm="1">
        <f t="array" ref="Q239">_xlfn.IFS(Table1[[#This Row],[Job Satisfaction Score (1-10)]]&lt;5, "Poor", Table1[[#This Row],[Job Satisfaction Score (1-10)]]&lt;8, "Fair", Table1[[#This Row],[Job Satisfaction Score (1-10)]]&lt;=10, "Good")</f>
        <v>Poor</v>
      </c>
    </row>
    <row r="240" spans="1:17" x14ac:dyDescent="0.35">
      <c r="A240" t="s">
        <v>37</v>
      </c>
      <c r="B240">
        <v>239</v>
      </c>
      <c r="C240" t="s">
        <v>33</v>
      </c>
      <c r="D240" t="s">
        <v>34</v>
      </c>
      <c r="E240" t="s">
        <v>43</v>
      </c>
      <c r="F240" t="s">
        <v>52</v>
      </c>
      <c r="G240" t="s">
        <v>44</v>
      </c>
      <c r="H240" t="s">
        <v>58</v>
      </c>
      <c r="I240">
        <v>170419.49</v>
      </c>
      <c r="J240" t="s">
        <v>21</v>
      </c>
      <c r="K240">
        <v>5.6</v>
      </c>
      <c r="L240">
        <v>9</v>
      </c>
      <c r="M240" t="s">
        <v>36</v>
      </c>
      <c r="N240" t="s">
        <v>23</v>
      </c>
      <c r="O240">
        <v>0.9</v>
      </c>
      <c r="P240" s="1">
        <v>112476.8634</v>
      </c>
      <c r="Q240" t="str" cm="1">
        <f t="array" ref="Q240">_xlfn.IFS(Table1[[#This Row],[Job Satisfaction Score (1-10)]]&lt;5, "Poor", Table1[[#This Row],[Job Satisfaction Score (1-10)]]&lt;8, "Fair", Table1[[#This Row],[Job Satisfaction Score (1-10)]]&lt;=10, "Good")</f>
        <v>Good</v>
      </c>
    </row>
    <row r="241" spans="1:17" x14ac:dyDescent="0.35">
      <c r="A241" t="s">
        <v>57</v>
      </c>
      <c r="B241">
        <v>240</v>
      </c>
      <c r="C241" t="s">
        <v>15</v>
      </c>
      <c r="D241" t="s">
        <v>54</v>
      </c>
      <c r="E241" t="s">
        <v>27</v>
      </c>
      <c r="F241" t="s">
        <v>52</v>
      </c>
      <c r="G241" t="s">
        <v>44</v>
      </c>
      <c r="H241" t="s">
        <v>58</v>
      </c>
      <c r="I241">
        <v>85641.16</v>
      </c>
      <c r="J241" t="s">
        <v>21</v>
      </c>
      <c r="K241">
        <v>6.9</v>
      </c>
      <c r="L241">
        <v>6</v>
      </c>
      <c r="M241" t="s">
        <v>30</v>
      </c>
      <c r="N241" t="s">
        <v>53</v>
      </c>
      <c r="O241">
        <v>2.82</v>
      </c>
      <c r="P241" s="1">
        <v>56523.165600000008</v>
      </c>
      <c r="Q241" t="str" cm="1">
        <f t="array" ref="Q241">_xlfn.IFS(Table1[[#This Row],[Job Satisfaction Score (1-10)]]&lt;5, "Poor", Table1[[#This Row],[Job Satisfaction Score (1-10)]]&lt;8, "Fair", Table1[[#This Row],[Job Satisfaction Score (1-10)]]&lt;=10, "Good")</f>
        <v>Fair</v>
      </c>
    </row>
    <row r="242" spans="1:17" x14ac:dyDescent="0.35">
      <c r="A242" t="s">
        <v>68</v>
      </c>
      <c r="B242">
        <v>241</v>
      </c>
      <c r="C242" t="s">
        <v>42</v>
      </c>
      <c r="D242" t="s">
        <v>26</v>
      </c>
      <c r="E242" t="s">
        <v>43</v>
      </c>
      <c r="F242" t="s">
        <v>52</v>
      </c>
      <c r="G242" t="s">
        <v>44</v>
      </c>
      <c r="H242" t="s">
        <v>39</v>
      </c>
      <c r="I242">
        <v>195215.82</v>
      </c>
      <c r="J242" t="s">
        <v>40</v>
      </c>
      <c r="K242">
        <v>11</v>
      </c>
      <c r="L242">
        <v>9</v>
      </c>
      <c r="M242" t="s">
        <v>30</v>
      </c>
      <c r="N242" t="s">
        <v>47</v>
      </c>
      <c r="O242">
        <v>0.03</v>
      </c>
      <c r="P242" s="1">
        <v>210833.08560000002</v>
      </c>
      <c r="Q242" t="str" cm="1">
        <f t="array" ref="Q242">_xlfn.IFS(Table1[[#This Row],[Job Satisfaction Score (1-10)]]&lt;5, "Poor", Table1[[#This Row],[Job Satisfaction Score (1-10)]]&lt;8, "Fair", Table1[[#This Row],[Job Satisfaction Score (1-10)]]&lt;=10, "Good")</f>
        <v>Good</v>
      </c>
    </row>
    <row r="243" spans="1:17" x14ac:dyDescent="0.35">
      <c r="A243" t="s">
        <v>37</v>
      </c>
      <c r="B243">
        <v>242</v>
      </c>
      <c r="C243" t="s">
        <v>15</v>
      </c>
      <c r="D243" t="s">
        <v>62</v>
      </c>
      <c r="E243" t="s">
        <v>20</v>
      </c>
      <c r="F243" t="s">
        <v>38</v>
      </c>
      <c r="G243" t="s">
        <v>63</v>
      </c>
      <c r="H243" t="s">
        <v>58</v>
      </c>
      <c r="I243">
        <v>30248.55</v>
      </c>
      <c r="J243" t="s">
        <v>67</v>
      </c>
      <c r="K243">
        <v>12.7</v>
      </c>
      <c r="L243">
        <v>5</v>
      </c>
      <c r="M243" t="s">
        <v>22</v>
      </c>
      <c r="N243" t="s">
        <v>47</v>
      </c>
      <c r="O243">
        <v>2.65</v>
      </c>
      <c r="P243" s="1">
        <v>38415.658499999998</v>
      </c>
      <c r="Q243" t="str" cm="1">
        <f t="array" ref="Q243">_xlfn.IFS(Table1[[#This Row],[Job Satisfaction Score (1-10)]]&lt;5, "Poor", Table1[[#This Row],[Job Satisfaction Score (1-10)]]&lt;8, "Fair", Table1[[#This Row],[Job Satisfaction Score (1-10)]]&lt;=10, "Good")</f>
        <v>Fair</v>
      </c>
    </row>
    <row r="244" spans="1:17" x14ac:dyDescent="0.35">
      <c r="A244" t="s">
        <v>24</v>
      </c>
      <c r="B244">
        <v>243</v>
      </c>
      <c r="C244" t="s">
        <v>64</v>
      </c>
      <c r="D244" t="s">
        <v>54</v>
      </c>
      <c r="E244" t="s">
        <v>27</v>
      </c>
      <c r="F244" t="s">
        <v>18</v>
      </c>
      <c r="G244" t="s">
        <v>44</v>
      </c>
      <c r="H244" t="s">
        <v>20</v>
      </c>
      <c r="I244">
        <v>37463.050000000003</v>
      </c>
      <c r="J244" t="s">
        <v>40</v>
      </c>
      <c r="K244">
        <v>13.5</v>
      </c>
      <c r="L244">
        <v>9</v>
      </c>
      <c r="M244" t="s">
        <v>66</v>
      </c>
      <c r="N244" t="s">
        <v>53</v>
      </c>
      <c r="O244">
        <v>2.29</v>
      </c>
      <c r="P244" s="1">
        <v>40460.094000000005</v>
      </c>
      <c r="Q244" t="str" cm="1">
        <f t="array" ref="Q244">_xlfn.IFS(Table1[[#This Row],[Job Satisfaction Score (1-10)]]&lt;5, "Poor", Table1[[#This Row],[Job Satisfaction Score (1-10)]]&lt;8, "Fair", Table1[[#This Row],[Job Satisfaction Score (1-10)]]&lt;=10, "Good")</f>
        <v>Good</v>
      </c>
    </row>
    <row r="245" spans="1:17" x14ac:dyDescent="0.35">
      <c r="A245" t="s">
        <v>14</v>
      </c>
      <c r="B245">
        <v>244</v>
      </c>
      <c r="C245" t="s">
        <v>25</v>
      </c>
      <c r="D245" t="s">
        <v>55</v>
      </c>
      <c r="E245" t="s">
        <v>20</v>
      </c>
      <c r="F245" t="s">
        <v>18</v>
      </c>
      <c r="G245" t="s">
        <v>28</v>
      </c>
      <c r="H245" t="s">
        <v>20</v>
      </c>
      <c r="I245">
        <v>130622.28</v>
      </c>
      <c r="J245" t="s">
        <v>45</v>
      </c>
      <c r="K245">
        <v>6.5</v>
      </c>
      <c r="L245">
        <v>3</v>
      </c>
      <c r="M245" t="s">
        <v>30</v>
      </c>
      <c r="N245" t="s">
        <v>53</v>
      </c>
      <c r="O245">
        <v>1.3</v>
      </c>
      <c r="P245" s="1">
        <v>130622.28</v>
      </c>
      <c r="Q245" t="str" cm="1">
        <f t="array" ref="Q245">_xlfn.IFS(Table1[[#This Row],[Job Satisfaction Score (1-10)]]&lt;5, "Poor", Table1[[#This Row],[Job Satisfaction Score (1-10)]]&lt;8, "Fair", Table1[[#This Row],[Job Satisfaction Score (1-10)]]&lt;=10, "Good")</f>
        <v>Poor</v>
      </c>
    </row>
    <row r="246" spans="1:17" x14ac:dyDescent="0.35">
      <c r="A246" t="s">
        <v>65</v>
      </c>
      <c r="B246">
        <v>245</v>
      </c>
      <c r="C246" t="s">
        <v>64</v>
      </c>
      <c r="D246" t="s">
        <v>16</v>
      </c>
      <c r="E246" t="s">
        <v>59</v>
      </c>
      <c r="F246" t="s">
        <v>38</v>
      </c>
      <c r="G246" t="s">
        <v>44</v>
      </c>
      <c r="H246" t="s">
        <v>58</v>
      </c>
      <c r="I246">
        <v>76232.5</v>
      </c>
      <c r="J246" t="s">
        <v>45</v>
      </c>
      <c r="K246">
        <v>14.2</v>
      </c>
      <c r="L246">
        <v>3</v>
      </c>
      <c r="M246" t="s">
        <v>46</v>
      </c>
      <c r="N246" t="s">
        <v>23</v>
      </c>
      <c r="O246">
        <v>0.78</v>
      </c>
      <c r="P246" s="1">
        <v>76232.5</v>
      </c>
      <c r="Q246" t="str" cm="1">
        <f t="array" ref="Q246">_xlfn.IFS(Table1[[#This Row],[Job Satisfaction Score (1-10)]]&lt;5, "Poor", Table1[[#This Row],[Job Satisfaction Score (1-10)]]&lt;8, "Fair", Table1[[#This Row],[Job Satisfaction Score (1-10)]]&lt;=10, "Good")</f>
        <v>Poor</v>
      </c>
    </row>
    <row r="247" spans="1:17" x14ac:dyDescent="0.35">
      <c r="A247" t="s">
        <v>32</v>
      </c>
      <c r="B247">
        <v>246</v>
      </c>
      <c r="C247" t="s">
        <v>64</v>
      </c>
      <c r="D247" t="s">
        <v>54</v>
      </c>
      <c r="E247" t="s">
        <v>17</v>
      </c>
      <c r="F247" t="s">
        <v>52</v>
      </c>
      <c r="G247" t="s">
        <v>63</v>
      </c>
      <c r="H247" t="s">
        <v>39</v>
      </c>
      <c r="I247">
        <v>90908.87</v>
      </c>
      <c r="J247" t="s">
        <v>40</v>
      </c>
      <c r="K247">
        <v>6.8</v>
      </c>
      <c r="L247">
        <v>8</v>
      </c>
      <c r="M247" t="s">
        <v>50</v>
      </c>
      <c r="N247" t="s">
        <v>23</v>
      </c>
      <c r="O247">
        <v>0.45</v>
      </c>
      <c r="P247" s="1">
        <v>98181.579599999997</v>
      </c>
      <c r="Q247" t="str" cm="1">
        <f t="array" ref="Q247">_xlfn.IFS(Table1[[#This Row],[Job Satisfaction Score (1-10)]]&lt;5, "Poor", Table1[[#This Row],[Job Satisfaction Score (1-10)]]&lt;8, "Fair", Table1[[#This Row],[Job Satisfaction Score (1-10)]]&lt;=10, "Good")</f>
        <v>Good</v>
      </c>
    </row>
    <row r="248" spans="1:17" x14ac:dyDescent="0.35">
      <c r="A248" t="s">
        <v>68</v>
      </c>
      <c r="B248">
        <v>247</v>
      </c>
      <c r="C248" t="s">
        <v>42</v>
      </c>
      <c r="D248" t="s">
        <v>16</v>
      </c>
      <c r="E248" t="s">
        <v>20</v>
      </c>
      <c r="F248" t="s">
        <v>35</v>
      </c>
      <c r="G248" t="s">
        <v>19</v>
      </c>
      <c r="H248" t="s">
        <v>58</v>
      </c>
      <c r="I248">
        <v>55215.05</v>
      </c>
      <c r="J248" t="s">
        <v>40</v>
      </c>
      <c r="K248">
        <v>14.5</v>
      </c>
      <c r="L248">
        <v>7</v>
      </c>
      <c r="M248" t="s">
        <v>46</v>
      </c>
      <c r="N248" t="s">
        <v>23</v>
      </c>
      <c r="O248">
        <v>3.39</v>
      </c>
      <c r="P248" s="1">
        <v>59632.254000000008</v>
      </c>
      <c r="Q248" t="str" cm="1">
        <f t="array" ref="Q248">_xlfn.IFS(Table1[[#This Row],[Job Satisfaction Score (1-10)]]&lt;5, "Poor", Table1[[#This Row],[Job Satisfaction Score (1-10)]]&lt;8, "Fair", Table1[[#This Row],[Job Satisfaction Score (1-10)]]&lt;=10, "Good")</f>
        <v>Fair</v>
      </c>
    </row>
    <row r="249" spans="1:17" x14ac:dyDescent="0.35">
      <c r="A249" t="s">
        <v>68</v>
      </c>
      <c r="B249">
        <v>248</v>
      </c>
      <c r="C249" t="s">
        <v>33</v>
      </c>
      <c r="D249" t="s">
        <v>55</v>
      </c>
      <c r="E249" t="s">
        <v>56</v>
      </c>
      <c r="F249" t="s">
        <v>52</v>
      </c>
      <c r="G249" t="s">
        <v>19</v>
      </c>
      <c r="H249" t="s">
        <v>20</v>
      </c>
      <c r="I249">
        <v>108547.35</v>
      </c>
      <c r="J249" t="s">
        <v>40</v>
      </c>
      <c r="K249">
        <v>1.8</v>
      </c>
      <c r="L249">
        <v>1</v>
      </c>
      <c r="M249" t="s">
        <v>30</v>
      </c>
      <c r="N249" t="s">
        <v>47</v>
      </c>
      <c r="O249">
        <v>0.99</v>
      </c>
      <c r="P249" s="1">
        <v>117231.13800000002</v>
      </c>
      <c r="Q249" t="str" cm="1">
        <f t="array" ref="Q249">_xlfn.IFS(Table1[[#This Row],[Job Satisfaction Score (1-10)]]&lt;5, "Poor", Table1[[#This Row],[Job Satisfaction Score (1-10)]]&lt;8, "Fair", Table1[[#This Row],[Job Satisfaction Score (1-10)]]&lt;=10, "Good")</f>
        <v>Poor</v>
      </c>
    </row>
    <row r="250" spans="1:17" x14ac:dyDescent="0.35">
      <c r="A250" t="s">
        <v>37</v>
      </c>
      <c r="B250">
        <v>249</v>
      </c>
      <c r="C250" t="s">
        <v>48</v>
      </c>
      <c r="D250" t="s">
        <v>16</v>
      </c>
      <c r="E250" t="s">
        <v>49</v>
      </c>
      <c r="F250" t="s">
        <v>35</v>
      </c>
      <c r="G250" t="s">
        <v>44</v>
      </c>
      <c r="H250" t="s">
        <v>20</v>
      </c>
      <c r="I250">
        <v>33706.03</v>
      </c>
      <c r="J250" t="s">
        <v>45</v>
      </c>
      <c r="K250">
        <v>3</v>
      </c>
      <c r="L250">
        <v>8</v>
      </c>
      <c r="M250" t="s">
        <v>30</v>
      </c>
      <c r="N250" t="s">
        <v>23</v>
      </c>
      <c r="O250">
        <v>4.53</v>
      </c>
      <c r="P250" s="1">
        <v>33706.03</v>
      </c>
      <c r="Q250" t="str" cm="1">
        <f t="array" ref="Q250">_xlfn.IFS(Table1[[#This Row],[Job Satisfaction Score (1-10)]]&lt;5, "Poor", Table1[[#This Row],[Job Satisfaction Score (1-10)]]&lt;8, "Fair", Table1[[#This Row],[Job Satisfaction Score (1-10)]]&lt;=10, "Good")</f>
        <v>Good</v>
      </c>
    </row>
    <row r="251" spans="1:17" x14ac:dyDescent="0.35">
      <c r="A251" t="s">
        <v>65</v>
      </c>
      <c r="B251">
        <v>250</v>
      </c>
      <c r="C251" t="s">
        <v>15</v>
      </c>
      <c r="D251" t="s">
        <v>55</v>
      </c>
      <c r="E251" t="s">
        <v>56</v>
      </c>
      <c r="F251" t="s">
        <v>35</v>
      </c>
      <c r="G251" t="s">
        <v>19</v>
      </c>
      <c r="H251" t="s">
        <v>39</v>
      </c>
      <c r="I251">
        <v>103636.58</v>
      </c>
      <c r="J251" t="s">
        <v>67</v>
      </c>
      <c r="K251">
        <v>7.4</v>
      </c>
      <c r="L251">
        <v>7</v>
      </c>
      <c r="M251" t="s">
        <v>36</v>
      </c>
      <c r="N251" t="s">
        <v>31</v>
      </c>
      <c r="O251">
        <v>0.86</v>
      </c>
      <c r="P251" s="1">
        <v>131618.4566</v>
      </c>
      <c r="Q251" t="str" cm="1">
        <f t="array" ref="Q251">_xlfn.IFS(Table1[[#This Row],[Job Satisfaction Score (1-10)]]&lt;5, "Poor", Table1[[#This Row],[Job Satisfaction Score (1-10)]]&lt;8, "Fair", Table1[[#This Row],[Job Satisfaction Score (1-10)]]&lt;=10, "Good")</f>
        <v>Fair</v>
      </c>
    </row>
    <row r="252" spans="1:17" x14ac:dyDescent="0.35">
      <c r="A252" t="s">
        <v>24</v>
      </c>
      <c r="B252">
        <v>251</v>
      </c>
      <c r="C252" t="s">
        <v>33</v>
      </c>
      <c r="D252" t="s">
        <v>34</v>
      </c>
      <c r="E252" t="s">
        <v>17</v>
      </c>
      <c r="F252" t="s">
        <v>52</v>
      </c>
      <c r="G252" t="s">
        <v>19</v>
      </c>
      <c r="H252" t="s">
        <v>20</v>
      </c>
      <c r="I252">
        <v>134398.12</v>
      </c>
      <c r="J252" t="s">
        <v>21</v>
      </c>
      <c r="K252">
        <v>3.7</v>
      </c>
      <c r="L252">
        <v>5</v>
      </c>
      <c r="M252" t="s">
        <v>66</v>
      </c>
      <c r="N252" t="s">
        <v>31</v>
      </c>
      <c r="O252">
        <v>4.41</v>
      </c>
      <c r="P252" s="1">
        <v>88702.7592</v>
      </c>
      <c r="Q252" t="str" cm="1">
        <f t="array" ref="Q252">_xlfn.IFS(Table1[[#This Row],[Job Satisfaction Score (1-10)]]&lt;5, "Poor", Table1[[#This Row],[Job Satisfaction Score (1-10)]]&lt;8, "Fair", Table1[[#This Row],[Job Satisfaction Score (1-10)]]&lt;=10, "Good")</f>
        <v>Fair</v>
      </c>
    </row>
    <row r="253" spans="1:17" x14ac:dyDescent="0.35">
      <c r="A253" t="s">
        <v>41</v>
      </c>
      <c r="B253">
        <v>252</v>
      </c>
      <c r="C253" t="s">
        <v>15</v>
      </c>
      <c r="D253" t="s">
        <v>55</v>
      </c>
      <c r="E253" t="s">
        <v>17</v>
      </c>
      <c r="F253" t="s">
        <v>52</v>
      </c>
      <c r="G253" t="s">
        <v>19</v>
      </c>
      <c r="H253" t="s">
        <v>58</v>
      </c>
      <c r="I253">
        <v>63907.83</v>
      </c>
      <c r="J253" t="s">
        <v>21</v>
      </c>
      <c r="K253">
        <v>3.7</v>
      </c>
      <c r="L253">
        <v>9</v>
      </c>
      <c r="M253" t="s">
        <v>22</v>
      </c>
      <c r="N253" t="s">
        <v>31</v>
      </c>
      <c r="O253">
        <v>3.91</v>
      </c>
      <c r="P253" s="1">
        <v>42179.167800000003</v>
      </c>
      <c r="Q253" t="str" cm="1">
        <f t="array" ref="Q253">_xlfn.IFS(Table1[[#This Row],[Job Satisfaction Score (1-10)]]&lt;5, "Poor", Table1[[#This Row],[Job Satisfaction Score (1-10)]]&lt;8, "Fair", Table1[[#This Row],[Job Satisfaction Score (1-10)]]&lt;=10, "Good")</f>
        <v>Good</v>
      </c>
    </row>
    <row r="254" spans="1:17" x14ac:dyDescent="0.35">
      <c r="A254" t="s">
        <v>65</v>
      </c>
      <c r="B254">
        <v>253</v>
      </c>
      <c r="C254" t="s">
        <v>64</v>
      </c>
      <c r="D254" t="s">
        <v>26</v>
      </c>
      <c r="E254" t="s">
        <v>59</v>
      </c>
      <c r="F254" t="s">
        <v>52</v>
      </c>
      <c r="G254" t="s">
        <v>44</v>
      </c>
      <c r="H254" t="s">
        <v>39</v>
      </c>
      <c r="I254">
        <v>115406.85</v>
      </c>
      <c r="J254" t="s">
        <v>67</v>
      </c>
      <c r="K254">
        <v>4.0999999999999996</v>
      </c>
      <c r="L254">
        <v>1</v>
      </c>
      <c r="M254" t="s">
        <v>50</v>
      </c>
      <c r="N254" t="s">
        <v>60</v>
      </c>
      <c r="O254">
        <v>1.1000000000000001</v>
      </c>
      <c r="P254" s="1">
        <v>146566.69950000002</v>
      </c>
      <c r="Q254" t="str" cm="1">
        <f t="array" ref="Q254">_xlfn.IFS(Table1[[#This Row],[Job Satisfaction Score (1-10)]]&lt;5, "Poor", Table1[[#This Row],[Job Satisfaction Score (1-10)]]&lt;8, "Fair", Table1[[#This Row],[Job Satisfaction Score (1-10)]]&lt;=10, "Good")</f>
        <v>Poor</v>
      </c>
    </row>
    <row r="255" spans="1:17" x14ac:dyDescent="0.35">
      <c r="A255" t="s">
        <v>68</v>
      </c>
      <c r="B255">
        <v>254</v>
      </c>
      <c r="C255" t="s">
        <v>15</v>
      </c>
      <c r="D255" t="s">
        <v>54</v>
      </c>
      <c r="E255" t="s">
        <v>20</v>
      </c>
      <c r="F255" t="s">
        <v>38</v>
      </c>
      <c r="G255" t="s">
        <v>19</v>
      </c>
      <c r="H255" t="s">
        <v>20</v>
      </c>
      <c r="I255">
        <v>47022.84</v>
      </c>
      <c r="J255" t="s">
        <v>40</v>
      </c>
      <c r="K255">
        <v>4</v>
      </c>
      <c r="L255">
        <v>1</v>
      </c>
      <c r="M255" t="s">
        <v>30</v>
      </c>
      <c r="N255" t="s">
        <v>60</v>
      </c>
      <c r="O255">
        <v>4.2300000000000004</v>
      </c>
      <c r="P255" s="1">
        <v>50784.667199999996</v>
      </c>
      <c r="Q255" t="str" cm="1">
        <f t="array" ref="Q255">_xlfn.IFS(Table1[[#This Row],[Job Satisfaction Score (1-10)]]&lt;5, "Poor", Table1[[#This Row],[Job Satisfaction Score (1-10)]]&lt;8, "Fair", Table1[[#This Row],[Job Satisfaction Score (1-10)]]&lt;=10, "Good")</f>
        <v>Poor</v>
      </c>
    </row>
    <row r="256" spans="1:17" x14ac:dyDescent="0.35">
      <c r="A256" t="s">
        <v>37</v>
      </c>
      <c r="B256">
        <v>255</v>
      </c>
      <c r="C256" t="s">
        <v>48</v>
      </c>
      <c r="D256" t="s">
        <v>62</v>
      </c>
      <c r="E256" t="s">
        <v>43</v>
      </c>
      <c r="F256" t="s">
        <v>18</v>
      </c>
      <c r="G256" t="s">
        <v>44</v>
      </c>
      <c r="H256" t="s">
        <v>39</v>
      </c>
      <c r="I256">
        <v>148596.51999999999</v>
      </c>
      <c r="J256" t="s">
        <v>21</v>
      </c>
      <c r="K256">
        <v>0.4</v>
      </c>
      <c r="L256">
        <v>6</v>
      </c>
      <c r="M256" t="s">
        <v>46</v>
      </c>
      <c r="N256" t="s">
        <v>60</v>
      </c>
      <c r="O256">
        <v>0.71</v>
      </c>
      <c r="P256" s="1">
        <v>98073.703200000004</v>
      </c>
      <c r="Q256" t="str" cm="1">
        <f t="array" ref="Q256">_xlfn.IFS(Table1[[#This Row],[Job Satisfaction Score (1-10)]]&lt;5, "Poor", Table1[[#This Row],[Job Satisfaction Score (1-10)]]&lt;8, "Fair", Table1[[#This Row],[Job Satisfaction Score (1-10)]]&lt;=10, "Good")</f>
        <v>Fair</v>
      </c>
    </row>
    <row r="257" spans="1:17" x14ac:dyDescent="0.35">
      <c r="A257" t="s">
        <v>24</v>
      </c>
      <c r="B257">
        <v>256</v>
      </c>
      <c r="C257" t="s">
        <v>64</v>
      </c>
      <c r="D257" t="s">
        <v>26</v>
      </c>
      <c r="E257" t="s">
        <v>17</v>
      </c>
      <c r="F257" t="s">
        <v>18</v>
      </c>
      <c r="G257" t="s">
        <v>28</v>
      </c>
      <c r="H257" t="s">
        <v>20</v>
      </c>
      <c r="I257">
        <v>45343.75</v>
      </c>
      <c r="J257" t="s">
        <v>40</v>
      </c>
      <c r="K257">
        <v>9</v>
      </c>
      <c r="L257">
        <v>1</v>
      </c>
      <c r="M257" t="s">
        <v>46</v>
      </c>
      <c r="N257" t="s">
        <v>31</v>
      </c>
      <c r="O257">
        <v>0</v>
      </c>
      <c r="P257" s="1">
        <v>48971.25</v>
      </c>
      <c r="Q257" t="str" cm="1">
        <f t="array" ref="Q257">_xlfn.IFS(Table1[[#This Row],[Job Satisfaction Score (1-10)]]&lt;5, "Poor", Table1[[#This Row],[Job Satisfaction Score (1-10)]]&lt;8, "Fair", Table1[[#This Row],[Job Satisfaction Score (1-10)]]&lt;=10, "Good")</f>
        <v>Poor</v>
      </c>
    </row>
    <row r="258" spans="1:17" x14ac:dyDescent="0.35">
      <c r="A258" t="s">
        <v>51</v>
      </c>
      <c r="B258">
        <v>257</v>
      </c>
      <c r="C258" t="s">
        <v>33</v>
      </c>
      <c r="D258" t="s">
        <v>62</v>
      </c>
      <c r="E258" t="s">
        <v>17</v>
      </c>
      <c r="F258" t="s">
        <v>18</v>
      </c>
      <c r="G258" t="s">
        <v>44</v>
      </c>
      <c r="H258" t="s">
        <v>20</v>
      </c>
      <c r="I258">
        <v>33725.19</v>
      </c>
      <c r="J258" t="s">
        <v>21</v>
      </c>
      <c r="K258">
        <v>10.6</v>
      </c>
      <c r="L258">
        <v>3</v>
      </c>
      <c r="M258" t="s">
        <v>22</v>
      </c>
      <c r="N258" t="s">
        <v>60</v>
      </c>
      <c r="O258">
        <v>4.3</v>
      </c>
      <c r="P258" s="1">
        <v>22258.625400000001</v>
      </c>
      <c r="Q258" t="str" cm="1">
        <f t="array" ref="Q258">_xlfn.IFS(Table1[[#This Row],[Job Satisfaction Score (1-10)]]&lt;5, "Poor", Table1[[#This Row],[Job Satisfaction Score (1-10)]]&lt;8, "Fair", Table1[[#This Row],[Job Satisfaction Score (1-10)]]&lt;=10, "Good")</f>
        <v>Poor</v>
      </c>
    </row>
    <row r="259" spans="1:17" x14ac:dyDescent="0.35">
      <c r="A259" t="s">
        <v>14</v>
      </c>
      <c r="B259">
        <v>258</v>
      </c>
      <c r="C259" t="s">
        <v>48</v>
      </c>
      <c r="D259" t="s">
        <v>16</v>
      </c>
      <c r="E259" t="s">
        <v>49</v>
      </c>
      <c r="F259" t="s">
        <v>52</v>
      </c>
      <c r="G259" t="s">
        <v>63</v>
      </c>
      <c r="H259" t="s">
        <v>58</v>
      </c>
      <c r="I259">
        <v>81300.08</v>
      </c>
      <c r="J259" t="s">
        <v>40</v>
      </c>
      <c r="K259">
        <v>14.6</v>
      </c>
      <c r="L259">
        <v>7</v>
      </c>
      <c r="M259" t="s">
        <v>36</v>
      </c>
      <c r="N259" t="s">
        <v>31</v>
      </c>
      <c r="O259">
        <v>3.25</v>
      </c>
      <c r="P259" s="1">
        <v>87804.086400000015</v>
      </c>
      <c r="Q259" t="str" cm="1">
        <f t="array" ref="Q259">_xlfn.IFS(Table1[[#This Row],[Job Satisfaction Score (1-10)]]&lt;5, "Poor", Table1[[#This Row],[Job Satisfaction Score (1-10)]]&lt;8, "Fair", Table1[[#This Row],[Job Satisfaction Score (1-10)]]&lt;=10, "Good")</f>
        <v>Fair</v>
      </c>
    </row>
    <row r="260" spans="1:17" x14ac:dyDescent="0.35">
      <c r="A260" t="s">
        <v>32</v>
      </c>
      <c r="B260">
        <v>259</v>
      </c>
      <c r="C260" t="s">
        <v>42</v>
      </c>
      <c r="D260" t="s">
        <v>26</v>
      </c>
      <c r="E260" t="s">
        <v>49</v>
      </c>
      <c r="F260" t="s">
        <v>38</v>
      </c>
      <c r="G260" t="s">
        <v>19</v>
      </c>
      <c r="H260" t="s">
        <v>39</v>
      </c>
      <c r="I260">
        <v>130121.53</v>
      </c>
      <c r="J260" t="s">
        <v>40</v>
      </c>
      <c r="K260">
        <v>5.7</v>
      </c>
      <c r="L260">
        <v>5</v>
      </c>
      <c r="M260" t="s">
        <v>30</v>
      </c>
      <c r="N260" t="s">
        <v>47</v>
      </c>
      <c r="O260">
        <v>3.64</v>
      </c>
      <c r="P260" s="1">
        <v>140531.2524</v>
      </c>
      <c r="Q260" t="str" cm="1">
        <f t="array" ref="Q260">_xlfn.IFS(Table1[[#This Row],[Job Satisfaction Score (1-10)]]&lt;5, "Poor", Table1[[#This Row],[Job Satisfaction Score (1-10)]]&lt;8, "Fair", Table1[[#This Row],[Job Satisfaction Score (1-10)]]&lt;=10, "Good")</f>
        <v>Fair</v>
      </c>
    </row>
    <row r="261" spans="1:17" x14ac:dyDescent="0.35">
      <c r="A261" t="s">
        <v>51</v>
      </c>
      <c r="B261">
        <v>260</v>
      </c>
      <c r="C261" t="s">
        <v>64</v>
      </c>
      <c r="D261" t="s">
        <v>26</v>
      </c>
      <c r="E261" t="s">
        <v>27</v>
      </c>
      <c r="F261" t="s">
        <v>18</v>
      </c>
      <c r="G261" t="s">
        <v>44</v>
      </c>
      <c r="H261" t="s">
        <v>39</v>
      </c>
      <c r="I261">
        <v>67552.19</v>
      </c>
      <c r="J261" t="s">
        <v>21</v>
      </c>
      <c r="K261">
        <v>1.6</v>
      </c>
      <c r="L261">
        <v>8</v>
      </c>
      <c r="M261" t="s">
        <v>30</v>
      </c>
      <c r="N261" t="s">
        <v>53</v>
      </c>
      <c r="O261">
        <v>3.73</v>
      </c>
      <c r="P261" s="1">
        <v>44584.445400000004</v>
      </c>
      <c r="Q261" t="str" cm="1">
        <f t="array" ref="Q261">_xlfn.IFS(Table1[[#This Row],[Job Satisfaction Score (1-10)]]&lt;5, "Poor", Table1[[#This Row],[Job Satisfaction Score (1-10)]]&lt;8, "Fair", Table1[[#This Row],[Job Satisfaction Score (1-10)]]&lt;=10, "Good")</f>
        <v>Good</v>
      </c>
    </row>
    <row r="262" spans="1:17" x14ac:dyDescent="0.35">
      <c r="A262" t="s">
        <v>24</v>
      </c>
      <c r="B262">
        <v>261</v>
      </c>
      <c r="C262" t="s">
        <v>48</v>
      </c>
      <c r="D262" t="s">
        <v>34</v>
      </c>
      <c r="E262" t="s">
        <v>43</v>
      </c>
      <c r="F262" t="s">
        <v>35</v>
      </c>
      <c r="G262" t="s">
        <v>44</v>
      </c>
      <c r="H262" t="s">
        <v>58</v>
      </c>
      <c r="I262">
        <v>31937.26</v>
      </c>
      <c r="J262" t="s">
        <v>40</v>
      </c>
      <c r="K262">
        <v>3.7</v>
      </c>
      <c r="L262">
        <v>2</v>
      </c>
      <c r="M262" t="s">
        <v>50</v>
      </c>
      <c r="N262" t="s">
        <v>53</v>
      </c>
      <c r="O262">
        <v>3.94</v>
      </c>
      <c r="P262" s="1">
        <v>34492.2408</v>
      </c>
      <c r="Q262" t="str" cm="1">
        <f t="array" ref="Q262">_xlfn.IFS(Table1[[#This Row],[Job Satisfaction Score (1-10)]]&lt;5, "Poor", Table1[[#This Row],[Job Satisfaction Score (1-10)]]&lt;8, "Fair", Table1[[#This Row],[Job Satisfaction Score (1-10)]]&lt;=10, "Good")</f>
        <v>Poor</v>
      </c>
    </row>
    <row r="263" spans="1:17" x14ac:dyDescent="0.35">
      <c r="A263" t="s">
        <v>61</v>
      </c>
      <c r="B263">
        <v>262</v>
      </c>
      <c r="C263" t="s">
        <v>15</v>
      </c>
      <c r="D263" t="s">
        <v>54</v>
      </c>
      <c r="E263" t="s">
        <v>56</v>
      </c>
      <c r="F263" t="s">
        <v>52</v>
      </c>
      <c r="G263" t="s">
        <v>19</v>
      </c>
      <c r="H263" t="s">
        <v>58</v>
      </c>
      <c r="I263">
        <v>113823.94</v>
      </c>
      <c r="J263" t="s">
        <v>67</v>
      </c>
      <c r="K263">
        <v>5.3</v>
      </c>
      <c r="L263">
        <v>7</v>
      </c>
      <c r="M263" t="s">
        <v>22</v>
      </c>
      <c r="N263" t="s">
        <v>31</v>
      </c>
      <c r="O263">
        <v>3.94</v>
      </c>
      <c r="P263" s="1">
        <v>144556.4038</v>
      </c>
      <c r="Q263" t="str" cm="1">
        <f t="array" ref="Q263">_xlfn.IFS(Table1[[#This Row],[Job Satisfaction Score (1-10)]]&lt;5, "Poor", Table1[[#This Row],[Job Satisfaction Score (1-10)]]&lt;8, "Fair", Table1[[#This Row],[Job Satisfaction Score (1-10)]]&lt;=10, "Good")</f>
        <v>Fair</v>
      </c>
    </row>
    <row r="264" spans="1:17" x14ac:dyDescent="0.35">
      <c r="A264" t="s">
        <v>51</v>
      </c>
      <c r="B264">
        <v>263</v>
      </c>
      <c r="C264" t="s">
        <v>42</v>
      </c>
      <c r="D264" t="s">
        <v>16</v>
      </c>
      <c r="E264" t="s">
        <v>43</v>
      </c>
      <c r="F264" t="s">
        <v>18</v>
      </c>
      <c r="G264" t="s">
        <v>28</v>
      </c>
      <c r="H264" t="s">
        <v>20</v>
      </c>
      <c r="I264">
        <v>165863.07999999999</v>
      </c>
      <c r="J264" t="s">
        <v>45</v>
      </c>
      <c r="K264">
        <v>4.4000000000000004</v>
      </c>
      <c r="L264">
        <v>6</v>
      </c>
      <c r="M264" t="s">
        <v>50</v>
      </c>
      <c r="N264" t="s">
        <v>23</v>
      </c>
      <c r="O264">
        <v>0.37</v>
      </c>
      <c r="P264" s="1">
        <v>165863.07999999999</v>
      </c>
      <c r="Q264" t="str" cm="1">
        <f t="array" ref="Q264">_xlfn.IFS(Table1[[#This Row],[Job Satisfaction Score (1-10)]]&lt;5, "Poor", Table1[[#This Row],[Job Satisfaction Score (1-10)]]&lt;8, "Fair", Table1[[#This Row],[Job Satisfaction Score (1-10)]]&lt;=10, "Good")</f>
        <v>Fair</v>
      </c>
    </row>
    <row r="265" spans="1:17" x14ac:dyDescent="0.35">
      <c r="A265" t="s">
        <v>32</v>
      </c>
      <c r="B265">
        <v>264</v>
      </c>
      <c r="C265" t="s">
        <v>64</v>
      </c>
      <c r="D265" t="s">
        <v>62</v>
      </c>
      <c r="E265" t="s">
        <v>49</v>
      </c>
      <c r="F265" t="s">
        <v>35</v>
      </c>
      <c r="G265" t="s">
        <v>63</v>
      </c>
      <c r="H265" t="s">
        <v>58</v>
      </c>
      <c r="I265">
        <v>130985.19</v>
      </c>
      <c r="J265" t="s">
        <v>21</v>
      </c>
      <c r="K265">
        <v>13.4</v>
      </c>
      <c r="L265">
        <v>1</v>
      </c>
      <c r="M265" t="s">
        <v>66</v>
      </c>
      <c r="N265" t="s">
        <v>47</v>
      </c>
      <c r="O265">
        <v>3.04</v>
      </c>
      <c r="P265" s="1">
        <v>86450.22540000001</v>
      </c>
      <c r="Q265" t="str" cm="1">
        <f t="array" ref="Q265">_xlfn.IFS(Table1[[#This Row],[Job Satisfaction Score (1-10)]]&lt;5, "Poor", Table1[[#This Row],[Job Satisfaction Score (1-10)]]&lt;8, "Fair", Table1[[#This Row],[Job Satisfaction Score (1-10)]]&lt;=10, "Good")</f>
        <v>Poor</v>
      </c>
    </row>
    <row r="266" spans="1:17" x14ac:dyDescent="0.35">
      <c r="A266" t="s">
        <v>37</v>
      </c>
      <c r="B266">
        <v>265</v>
      </c>
      <c r="C266" t="s">
        <v>33</v>
      </c>
      <c r="D266" t="s">
        <v>55</v>
      </c>
      <c r="E266" t="s">
        <v>27</v>
      </c>
      <c r="F266" t="s">
        <v>38</v>
      </c>
      <c r="G266" t="s">
        <v>19</v>
      </c>
      <c r="H266" t="s">
        <v>20</v>
      </c>
      <c r="I266">
        <v>99577.58</v>
      </c>
      <c r="J266" t="s">
        <v>21</v>
      </c>
      <c r="K266">
        <v>10.8</v>
      </c>
      <c r="L266">
        <v>9</v>
      </c>
      <c r="M266" t="s">
        <v>50</v>
      </c>
      <c r="N266" t="s">
        <v>53</v>
      </c>
      <c r="O266">
        <v>1.49</v>
      </c>
      <c r="P266" s="1">
        <v>65721.202799999999</v>
      </c>
      <c r="Q266" t="str" cm="1">
        <f t="array" ref="Q266">_xlfn.IFS(Table1[[#This Row],[Job Satisfaction Score (1-10)]]&lt;5, "Poor", Table1[[#This Row],[Job Satisfaction Score (1-10)]]&lt;8, "Fair", Table1[[#This Row],[Job Satisfaction Score (1-10)]]&lt;=10, "Good")</f>
        <v>Good</v>
      </c>
    </row>
    <row r="267" spans="1:17" x14ac:dyDescent="0.35">
      <c r="A267" t="s">
        <v>14</v>
      </c>
      <c r="B267">
        <v>266</v>
      </c>
      <c r="C267" t="s">
        <v>15</v>
      </c>
      <c r="D267" t="s">
        <v>54</v>
      </c>
      <c r="E267" t="s">
        <v>20</v>
      </c>
      <c r="F267" t="s">
        <v>52</v>
      </c>
      <c r="G267" t="s">
        <v>19</v>
      </c>
      <c r="H267" t="s">
        <v>20</v>
      </c>
      <c r="I267">
        <v>91340.92</v>
      </c>
      <c r="J267" t="s">
        <v>67</v>
      </c>
      <c r="K267">
        <v>1.3</v>
      </c>
      <c r="L267">
        <v>10</v>
      </c>
      <c r="M267" t="s">
        <v>66</v>
      </c>
      <c r="N267" t="s">
        <v>47</v>
      </c>
      <c r="O267">
        <v>0.48</v>
      </c>
      <c r="P267" s="1">
        <v>116002.9684</v>
      </c>
      <c r="Q267" t="str" cm="1">
        <f t="array" ref="Q267">_xlfn.IFS(Table1[[#This Row],[Job Satisfaction Score (1-10)]]&lt;5, "Poor", Table1[[#This Row],[Job Satisfaction Score (1-10)]]&lt;8, "Fair", Table1[[#This Row],[Job Satisfaction Score (1-10)]]&lt;=10, "Good")</f>
        <v>Good</v>
      </c>
    </row>
    <row r="268" spans="1:17" x14ac:dyDescent="0.35">
      <c r="A268" t="s">
        <v>24</v>
      </c>
      <c r="B268">
        <v>267</v>
      </c>
      <c r="C268" t="s">
        <v>33</v>
      </c>
      <c r="D268" t="s">
        <v>16</v>
      </c>
      <c r="E268" t="s">
        <v>17</v>
      </c>
      <c r="F268" t="s">
        <v>35</v>
      </c>
      <c r="G268" t="s">
        <v>28</v>
      </c>
      <c r="H268" t="s">
        <v>20</v>
      </c>
      <c r="I268">
        <v>82420.08</v>
      </c>
      <c r="J268" t="s">
        <v>67</v>
      </c>
      <c r="K268">
        <v>7.1</v>
      </c>
      <c r="L268">
        <v>5</v>
      </c>
      <c r="M268" t="s">
        <v>22</v>
      </c>
      <c r="N268" t="s">
        <v>60</v>
      </c>
      <c r="O268">
        <v>1.94</v>
      </c>
      <c r="P268" s="1">
        <v>104673.5016</v>
      </c>
      <c r="Q268" t="str" cm="1">
        <f t="array" ref="Q268">_xlfn.IFS(Table1[[#This Row],[Job Satisfaction Score (1-10)]]&lt;5, "Poor", Table1[[#This Row],[Job Satisfaction Score (1-10)]]&lt;8, "Fair", Table1[[#This Row],[Job Satisfaction Score (1-10)]]&lt;=10, "Good")</f>
        <v>Fair</v>
      </c>
    </row>
    <row r="269" spans="1:17" x14ac:dyDescent="0.35">
      <c r="A269" t="s">
        <v>65</v>
      </c>
      <c r="B269">
        <v>268</v>
      </c>
      <c r="C269" t="s">
        <v>64</v>
      </c>
      <c r="D269" t="s">
        <v>34</v>
      </c>
      <c r="E269" t="s">
        <v>43</v>
      </c>
      <c r="F269" t="s">
        <v>52</v>
      </c>
      <c r="G269" t="s">
        <v>63</v>
      </c>
      <c r="H269" t="s">
        <v>58</v>
      </c>
      <c r="I269">
        <v>104755.87</v>
      </c>
      <c r="J269" t="s">
        <v>29</v>
      </c>
      <c r="K269">
        <v>3.4</v>
      </c>
      <c r="L269">
        <v>5</v>
      </c>
      <c r="M269" t="s">
        <v>46</v>
      </c>
      <c r="N269" t="s">
        <v>23</v>
      </c>
      <c r="O269">
        <v>0.76</v>
      </c>
      <c r="P269" s="1">
        <v>1257.07044</v>
      </c>
      <c r="Q269" t="str" cm="1">
        <f t="array" ref="Q269">_xlfn.IFS(Table1[[#This Row],[Job Satisfaction Score (1-10)]]&lt;5, "Poor", Table1[[#This Row],[Job Satisfaction Score (1-10)]]&lt;8, "Fair", Table1[[#This Row],[Job Satisfaction Score (1-10)]]&lt;=10, "Good")</f>
        <v>Fair</v>
      </c>
    </row>
    <row r="270" spans="1:17" x14ac:dyDescent="0.35">
      <c r="A270" t="s">
        <v>14</v>
      </c>
      <c r="B270">
        <v>269</v>
      </c>
      <c r="C270" t="s">
        <v>15</v>
      </c>
      <c r="D270" t="s">
        <v>16</v>
      </c>
      <c r="E270" t="s">
        <v>17</v>
      </c>
      <c r="F270" t="s">
        <v>52</v>
      </c>
      <c r="G270" t="s">
        <v>19</v>
      </c>
      <c r="H270" t="s">
        <v>39</v>
      </c>
      <c r="I270">
        <v>40367.24</v>
      </c>
      <c r="J270" t="s">
        <v>67</v>
      </c>
      <c r="K270">
        <v>12.3</v>
      </c>
      <c r="L270">
        <v>7</v>
      </c>
      <c r="M270" t="s">
        <v>46</v>
      </c>
      <c r="N270" t="s">
        <v>31</v>
      </c>
      <c r="O270">
        <v>2.86</v>
      </c>
      <c r="P270" s="1">
        <v>51266.394799999995</v>
      </c>
      <c r="Q270" t="str" cm="1">
        <f t="array" ref="Q270">_xlfn.IFS(Table1[[#This Row],[Job Satisfaction Score (1-10)]]&lt;5, "Poor", Table1[[#This Row],[Job Satisfaction Score (1-10)]]&lt;8, "Fair", Table1[[#This Row],[Job Satisfaction Score (1-10)]]&lt;=10, "Good")</f>
        <v>Fair</v>
      </c>
    </row>
    <row r="271" spans="1:17" x14ac:dyDescent="0.35">
      <c r="A271" t="s">
        <v>24</v>
      </c>
      <c r="B271">
        <v>270</v>
      </c>
      <c r="C271" t="s">
        <v>64</v>
      </c>
      <c r="D271" t="s">
        <v>34</v>
      </c>
      <c r="E271" t="s">
        <v>27</v>
      </c>
      <c r="F271" t="s">
        <v>52</v>
      </c>
      <c r="G271" t="s">
        <v>63</v>
      </c>
      <c r="H271" t="s">
        <v>39</v>
      </c>
      <c r="I271">
        <v>127107.39</v>
      </c>
      <c r="J271" t="s">
        <v>21</v>
      </c>
      <c r="K271">
        <v>12</v>
      </c>
      <c r="L271">
        <v>10</v>
      </c>
      <c r="M271" t="s">
        <v>30</v>
      </c>
      <c r="N271" t="s">
        <v>23</v>
      </c>
      <c r="O271">
        <v>4.75</v>
      </c>
      <c r="P271" s="1">
        <v>83890.877399999998</v>
      </c>
      <c r="Q271" t="str" cm="1">
        <f t="array" ref="Q271">_xlfn.IFS(Table1[[#This Row],[Job Satisfaction Score (1-10)]]&lt;5, "Poor", Table1[[#This Row],[Job Satisfaction Score (1-10)]]&lt;8, "Fair", Table1[[#This Row],[Job Satisfaction Score (1-10)]]&lt;=10, "Good")</f>
        <v>Good</v>
      </c>
    </row>
    <row r="272" spans="1:17" x14ac:dyDescent="0.35">
      <c r="A272" t="s">
        <v>41</v>
      </c>
      <c r="B272">
        <v>271</v>
      </c>
      <c r="C272" t="s">
        <v>33</v>
      </c>
      <c r="D272" t="s">
        <v>62</v>
      </c>
      <c r="E272" t="s">
        <v>43</v>
      </c>
      <c r="F272" t="s">
        <v>18</v>
      </c>
      <c r="G272" t="s">
        <v>19</v>
      </c>
      <c r="H272" t="s">
        <v>20</v>
      </c>
      <c r="I272">
        <v>101973.73</v>
      </c>
      <c r="J272" t="s">
        <v>67</v>
      </c>
      <c r="K272">
        <v>3</v>
      </c>
      <c r="L272">
        <v>3</v>
      </c>
      <c r="M272" t="s">
        <v>46</v>
      </c>
      <c r="N272" t="s">
        <v>53</v>
      </c>
      <c r="O272">
        <v>1.6</v>
      </c>
      <c r="P272" s="1">
        <v>129506.63709999999</v>
      </c>
      <c r="Q272" t="str" cm="1">
        <f t="array" ref="Q272">_xlfn.IFS(Table1[[#This Row],[Job Satisfaction Score (1-10)]]&lt;5, "Poor", Table1[[#This Row],[Job Satisfaction Score (1-10)]]&lt;8, "Fair", Table1[[#This Row],[Job Satisfaction Score (1-10)]]&lt;=10, "Good")</f>
        <v>Poor</v>
      </c>
    </row>
    <row r="273" spans="1:17" x14ac:dyDescent="0.35">
      <c r="A273" t="s">
        <v>14</v>
      </c>
      <c r="B273">
        <v>272</v>
      </c>
      <c r="C273" t="s">
        <v>15</v>
      </c>
      <c r="D273" t="s">
        <v>54</v>
      </c>
      <c r="E273" t="s">
        <v>20</v>
      </c>
      <c r="F273" t="s">
        <v>52</v>
      </c>
      <c r="G273" t="s">
        <v>44</v>
      </c>
      <c r="H273" t="s">
        <v>58</v>
      </c>
      <c r="I273">
        <v>118346.99</v>
      </c>
      <c r="J273" t="s">
        <v>45</v>
      </c>
      <c r="K273">
        <v>11.8</v>
      </c>
      <c r="L273">
        <v>10</v>
      </c>
      <c r="M273" t="s">
        <v>46</v>
      </c>
      <c r="N273" t="s">
        <v>60</v>
      </c>
      <c r="O273">
        <v>3.91</v>
      </c>
      <c r="P273" s="1">
        <v>118346.99</v>
      </c>
      <c r="Q273" t="str" cm="1">
        <f t="array" ref="Q273">_xlfn.IFS(Table1[[#This Row],[Job Satisfaction Score (1-10)]]&lt;5, "Poor", Table1[[#This Row],[Job Satisfaction Score (1-10)]]&lt;8, "Fair", Table1[[#This Row],[Job Satisfaction Score (1-10)]]&lt;=10, "Good")</f>
        <v>Good</v>
      </c>
    </row>
    <row r="274" spans="1:17" x14ac:dyDescent="0.35">
      <c r="A274" t="s">
        <v>14</v>
      </c>
      <c r="B274">
        <v>273</v>
      </c>
      <c r="C274" t="s">
        <v>64</v>
      </c>
      <c r="D274" t="s">
        <v>62</v>
      </c>
      <c r="E274" t="s">
        <v>43</v>
      </c>
      <c r="F274" t="s">
        <v>35</v>
      </c>
      <c r="G274" t="s">
        <v>63</v>
      </c>
      <c r="H274" t="s">
        <v>39</v>
      </c>
      <c r="I274">
        <v>162522.6</v>
      </c>
      <c r="J274" t="s">
        <v>29</v>
      </c>
      <c r="K274">
        <v>13</v>
      </c>
      <c r="L274">
        <v>6</v>
      </c>
      <c r="M274" t="s">
        <v>66</v>
      </c>
      <c r="N274" t="s">
        <v>53</v>
      </c>
      <c r="O274">
        <v>1.92</v>
      </c>
      <c r="P274" s="1">
        <v>1950.2712000000001</v>
      </c>
      <c r="Q274" t="str" cm="1">
        <f t="array" ref="Q274">_xlfn.IFS(Table1[[#This Row],[Job Satisfaction Score (1-10)]]&lt;5, "Poor", Table1[[#This Row],[Job Satisfaction Score (1-10)]]&lt;8, "Fair", Table1[[#This Row],[Job Satisfaction Score (1-10)]]&lt;=10, "Good")</f>
        <v>Fair</v>
      </c>
    </row>
    <row r="275" spans="1:17" x14ac:dyDescent="0.35">
      <c r="A275" t="s">
        <v>41</v>
      </c>
      <c r="B275">
        <v>274</v>
      </c>
      <c r="C275" t="s">
        <v>25</v>
      </c>
      <c r="D275" t="s">
        <v>26</v>
      </c>
      <c r="E275" t="s">
        <v>56</v>
      </c>
      <c r="F275" t="s">
        <v>35</v>
      </c>
      <c r="G275" t="s">
        <v>19</v>
      </c>
      <c r="H275" t="s">
        <v>58</v>
      </c>
      <c r="I275">
        <v>98505.57</v>
      </c>
      <c r="J275" t="s">
        <v>21</v>
      </c>
      <c r="K275">
        <v>9.1</v>
      </c>
      <c r="L275">
        <v>7</v>
      </c>
      <c r="M275" t="s">
        <v>22</v>
      </c>
      <c r="N275" t="s">
        <v>31</v>
      </c>
      <c r="O275">
        <v>4.45</v>
      </c>
      <c r="P275" s="1">
        <v>65013.676200000009</v>
      </c>
      <c r="Q275" t="str" cm="1">
        <f t="array" ref="Q275">_xlfn.IFS(Table1[[#This Row],[Job Satisfaction Score (1-10)]]&lt;5, "Poor", Table1[[#This Row],[Job Satisfaction Score (1-10)]]&lt;8, "Fair", Table1[[#This Row],[Job Satisfaction Score (1-10)]]&lt;=10, "Good")</f>
        <v>Fair</v>
      </c>
    </row>
    <row r="276" spans="1:17" x14ac:dyDescent="0.35">
      <c r="A276" t="s">
        <v>65</v>
      </c>
      <c r="B276">
        <v>275</v>
      </c>
      <c r="C276" t="s">
        <v>42</v>
      </c>
      <c r="D276" t="s">
        <v>62</v>
      </c>
      <c r="E276" t="s">
        <v>27</v>
      </c>
      <c r="F276" t="s">
        <v>52</v>
      </c>
      <c r="G276" t="s">
        <v>44</v>
      </c>
      <c r="H276" t="s">
        <v>58</v>
      </c>
      <c r="I276">
        <v>33439.589999999997</v>
      </c>
      <c r="J276" t="s">
        <v>29</v>
      </c>
      <c r="K276">
        <v>4.7</v>
      </c>
      <c r="L276">
        <v>8</v>
      </c>
      <c r="M276" t="s">
        <v>36</v>
      </c>
      <c r="N276" t="s">
        <v>23</v>
      </c>
      <c r="O276">
        <v>4.8600000000000003</v>
      </c>
      <c r="P276" s="1">
        <v>401.27507999999995</v>
      </c>
      <c r="Q276" t="str" cm="1">
        <f t="array" ref="Q276">_xlfn.IFS(Table1[[#This Row],[Job Satisfaction Score (1-10)]]&lt;5, "Poor", Table1[[#This Row],[Job Satisfaction Score (1-10)]]&lt;8, "Fair", Table1[[#This Row],[Job Satisfaction Score (1-10)]]&lt;=10, "Good")</f>
        <v>Good</v>
      </c>
    </row>
    <row r="277" spans="1:17" x14ac:dyDescent="0.35">
      <c r="A277" t="s">
        <v>24</v>
      </c>
      <c r="B277">
        <v>276</v>
      </c>
      <c r="C277" t="s">
        <v>33</v>
      </c>
      <c r="D277" t="s">
        <v>34</v>
      </c>
      <c r="E277" t="s">
        <v>49</v>
      </c>
      <c r="F277" t="s">
        <v>52</v>
      </c>
      <c r="G277" t="s">
        <v>44</v>
      </c>
      <c r="H277" t="s">
        <v>58</v>
      </c>
      <c r="I277">
        <v>153895.9</v>
      </c>
      <c r="J277" t="s">
        <v>21</v>
      </c>
      <c r="K277">
        <v>9.6999999999999993</v>
      </c>
      <c r="L277">
        <v>4</v>
      </c>
      <c r="M277" t="s">
        <v>66</v>
      </c>
      <c r="N277" t="s">
        <v>47</v>
      </c>
      <c r="O277">
        <v>4.57</v>
      </c>
      <c r="P277" s="1">
        <v>101571.29399999999</v>
      </c>
      <c r="Q277" t="str" cm="1">
        <f t="array" ref="Q277">_xlfn.IFS(Table1[[#This Row],[Job Satisfaction Score (1-10)]]&lt;5, "Poor", Table1[[#This Row],[Job Satisfaction Score (1-10)]]&lt;8, "Fair", Table1[[#This Row],[Job Satisfaction Score (1-10)]]&lt;=10, "Good")</f>
        <v>Poor</v>
      </c>
    </row>
    <row r="278" spans="1:17" x14ac:dyDescent="0.35">
      <c r="A278" t="s">
        <v>37</v>
      </c>
      <c r="B278">
        <v>277</v>
      </c>
      <c r="C278" t="s">
        <v>42</v>
      </c>
      <c r="D278" t="s">
        <v>54</v>
      </c>
      <c r="E278" t="s">
        <v>59</v>
      </c>
      <c r="F278" t="s">
        <v>38</v>
      </c>
      <c r="G278" t="s">
        <v>63</v>
      </c>
      <c r="H278" t="s">
        <v>39</v>
      </c>
      <c r="I278">
        <v>164553.37</v>
      </c>
      <c r="J278" t="s">
        <v>45</v>
      </c>
      <c r="K278">
        <v>4.7</v>
      </c>
      <c r="L278">
        <v>9</v>
      </c>
      <c r="M278" t="s">
        <v>66</v>
      </c>
      <c r="N278" t="s">
        <v>47</v>
      </c>
      <c r="O278">
        <v>3.9</v>
      </c>
      <c r="P278" s="1">
        <v>164553.37</v>
      </c>
      <c r="Q278" t="str" cm="1">
        <f t="array" ref="Q278">_xlfn.IFS(Table1[[#This Row],[Job Satisfaction Score (1-10)]]&lt;5, "Poor", Table1[[#This Row],[Job Satisfaction Score (1-10)]]&lt;8, "Fair", Table1[[#This Row],[Job Satisfaction Score (1-10)]]&lt;=10, "Good")</f>
        <v>Good</v>
      </c>
    </row>
    <row r="279" spans="1:17" x14ac:dyDescent="0.35">
      <c r="A279" t="s">
        <v>57</v>
      </c>
      <c r="B279">
        <v>278</v>
      </c>
      <c r="C279" t="s">
        <v>25</v>
      </c>
      <c r="D279" t="s">
        <v>55</v>
      </c>
      <c r="E279" t="s">
        <v>43</v>
      </c>
      <c r="F279" t="s">
        <v>18</v>
      </c>
      <c r="G279" t="s">
        <v>19</v>
      </c>
      <c r="H279" t="s">
        <v>20</v>
      </c>
      <c r="I279">
        <v>72413.34</v>
      </c>
      <c r="J279" t="s">
        <v>67</v>
      </c>
      <c r="K279">
        <v>0.8</v>
      </c>
      <c r="L279">
        <v>6</v>
      </c>
      <c r="M279" t="s">
        <v>36</v>
      </c>
      <c r="N279" t="s">
        <v>47</v>
      </c>
      <c r="O279">
        <v>1.37</v>
      </c>
      <c r="P279" s="1">
        <v>91964.941800000001</v>
      </c>
      <c r="Q279" t="str" cm="1">
        <f t="array" ref="Q279">_xlfn.IFS(Table1[[#This Row],[Job Satisfaction Score (1-10)]]&lt;5, "Poor", Table1[[#This Row],[Job Satisfaction Score (1-10)]]&lt;8, "Fair", Table1[[#This Row],[Job Satisfaction Score (1-10)]]&lt;=10, "Good")</f>
        <v>Fair</v>
      </c>
    </row>
    <row r="280" spans="1:17" x14ac:dyDescent="0.35">
      <c r="A280" t="s">
        <v>41</v>
      </c>
      <c r="B280">
        <v>279</v>
      </c>
      <c r="C280" t="s">
        <v>25</v>
      </c>
      <c r="D280" t="s">
        <v>54</v>
      </c>
      <c r="E280" t="s">
        <v>49</v>
      </c>
      <c r="F280" t="s">
        <v>35</v>
      </c>
      <c r="G280" t="s">
        <v>63</v>
      </c>
      <c r="H280" t="s">
        <v>20</v>
      </c>
      <c r="I280">
        <v>93319.35</v>
      </c>
      <c r="J280" t="s">
        <v>21</v>
      </c>
      <c r="K280">
        <v>6.7</v>
      </c>
      <c r="L280">
        <v>8</v>
      </c>
      <c r="M280" t="s">
        <v>46</v>
      </c>
      <c r="N280" t="s">
        <v>60</v>
      </c>
      <c r="O280">
        <v>1.75</v>
      </c>
      <c r="P280" s="1">
        <v>61590.771000000008</v>
      </c>
      <c r="Q280" t="str" cm="1">
        <f t="array" ref="Q280">_xlfn.IFS(Table1[[#This Row],[Job Satisfaction Score (1-10)]]&lt;5, "Poor", Table1[[#This Row],[Job Satisfaction Score (1-10)]]&lt;8, "Fair", Table1[[#This Row],[Job Satisfaction Score (1-10)]]&lt;=10, "Good")</f>
        <v>Good</v>
      </c>
    </row>
    <row r="281" spans="1:17" x14ac:dyDescent="0.35">
      <c r="A281" t="s">
        <v>32</v>
      </c>
      <c r="B281">
        <v>280</v>
      </c>
      <c r="C281" t="s">
        <v>48</v>
      </c>
      <c r="D281" t="s">
        <v>16</v>
      </c>
      <c r="E281" t="s">
        <v>59</v>
      </c>
      <c r="F281" t="s">
        <v>35</v>
      </c>
      <c r="G281" t="s">
        <v>44</v>
      </c>
      <c r="H281" t="s">
        <v>20</v>
      </c>
      <c r="I281">
        <v>95716.160000000003</v>
      </c>
      <c r="J281" t="s">
        <v>40</v>
      </c>
      <c r="K281">
        <v>12.8</v>
      </c>
      <c r="L281">
        <v>4</v>
      </c>
      <c r="M281" t="s">
        <v>30</v>
      </c>
      <c r="N281" t="s">
        <v>47</v>
      </c>
      <c r="O281">
        <v>3.39</v>
      </c>
      <c r="P281" s="1">
        <v>103373.45280000001</v>
      </c>
      <c r="Q281" t="str" cm="1">
        <f t="array" ref="Q281">_xlfn.IFS(Table1[[#This Row],[Job Satisfaction Score (1-10)]]&lt;5, "Poor", Table1[[#This Row],[Job Satisfaction Score (1-10)]]&lt;8, "Fair", Table1[[#This Row],[Job Satisfaction Score (1-10)]]&lt;=10, "Good")</f>
        <v>Poor</v>
      </c>
    </row>
    <row r="282" spans="1:17" x14ac:dyDescent="0.35">
      <c r="A282" t="s">
        <v>68</v>
      </c>
      <c r="B282">
        <v>281</v>
      </c>
      <c r="C282" t="s">
        <v>42</v>
      </c>
      <c r="D282" t="s">
        <v>54</v>
      </c>
      <c r="E282" t="s">
        <v>20</v>
      </c>
      <c r="F282" t="s">
        <v>35</v>
      </c>
      <c r="G282" t="s">
        <v>63</v>
      </c>
      <c r="H282" t="s">
        <v>58</v>
      </c>
      <c r="I282">
        <v>184957.62</v>
      </c>
      <c r="J282" t="s">
        <v>40</v>
      </c>
      <c r="K282">
        <v>9</v>
      </c>
      <c r="L282">
        <v>1</v>
      </c>
      <c r="M282" t="s">
        <v>30</v>
      </c>
      <c r="N282" t="s">
        <v>53</v>
      </c>
      <c r="O282">
        <v>3.04</v>
      </c>
      <c r="P282" s="1">
        <v>199754.22960000002</v>
      </c>
      <c r="Q282" t="str" cm="1">
        <f t="array" ref="Q282">_xlfn.IFS(Table1[[#This Row],[Job Satisfaction Score (1-10)]]&lt;5, "Poor", Table1[[#This Row],[Job Satisfaction Score (1-10)]]&lt;8, "Fair", Table1[[#This Row],[Job Satisfaction Score (1-10)]]&lt;=10, "Good")</f>
        <v>Poor</v>
      </c>
    </row>
    <row r="283" spans="1:17" x14ac:dyDescent="0.35">
      <c r="A283" t="s">
        <v>68</v>
      </c>
      <c r="B283">
        <v>282</v>
      </c>
      <c r="C283" t="s">
        <v>42</v>
      </c>
      <c r="D283" t="s">
        <v>16</v>
      </c>
      <c r="E283" t="s">
        <v>49</v>
      </c>
      <c r="F283" t="s">
        <v>38</v>
      </c>
      <c r="G283" t="s">
        <v>28</v>
      </c>
      <c r="H283" t="s">
        <v>58</v>
      </c>
      <c r="I283">
        <v>174769.65</v>
      </c>
      <c r="J283" t="s">
        <v>67</v>
      </c>
      <c r="K283">
        <v>3.8</v>
      </c>
      <c r="L283">
        <v>8</v>
      </c>
      <c r="M283" t="s">
        <v>50</v>
      </c>
      <c r="N283" t="s">
        <v>60</v>
      </c>
      <c r="O283">
        <v>4.12</v>
      </c>
      <c r="P283" s="1">
        <v>221957.45549999998</v>
      </c>
      <c r="Q283" t="str" cm="1">
        <f t="array" ref="Q283">_xlfn.IFS(Table1[[#This Row],[Job Satisfaction Score (1-10)]]&lt;5, "Poor", Table1[[#This Row],[Job Satisfaction Score (1-10)]]&lt;8, "Fair", Table1[[#This Row],[Job Satisfaction Score (1-10)]]&lt;=10, "Good")</f>
        <v>Good</v>
      </c>
    </row>
    <row r="284" spans="1:17" x14ac:dyDescent="0.35">
      <c r="A284" t="s">
        <v>37</v>
      </c>
      <c r="B284">
        <v>283</v>
      </c>
      <c r="C284" t="s">
        <v>25</v>
      </c>
      <c r="D284" t="s">
        <v>55</v>
      </c>
      <c r="E284" t="s">
        <v>27</v>
      </c>
      <c r="F284" t="s">
        <v>38</v>
      </c>
      <c r="G284" t="s">
        <v>44</v>
      </c>
      <c r="H284" t="s">
        <v>58</v>
      </c>
      <c r="I284">
        <v>146350.23000000001</v>
      </c>
      <c r="J284" t="s">
        <v>67</v>
      </c>
      <c r="K284">
        <v>1</v>
      </c>
      <c r="L284">
        <v>5</v>
      </c>
      <c r="M284" t="s">
        <v>36</v>
      </c>
      <c r="N284" t="s">
        <v>53</v>
      </c>
      <c r="O284">
        <v>4.3099999999999996</v>
      </c>
      <c r="P284" s="1">
        <v>185864.79210000002</v>
      </c>
      <c r="Q284" t="str" cm="1">
        <f t="array" ref="Q284">_xlfn.IFS(Table1[[#This Row],[Job Satisfaction Score (1-10)]]&lt;5, "Poor", Table1[[#This Row],[Job Satisfaction Score (1-10)]]&lt;8, "Fair", Table1[[#This Row],[Job Satisfaction Score (1-10)]]&lt;=10, "Good")</f>
        <v>Fair</v>
      </c>
    </row>
    <row r="285" spans="1:17" x14ac:dyDescent="0.35">
      <c r="A285" t="s">
        <v>68</v>
      </c>
      <c r="B285">
        <v>284</v>
      </c>
      <c r="C285" t="s">
        <v>42</v>
      </c>
      <c r="D285" t="s">
        <v>16</v>
      </c>
      <c r="E285" t="s">
        <v>49</v>
      </c>
      <c r="F285" t="s">
        <v>38</v>
      </c>
      <c r="G285" t="s">
        <v>19</v>
      </c>
      <c r="H285" t="s">
        <v>20</v>
      </c>
      <c r="I285">
        <v>117939.91</v>
      </c>
      <c r="J285" t="s">
        <v>40</v>
      </c>
      <c r="K285">
        <v>13.5</v>
      </c>
      <c r="L285">
        <v>10</v>
      </c>
      <c r="M285" t="s">
        <v>66</v>
      </c>
      <c r="N285" t="s">
        <v>53</v>
      </c>
      <c r="O285">
        <v>3.4</v>
      </c>
      <c r="P285" s="1">
        <v>127375.10280000001</v>
      </c>
      <c r="Q285" t="str" cm="1">
        <f t="array" ref="Q285">_xlfn.IFS(Table1[[#This Row],[Job Satisfaction Score (1-10)]]&lt;5, "Poor", Table1[[#This Row],[Job Satisfaction Score (1-10)]]&lt;8, "Fair", Table1[[#This Row],[Job Satisfaction Score (1-10)]]&lt;=10, "Good")</f>
        <v>Good</v>
      </c>
    </row>
    <row r="286" spans="1:17" x14ac:dyDescent="0.35">
      <c r="A286" t="s">
        <v>61</v>
      </c>
      <c r="B286">
        <v>285</v>
      </c>
      <c r="C286" t="s">
        <v>42</v>
      </c>
      <c r="D286" t="s">
        <v>54</v>
      </c>
      <c r="E286" t="s">
        <v>17</v>
      </c>
      <c r="F286" t="s">
        <v>38</v>
      </c>
      <c r="G286" t="s">
        <v>28</v>
      </c>
      <c r="H286" t="s">
        <v>58</v>
      </c>
      <c r="I286">
        <v>96006.74</v>
      </c>
      <c r="J286" t="s">
        <v>45</v>
      </c>
      <c r="K286">
        <v>8.6999999999999993</v>
      </c>
      <c r="L286">
        <v>10</v>
      </c>
      <c r="M286" t="s">
        <v>30</v>
      </c>
      <c r="N286" t="s">
        <v>53</v>
      </c>
      <c r="O286">
        <v>3.63</v>
      </c>
      <c r="P286" s="1">
        <v>96006.74</v>
      </c>
      <c r="Q286" t="str" cm="1">
        <f t="array" ref="Q286">_xlfn.IFS(Table1[[#This Row],[Job Satisfaction Score (1-10)]]&lt;5, "Poor", Table1[[#This Row],[Job Satisfaction Score (1-10)]]&lt;8, "Fair", Table1[[#This Row],[Job Satisfaction Score (1-10)]]&lt;=10, "Good")</f>
        <v>Good</v>
      </c>
    </row>
    <row r="287" spans="1:17" x14ac:dyDescent="0.35">
      <c r="A287" t="s">
        <v>24</v>
      </c>
      <c r="B287">
        <v>286</v>
      </c>
      <c r="C287" t="s">
        <v>42</v>
      </c>
      <c r="D287" t="s">
        <v>26</v>
      </c>
      <c r="E287" t="s">
        <v>49</v>
      </c>
      <c r="F287" t="s">
        <v>52</v>
      </c>
      <c r="G287" t="s">
        <v>44</v>
      </c>
      <c r="H287" t="s">
        <v>39</v>
      </c>
      <c r="I287">
        <v>81033.119999999995</v>
      </c>
      <c r="J287" t="s">
        <v>40</v>
      </c>
      <c r="K287">
        <v>12.6</v>
      </c>
      <c r="L287">
        <v>9</v>
      </c>
      <c r="M287" t="s">
        <v>30</v>
      </c>
      <c r="N287" t="s">
        <v>53</v>
      </c>
      <c r="O287">
        <v>0.49</v>
      </c>
      <c r="P287" s="1">
        <v>87515.7696</v>
      </c>
      <c r="Q287" t="str" cm="1">
        <f t="array" ref="Q287">_xlfn.IFS(Table1[[#This Row],[Job Satisfaction Score (1-10)]]&lt;5, "Poor", Table1[[#This Row],[Job Satisfaction Score (1-10)]]&lt;8, "Fair", Table1[[#This Row],[Job Satisfaction Score (1-10)]]&lt;=10, "Good")</f>
        <v>Good</v>
      </c>
    </row>
    <row r="288" spans="1:17" x14ac:dyDescent="0.35">
      <c r="A288" t="s">
        <v>32</v>
      </c>
      <c r="B288">
        <v>287</v>
      </c>
      <c r="C288" t="s">
        <v>42</v>
      </c>
      <c r="D288" t="s">
        <v>34</v>
      </c>
      <c r="E288" t="s">
        <v>49</v>
      </c>
      <c r="F288" t="s">
        <v>18</v>
      </c>
      <c r="G288" t="s">
        <v>44</v>
      </c>
      <c r="H288" t="s">
        <v>39</v>
      </c>
      <c r="I288">
        <v>45180.97</v>
      </c>
      <c r="J288" t="s">
        <v>29</v>
      </c>
      <c r="K288">
        <v>3.3</v>
      </c>
      <c r="L288">
        <v>5</v>
      </c>
      <c r="M288" t="s">
        <v>66</v>
      </c>
      <c r="N288" t="s">
        <v>53</v>
      </c>
      <c r="O288">
        <v>1.86</v>
      </c>
      <c r="P288" s="1">
        <v>542.17164000000002</v>
      </c>
      <c r="Q288" t="str" cm="1">
        <f t="array" ref="Q288">_xlfn.IFS(Table1[[#This Row],[Job Satisfaction Score (1-10)]]&lt;5, "Poor", Table1[[#This Row],[Job Satisfaction Score (1-10)]]&lt;8, "Fair", Table1[[#This Row],[Job Satisfaction Score (1-10)]]&lt;=10, "Good")</f>
        <v>Fair</v>
      </c>
    </row>
    <row r="289" spans="1:17" x14ac:dyDescent="0.35">
      <c r="A289" t="s">
        <v>51</v>
      </c>
      <c r="B289">
        <v>288</v>
      </c>
      <c r="C289" t="s">
        <v>48</v>
      </c>
      <c r="D289" t="s">
        <v>54</v>
      </c>
      <c r="E289" t="s">
        <v>59</v>
      </c>
      <c r="F289" t="s">
        <v>35</v>
      </c>
      <c r="G289" t="s">
        <v>28</v>
      </c>
      <c r="H289" t="s">
        <v>20</v>
      </c>
      <c r="I289">
        <v>177286.87</v>
      </c>
      <c r="J289" t="s">
        <v>21</v>
      </c>
      <c r="K289">
        <v>8.6999999999999993</v>
      </c>
      <c r="L289">
        <v>10</v>
      </c>
      <c r="M289" t="s">
        <v>22</v>
      </c>
      <c r="N289" t="s">
        <v>31</v>
      </c>
      <c r="O289">
        <v>4.45</v>
      </c>
      <c r="P289" s="1">
        <v>117009.3342</v>
      </c>
      <c r="Q289" t="str" cm="1">
        <f t="array" ref="Q289">_xlfn.IFS(Table1[[#This Row],[Job Satisfaction Score (1-10)]]&lt;5, "Poor", Table1[[#This Row],[Job Satisfaction Score (1-10)]]&lt;8, "Fair", Table1[[#This Row],[Job Satisfaction Score (1-10)]]&lt;=10, "Good")</f>
        <v>Good</v>
      </c>
    </row>
    <row r="290" spans="1:17" x14ac:dyDescent="0.35">
      <c r="A290" t="s">
        <v>57</v>
      </c>
      <c r="B290">
        <v>289</v>
      </c>
      <c r="C290" t="s">
        <v>15</v>
      </c>
      <c r="D290" t="s">
        <v>16</v>
      </c>
      <c r="E290" t="s">
        <v>56</v>
      </c>
      <c r="F290" t="s">
        <v>38</v>
      </c>
      <c r="G290" t="s">
        <v>28</v>
      </c>
      <c r="H290" t="s">
        <v>20</v>
      </c>
      <c r="I290">
        <v>178044.35</v>
      </c>
      <c r="J290" t="s">
        <v>40</v>
      </c>
      <c r="K290">
        <v>2.1</v>
      </c>
      <c r="L290">
        <v>4</v>
      </c>
      <c r="M290" t="s">
        <v>50</v>
      </c>
      <c r="N290" t="s">
        <v>31</v>
      </c>
      <c r="O290">
        <v>4.9400000000000004</v>
      </c>
      <c r="P290" s="1">
        <v>192287.89800000002</v>
      </c>
      <c r="Q290" t="str" cm="1">
        <f t="array" ref="Q290">_xlfn.IFS(Table1[[#This Row],[Job Satisfaction Score (1-10)]]&lt;5, "Poor", Table1[[#This Row],[Job Satisfaction Score (1-10)]]&lt;8, "Fair", Table1[[#This Row],[Job Satisfaction Score (1-10)]]&lt;=10, "Good")</f>
        <v>Poor</v>
      </c>
    </row>
    <row r="291" spans="1:17" x14ac:dyDescent="0.35">
      <c r="A291" t="s">
        <v>41</v>
      </c>
      <c r="B291">
        <v>290</v>
      </c>
      <c r="C291" t="s">
        <v>33</v>
      </c>
      <c r="D291" t="s">
        <v>34</v>
      </c>
      <c r="E291" t="s">
        <v>59</v>
      </c>
      <c r="F291" t="s">
        <v>18</v>
      </c>
      <c r="G291" t="s">
        <v>63</v>
      </c>
      <c r="H291" t="s">
        <v>58</v>
      </c>
      <c r="I291">
        <v>86547.01</v>
      </c>
      <c r="J291" t="s">
        <v>40</v>
      </c>
      <c r="K291">
        <v>4.7</v>
      </c>
      <c r="L291">
        <v>1</v>
      </c>
      <c r="M291" t="s">
        <v>22</v>
      </c>
      <c r="N291" t="s">
        <v>31</v>
      </c>
      <c r="O291">
        <v>1.37</v>
      </c>
      <c r="P291" s="1">
        <v>93470.770799999998</v>
      </c>
      <c r="Q291" t="str" cm="1">
        <f t="array" ref="Q291">_xlfn.IFS(Table1[[#This Row],[Job Satisfaction Score (1-10)]]&lt;5, "Poor", Table1[[#This Row],[Job Satisfaction Score (1-10)]]&lt;8, "Fair", Table1[[#This Row],[Job Satisfaction Score (1-10)]]&lt;=10, "Good")</f>
        <v>Poor</v>
      </c>
    </row>
    <row r="292" spans="1:17" x14ac:dyDescent="0.35">
      <c r="A292" t="s">
        <v>32</v>
      </c>
      <c r="B292">
        <v>291</v>
      </c>
      <c r="C292" t="s">
        <v>25</v>
      </c>
      <c r="D292" t="s">
        <v>62</v>
      </c>
      <c r="E292" t="s">
        <v>56</v>
      </c>
      <c r="F292" t="s">
        <v>35</v>
      </c>
      <c r="G292" t="s">
        <v>19</v>
      </c>
      <c r="H292" t="s">
        <v>39</v>
      </c>
      <c r="I292">
        <v>103730.94</v>
      </c>
      <c r="J292" t="s">
        <v>67</v>
      </c>
      <c r="K292">
        <v>6.1</v>
      </c>
      <c r="L292">
        <v>8</v>
      </c>
      <c r="M292" t="s">
        <v>66</v>
      </c>
      <c r="N292" t="s">
        <v>23</v>
      </c>
      <c r="O292">
        <v>0.19</v>
      </c>
      <c r="P292" s="1">
        <v>131738.29380000001</v>
      </c>
      <c r="Q292" t="str" cm="1">
        <f t="array" ref="Q292">_xlfn.IFS(Table1[[#This Row],[Job Satisfaction Score (1-10)]]&lt;5, "Poor", Table1[[#This Row],[Job Satisfaction Score (1-10)]]&lt;8, "Fair", Table1[[#This Row],[Job Satisfaction Score (1-10)]]&lt;=10, "Good")</f>
        <v>Good</v>
      </c>
    </row>
    <row r="293" spans="1:17" x14ac:dyDescent="0.35">
      <c r="A293" t="s">
        <v>24</v>
      </c>
      <c r="B293">
        <v>292</v>
      </c>
      <c r="C293" t="s">
        <v>42</v>
      </c>
      <c r="D293" t="s">
        <v>34</v>
      </c>
      <c r="E293" t="s">
        <v>27</v>
      </c>
      <c r="F293" t="s">
        <v>38</v>
      </c>
      <c r="G293" t="s">
        <v>19</v>
      </c>
      <c r="H293" t="s">
        <v>20</v>
      </c>
      <c r="I293">
        <v>145047.18</v>
      </c>
      <c r="J293" t="s">
        <v>40</v>
      </c>
      <c r="K293">
        <v>3.4</v>
      </c>
      <c r="L293">
        <v>6</v>
      </c>
      <c r="M293" t="s">
        <v>50</v>
      </c>
      <c r="N293" t="s">
        <v>47</v>
      </c>
      <c r="O293">
        <v>0.51</v>
      </c>
      <c r="P293" s="1">
        <v>156650.95440000002</v>
      </c>
      <c r="Q293" t="str" cm="1">
        <f t="array" ref="Q293">_xlfn.IFS(Table1[[#This Row],[Job Satisfaction Score (1-10)]]&lt;5, "Poor", Table1[[#This Row],[Job Satisfaction Score (1-10)]]&lt;8, "Fair", Table1[[#This Row],[Job Satisfaction Score (1-10)]]&lt;=10, "Good")</f>
        <v>Fair</v>
      </c>
    </row>
    <row r="294" spans="1:17" x14ac:dyDescent="0.35">
      <c r="A294" t="s">
        <v>57</v>
      </c>
      <c r="B294">
        <v>293</v>
      </c>
      <c r="C294" t="s">
        <v>25</v>
      </c>
      <c r="D294" t="s">
        <v>34</v>
      </c>
      <c r="E294" t="s">
        <v>43</v>
      </c>
      <c r="F294" t="s">
        <v>35</v>
      </c>
      <c r="G294" t="s">
        <v>63</v>
      </c>
      <c r="H294" t="s">
        <v>58</v>
      </c>
      <c r="I294">
        <v>191238.77</v>
      </c>
      <c r="J294" t="s">
        <v>67</v>
      </c>
      <c r="K294">
        <v>10.9</v>
      </c>
      <c r="L294">
        <v>10</v>
      </c>
      <c r="M294" t="s">
        <v>46</v>
      </c>
      <c r="N294" t="s">
        <v>53</v>
      </c>
      <c r="O294">
        <v>2.17</v>
      </c>
      <c r="P294" s="1">
        <v>242873.23789999998</v>
      </c>
      <c r="Q294" t="str" cm="1">
        <f t="array" ref="Q294">_xlfn.IFS(Table1[[#This Row],[Job Satisfaction Score (1-10)]]&lt;5, "Poor", Table1[[#This Row],[Job Satisfaction Score (1-10)]]&lt;8, "Fair", Table1[[#This Row],[Job Satisfaction Score (1-10)]]&lt;=10, "Good")</f>
        <v>Good</v>
      </c>
    </row>
    <row r="295" spans="1:17" x14ac:dyDescent="0.35">
      <c r="A295" t="s">
        <v>32</v>
      </c>
      <c r="B295">
        <v>294</v>
      </c>
      <c r="C295" t="s">
        <v>48</v>
      </c>
      <c r="D295" t="s">
        <v>54</v>
      </c>
      <c r="E295" t="s">
        <v>17</v>
      </c>
      <c r="F295" t="s">
        <v>18</v>
      </c>
      <c r="G295" t="s">
        <v>19</v>
      </c>
      <c r="H295" t="s">
        <v>58</v>
      </c>
      <c r="I295">
        <v>33251.199999999997</v>
      </c>
      <c r="J295" t="s">
        <v>40</v>
      </c>
      <c r="K295">
        <v>10.9</v>
      </c>
      <c r="L295">
        <v>3</v>
      </c>
      <c r="M295" t="s">
        <v>30</v>
      </c>
      <c r="N295" t="s">
        <v>23</v>
      </c>
      <c r="O295">
        <v>2.95</v>
      </c>
      <c r="P295" s="1">
        <v>35911.296000000002</v>
      </c>
      <c r="Q295" t="str" cm="1">
        <f t="array" ref="Q295">_xlfn.IFS(Table1[[#This Row],[Job Satisfaction Score (1-10)]]&lt;5, "Poor", Table1[[#This Row],[Job Satisfaction Score (1-10)]]&lt;8, "Fair", Table1[[#This Row],[Job Satisfaction Score (1-10)]]&lt;=10, "Good")</f>
        <v>Poor</v>
      </c>
    </row>
    <row r="296" spans="1:17" x14ac:dyDescent="0.35">
      <c r="A296" t="s">
        <v>32</v>
      </c>
      <c r="B296">
        <v>295</v>
      </c>
      <c r="C296" t="s">
        <v>15</v>
      </c>
      <c r="D296" t="s">
        <v>34</v>
      </c>
      <c r="E296" t="s">
        <v>49</v>
      </c>
      <c r="F296" t="s">
        <v>35</v>
      </c>
      <c r="G296" t="s">
        <v>28</v>
      </c>
      <c r="H296" t="s">
        <v>39</v>
      </c>
      <c r="I296">
        <v>73484.160000000003</v>
      </c>
      <c r="J296" t="s">
        <v>21</v>
      </c>
      <c r="K296">
        <v>9.3000000000000007</v>
      </c>
      <c r="L296">
        <v>10</v>
      </c>
      <c r="M296" t="s">
        <v>22</v>
      </c>
      <c r="N296" t="s">
        <v>23</v>
      </c>
      <c r="O296">
        <v>3.27</v>
      </c>
      <c r="P296" s="1">
        <v>48499.545600000005</v>
      </c>
      <c r="Q296" t="str" cm="1">
        <f t="array" ref="Q296">_xlfn.IFS(Table1[[#This Row],[Job Satisfaction Score (1-10)]]&lt;5, "Poor", Table1[[#This Row],[Job Satisfaction Score (1-10)]]&lt;8, "Fair", Table1[[#This Row],[Job Satisfaction Score (1-10)]]&lt;=10, "Good")</f>
        <v>Good</v>
      </c>
    </row>
    <row r="297" spans="1:17" x14ac:dyDescent="0.35">
      <c r="A297" t="s">
        <v>61</v>
      </c>
      <c r="B297">
        <v>296</v>
      </c>
      <c r="C297" t="s">
        <v>15</v>
      </c>
      <c r="D297" t="s">
        <v>16</v>
      </c>
      <c r="E297" t="s">
        <v>27</v>
      </c>
      <c r="F297" t="s">
        <v>52</v>
      </c>
      <c r="G297" t="s">
        <v>28</v>
      </c>
      <c r="H297" t="s">
        <v>58</v>
      </c>
      <c r="I297">
        <v>51011.16</v>
      </c>
      <c r="J297" t="s">
        <v>29</v>
      </c>
      <c r="K297">
        <v>7.1</v>
      </c>
      <c r="L297">
        <v>3</v>
      </c>
      <c r="M297" t="s">
        <v>30</v>
      </c>
      <c r="N297" t="s">
        <v>23</v>
      </c>
      <c r="O297">
        <v>1.51</v>
      </c>
      <c r="P297" s="1">
        <v>612.1339200000001</v>
      </c>
      <c r="Q297" t="str" cm="1">
        <f t="array" ref="Q297">_xlfn.IFS(Table1[[#This Row],[Job Satisfaction Score (1-10)]]&lt;5, "Poor", Table1[[#This Row],[Job Satisfaction Score (1-10)]]&lt;8, "Fair", Table1[[#This Row],[Job Satisfaction Score (1-10)]]&lt;=10, "Good")</f>
        <v>Poor</v>
      </c>
    </row>
    <row r="298" spans="1:17" x14ac:dyDescent="0.35">
      <c r="A298" t="s">
        <v>14</v>
      </c>
      <c r="B298">
        <v>297</v>
      </c>
      <c r="C298" t="s">
        <v>42</v>
      </c>
      <c r="D298" t="s">
        <v>26</v>
      </c>
      <c r="E298" t="s">
        <v>17</v>
      </c>
      <c r="F298" t="s">
        <v>18</v>
      </c>
      <c r="G298" t="s">
        <v>28</v>
      </c>
      <c r="H298" t="s">
        <v>20</v>
      </c>
      <c r="I298">
        <v>116969.41</v>
      </c>
      <c r="J298" t="s">
        <v>21</v>
      </c>
      <c r="K298">
        <v>1.8</v>
      </c>
      <c r="L298">
        <v>2</v>
      </c>
      <c r="M298" t="s">
        <v>22</v>
      </c>
      <c r="N298" t="s">
        <v>31</v>
      </c>
      <c r="O298">
        <v>0.99</v>
      </c>
      <c r="P298" s="1">
        <v>77199.810600000012</v>
      </c>
      <c r="Q298" t="str" cm="1">
        <f t="array" ref="Q298">_xlfn.IFS(Table1[[#This Row],[Job Satisfaction Score (1-10)]]&lt;5, "Poor", Table1[[#This Row],[Job Satisfaction Score (1-10)]]&lt;8, "Fair", Table1[[#This Row],[Job Satisfaction Score (1-10)]]&lt;=10, "Good")</f>
        <v>Poor</v>
      </c>
    </row>
    <row r="299" spans="1:17" x14ac:dyDescent="0.35">
      <c r="A299" t="s">
        <v>24</v>
      </c>
      <c r="B299">
        <v>298</v>
      </c>
      <c r="C299" t="s">
        <v>48</v>
      </c>
      <c r="D299" t="s">
        <v>26</v>
      </c>
      <c r="E299" t="s">
        <v>43</v>
      </c>
      <c r="F299" t="s">
        <v>38</v>
      </c>
      <c r="G299" t="s">
        <v>28</v>
      </c>
      <c r="H299" t="s">
        <v>58</v>
      </c>
      <c r="I299">
        <v>57263.51</v>
      </c>
      <c r="J299" t="s">
        <v>21</v>
      </c>
      <c r="K299">
        <v>7.4</v>
      </c>
      <c r="L299">
        <v>4</v>
      </c>
      <c r="M299" t="s">
        <v>36</v>
      </c>
      <c r="N299" t="s">
        <v>31</v>
      </c>
      <c r="O299">
        <v>1.65</v>
      </c>
      <c r="P299" s="1">
        <v>37793.916600000004</v>
      </c>
      <c r="Q299" t="str" cm="1">
        <f t="array" ref="Q299">_xlfn.IFS(Table1[[#This Row],[Job Satisfaction Score (1-10)]]&lt;5, "Poor", Table1[[#This Row],[Job Satisfaction Score (1-10)]]&lt;8, "Fair", Table1[[#This Row],[Job Satisfaction Score (1-10)]]&lt;=10, "Good")</f>
        <v>Poor</v>
      </c>
    </row>
    <row r="300" spans="1:17" x14ac:dyDescent="0.35">
      <c r="A300" t="s">
        <v>61</v>
      </c>
      <c r="B300">
        <v>299</v>
      </c>
      <c r="C300" t="s">
        <v>15</v>
      </c>
      <c r="D300" t="s">
        <v>16</v>
      </c>
      <c r="E300" t="s">
        <v>27</v>
      </c>
      <c r="F300" t="s">
        <v>35</v>
      </c>
      <c r="G300" t="s">
        <v>28</v>
      </c>
      <c r="H300" t="s">
        <v>20</v>
      </c>
      <c r="I300">
        <v>191405.82</v>
      </c>
      <c r="J300" t="s">
        <v>21</v>
      </c>
      <c r="K300">
        <v>1.1000000000000001</v>
      </c>
      <c r="L300">
        <v>2</v>
      </c>
      <c r="M300" t="s">
        <v>50</v>
      </c>
      <c r="N300" t="s">
        <v>47</v>
      </c>
      <c r="O300">
        <v>2.2799999999999998</v>
      </c>
      <c r="P300" s="1">
        <v>126327.84120000001</v>
      </c>
      <c r="Q300" t="str" cm="1">
        <f t="array" ref="Q300">_xlfn.IFS(Table1[[#This Row],[Job Satisfaction Score (1-10)]]&lt;5, "Poor", Table1[[#This Row],[Job Satisfaction Score (1-10)]]&lt;8, "Fair", Table1[[#This Row],[Job Satisfaction Score (1-10)]]&lt;=10, "Good")</f>
        <v>Poor</v>
      </c>
    </row>
    <row r="301" spans="1:17" x14ac:dyDescent="0.35">
      <c r="A301" t="s">
        <v>68</v>
      </c>
      <c r="B301">
        <v>300</v>
      </c>
      <c r="C301" t="s">
        <v>48</v>
      </c>
      <c r="D301" t="s">
        <v>54</v>
      </c>
      <c r="E301" t="s">
        <v>27</v>
      </c>
      <c r="F301" t="s">
        <v>35</v>
      </c>
      <c r="G301" t="s">
        <v>19</v>
      </c>
      <c r="H301" t="s">
        <v>20</v>
      </c>
      <c r="I301">
        <v>174882.28</v>
      </c>
      <c r="J301" t="s">
        <v>29</v>
      </c>
      <c r="K301">
        <v>12</v>
      </c>
      <c r="L301">
        <v>6</v>
      </c>
      <c r="M301" t="s">
        <v>66</v>
      </c>
      <c r="N301" t="s">
        <v>23</v>
      </c>
      <c r="O301">
        <v>0.47</v>
      </c>
      <c r="P301" s="1">
        <v>2098.58736</v>
      </c>
      <c r="Q301" t="str" cm="1">
        <f t="array" ref="Q301">_xlfn.IFS(Table1[[#This Row],[Job Satisfaction Score (1-10)]]&lt;5, "Poor", Table1[[#This Row],[Job Satisfaction Score (1-10)]]&lt;8, "Fair", Table1[[#This Row],[Job Satisfaction Score (1-10)]]&lt;=10, "Good")</f>
        <v>Fair</v>
      </c>
    </row>
    <row r="302" spans="1:17" x14ac:dyDescent="0.35">
      <c r="A302" t="s">
        <v>61</v>
      </c>
      <c r="B302">
        <v>301</v>
      </c>
      <c r="C302" t="s">
        <v>15</v>
      </c>
      <c r="D302" t="s">
        <v>62</v>
      </c>
      <c r="E302" t="s">
        <v>49</v>
      </c>
      <c r="F302" t="s">
        <v>18</v>
      </c>
      <c r="G302" t="s">
        <v>44</v>
      </c>
      <c r="H302" t="s">
        <v>58</v>
      </c>
      <c r="I302">
        <v>182069.69</v>
      </c>
      <c r="J302" t="s">
        <v>21</v>
      </c>
      <c r="K302">
        <v>4</v>
      </c>
      <c r="L302">
        <v>2</v>
      </c>
      <c r="M302" t="s">
        <v>50</v>
      </c>
      <c r="N302" t="s">
        <v>53</v>
      </c>
      <c r="O302">
        <v>0.91</v>
      </c>
      <c r="P302" s="1">
        <v>120165.99540000001</v>
      </c>
      <c r="Q302" t="str" cm="1">
        <f t="array" ref="Q302">_xlfn.IFS(Table1[[#This Row],[Job Satisfaction Score (1-10)]]&lt;5, "Poor", Table1[[#This Row],[Job Satisfaction Score (1-10)]]&lt;8, "Fair", Table1[[#This Row],[Job Satisfaction Score (1-10)]]&lt;=10, "Good")</f>
        <v>Poor</v>
      </c>
    </row>
    <row r="303" spans="1:17" x14ac:dyDescent="0.35">
      <c r="A303" t="s">
        <v>37</v>
      </c>
      <c r="B303">
        <v>302</v>
      </c>
      <c r="C303" t="s">
        <v>64</v>
      </c>
      <c r="D303" t="s">
        <v>54</v>
      </c>
      <c r="E303" t="s">
        <v>17</v>
      </c>
      <c r="F303" t="s">
        <v>52</v>
      </c>
      <c r="G303" t="s">
        <v>28</v>
      </c>
      <c r="H303" t="s">
        <v>58</v>
      </c>
      <c r="I303">
        <v>140303.9</v>
      </c>
      <c r="J303" t="s">
        <v>40</v>
      </c>
      <c r="K303">
        <v>1.7</v>
      </c>
      <c r="L303">
        <v>1</v>
      </c>
      <c r="M303" t="s">
        <v>30</v>
      </c>
      <c r="N303" t="s">
        <v>23</v>
      </c>
      <c r="O303">
        <v>2.08</v>
      </c>
      <c r="P303" s="1">
        <v>151528.212</v>
      </c>
      <c r="Q303" t="str" cm="1">
        <f t="array" ref="Q303">_xlfn.IFS(Table1[[#This Row],[Job Satisfaction Score (1-10)]]&lt;5, "Poor", Table1[[#This Row],[Job Satisfaction Score (1-10)]]&lt;8, "Fair", Table1[[#This Row],[Job Satisfaction Score (1-10)]]&lt;=10, "Good")</f>
        <v>Poor</v>
      </c>
    </row>
    <row r="304" spans="1:17" x14ac:dyDescent="0.35">
      <c r="A304" t="s">
        <v>51</v>
      </c>
      <c r="B304">
        <v>303</v>
      </c>
      <c r="C304" t="s">
        <v>64</v>
      </c>
      <c r="D304" t="s">
        <v>26</v>
      </c>
      <c r="E304" t="s">
        <v>49</v>
      </c>
      <c r="F304" t="s">
        <v>52</v>
      </c>
      <c r="G304" t="s">
        <v>19</v>
      </c>
      <c r="H304" t="s">
        <v>39</v>
      </c>
      <c r="I304">
        <v>94557.63</v>
      </c>
      <c r="J304" t="s">
        <v>29</v>
      </c>
      <c r="K304">
        <v>9.1999999999999993</v>
      </c>
      <c r="L304">
        <v>3</v>
      </c>
      <c r="M304" t="s">
        <v>66</v>
      </c>
      <c r="N304" t="s">
        <v>31</v>
      </c>
      <c r="O304">
        <v>0.56000000000000005</v>
      </c>
      <c r="P304" s="1">
        <v>1134.69156</v>
      </c>
      <c r="Q304" t="str" cm="1">
        <f t="array" ref="Q304">_xlfn.IFS(Table1[[#This Row],[Job Satisfaction Score (1-10)]]&lt;5, "Poor", Table1[[#This Row],[Job Satisfaction Score (1-10)]]&lt;8, "Fair", Table1[[#This Row],[Job Satisfaction Score (1-10)]]&lt;=10, "Good")</f>
        <v>Poor</v>
      </c>
    </row>
    <row r="305" spans="1:17" x14ac:dyDescent="0.35">
      <c r="A305" t="s">
        <v>37</v>
      </c>
      <c r="B305">
        <v>304</v>
      </c>
      <c r="C305" t="s">
        <v>64</v>
      </c>
      <c r="D305" t="s">
        <v>55</v>
      </c>
      <c r="E305" t="s">
        <v>27</v>
      </c>
      <c r="F305" t="s">
        <v>38</v>
      </c>
      <c r="G305" t="s">
        <v>44</v>
      </c>
      <c r="H305" t="s">
        <v>20</v>
      </c>
      <c r="I305">
        <v>149776.59</v>
      </c>
      <c r="J305" t="s">
        <v>21</v>
      </c>
      <c r="K305">
        <v>11.5</v>
      </c>
      <c r="L305">
        <v>10</v>
      </c>
      <c r="M305" t="s">
        <v>36</v>
      </c>
      <c r="N305" t="s">
        <v>60</v>
      </c>
      <c r="O305">
        <v>1.1200000000000001</v>
      </c>
      <c r="P305" s="1">
        <v>98852.549400000004</v>
      </c>
      <c r="Q305" t="str" cm="1">
        <f t="array" ref="Q305">_xlfn.IFS(Table1[[#This Row],[Job Satisfaction Score (1-10)]]&lt;5, "Poor", Table1[[#This Row],[Job Satisfaction Score (1-10)]]&lt;8, "Fair", Table1[[#This Row],[Job Satisfaction Score (1-10)]]&lt;=10, "Good")</f>
        <v>Good</v>
      </c>
    </row>
    <row r="306" spans="1:17" x14ac:dyDescent="0.35">
      <c r="A306" t="s">
        <v>65</v>
      </c>
      <c r="B306">
        <v>305</v>
      </c>
      <c r="C306" t="s">
        <v>25</v>
      </c>
      <c r="D306" t="s">
        <v>26</v>
      </c>
      <c r="E306" t="s">
        <v>49</v>
      </c>
      <c r="F306" t="s">
        <v>35</v>
      </c>
      <c r="G306" t="s">
        <v>28</v>
      </c>
      <c r="H306" t="s">
        <v>39</v>
      </c>
      <c r="I306">
        <v>153530.82999999999</v>
      </c>
      <c r="J306" t="s">
        <v>67</v>
      </c>
      <c r="K306">
        <v>5.2</v>
      </c>
      <c r="L306">
        <v>7</v>
      </c>
      <c r="M306" t="s">
        <v>30</v>
      </c>
      <c r="N306" t="s">
        <v>60</v>
      </c>
      <c r="O306">
        <v>4.46</v>
      </c>
      <c r="P306" s="1">
        <v>194984.15409999999</v>
      </c>
      <c r="Q306" t="str" cm="1">
        <f t="array" ref="Q306">_xlfn.IFS(Table1[[#This Row],[Job Satisfaction Score (1-10)]]&lt;5, "Poor", Table1[[#This Row],[Job Satisfaction Score (1-10)]]&lt;8, "Fair", Table1[[#This Row],[Job Satisfaction Score (1-10)]]&lt;=10, "Good")</f>
        <v>Fair</v>
      </c>
    </row>
    <row r="307" spans="1:17" x14ac:dyDescent="0.35">
      <c r="A307" t="s">
        <v>51</v>
      </c>
      <c r="B307">
        <v>306</v>
      </c>
      <c r="C307" t="s">
        <v>15</v>
      </c>
      <c r="D307" t="s">
        <v>55</v>
      </c>
      <c r="E307" t="s">
        <v>49</v>
      </c>
      <c r="F307" t="s">
        <v>18</v>
      </c>
      <c r="G307" t="s">
        <v>28</v>
      </c>
      <c r="H307" t="s">
        <v>58</v>
      </c>
      <c r="I307">
        <v>177800.66</v>
      </c>
      <c r="J307" t="s">
        <v>45</v>
      </c>
      <c r="K307">
        <v>11.3</v>
      </c>
      <c r="L307">
        <v>6</v>
      </c>
      <c r="M307" t="s">
        <v>30</v>
      </c>
      <c r="N307" t="s">
        <v>53</v>
      </c>
      <c r="O307">
        <v>4.8499999999999996</v>
      </c>
      <c r="P307" s="1">
        <v>177800.66</v>
      </c>
      <c r="Q307" t="str" cm="1">
        <f t="array" ref="Q307">_xlfn.IFS(Table1[[#This Row],[Job Satisfaction Score (1-10)]]&lt;5, "Poor", Table1[[#This Row],[Job Satisfaction Score (1-10)]]&lt;8, "Fair", Table1[[#This Row],[Job Satisfaction Score (1-10)]]&lt;=10, "Good")</f>
        <v>Fair</v>
      </c>
    </row>
    <row r="308" spans="1:17" x14ac:dyDescent="0.35">
      <c r="A308" t="s">
        <v>61</v>
      </c>
      <c r="B308">
        <v>307</v>
      </c>
      <c r="C308" t="s">
        <v>25</v>
      </c>
      <c r="D308" t="s">
        <v>62</v>
      </c>
      <c r="E308" t="s">
        <v>20</v>
      </c>
      <c r="F308" t="s">
        <v>52</v>
      </c>
      <c r="G308" t="s">
        <v>28</v>
      </c>
      <c r="H308" t="s">
        <v>20</v>
      </c>
      <c r="I308">
        <v>43401.2</v>
      </c>
      <c r="J308" t="s">
        <v>67</v>
      </c>
      <c r="K308">
        <v>12</v>
      </c>
      <c r="L308">
        <v>8</v>
      </c>
      <c r="M308" t="s">
        <v>22</v>
      </c>
      <c r="N308" t="s">
        <v>31</v>
      </c>
      <c r="O308">
        <v>2.2400000000000002</v>
      </c>
      <c r="P308" s="1">
        <v>55119.523999999998</v>
      </c>
      <c r="Q308" t="str" cm="1">
        <f t="array" ref="Q308">_xlfn.IFS(Table1[[#This Row],[Job Satisfaction Score (1-10)]]&lt;5, "Poor", Table1[[#This Row],[Job Satisfaction Score (1-10)]]&lt;8, "Fair", Table1[[#This Row],[Job Satisfaction Score (1-10)]]&lt;=10, "Good")</f>
        <v>Good</v>
      </c>
    </row>
    <row r="309" spans="1:17" x14ac:dyDescent="0.35">
      <c r="A309" t="s">
        <v>14</v>
      </c>
      <c r="B309">
        <v>308</v>
      </c>
      <c r="C309" t="s">
        <v>64</v>
      </c>
      <c r="D309" t="s">
        <v>16</v>
      </c>
      <c r="E309" t="s">
        <v>49</v>
      </c>
      <c r="F309" t="s">
        <v>35</v>
      </c>
      <c r="G309" t="s">
        <v>63</v>
      </c>
      <c r="H309" t="s">
        <v>58</v>
      </c>
      <c r="I309">
        <v>100097.55</v>
      </c>
      <c r="J309" t="s">
        <v>21</v>
      </c>
      <c r="K309">
        <v>8.1999999999999993</v>
      </c>
      <c r="L309">
        <v>2</v>
      </c>
      <c r="M309" t="s">
        <v>46</v>
      </c>
      <c r="N309" t="s">
        <v>60</v>
      </c>
      <c r="O309">
        <v>3.19</v>
      </c>
      <c r="P309" s="1">
        <v>66064.383000000002</v>
      </c>
      <c r="Q309" t="str" cm="1">
        <f t="array" ref="Q309">_xlfn.IFS(Table1[[#This Row],[Job Satisfaction Score (1-10)]]&lt;5, "Poor", Table1[[#This Row],[Job Satisfaction Score (1-10)]]&lt;8, "Fair", Table1[[#This Row],[Job Satisfaction Score (1-10)]]&lt;=10, "Good")</f>
        <v>Poor</v>
      </c>
    </row>
    <row r="310" spans="1:17" x14ac:dyDescent="0.35">
      <c r="A310" t="s">
        <v>57</v>
      </c>
      <c r="B310">
        <v>309</v>
      </c>
      <c r="C310" t="s">
        <v>25</v>
      </c>
      <c r="D310" t="s">
        <v>62</v>
      </c>
      <c r="E310" t="s">
        <v>49</v>
      </c>
      <c r="F310" t="s">
        <v>52</v>
      </c>
      <c r="G310" t="s">
        <v>44</v>
      </c>
      <c r="H310" t="s">
        <v>58</v>
      </c>
      <c r="I310">
        <v>170302.87</v>
      </c>
      <c r="J310" t="s">
        <v>40</v>
      </c>
      <c r="K310">
        <v>12.7</v>
      </c>
      <c r="L310">
        <v>6</v>
      </c>
      <c r="M310" t="s">
        <v>46</v>
      </c>
      <c r="N310" t="s">
        <v>60</v>
      </c>
      <c r="O310">
        <v>3</v>
      </c>
      <c r="P310" s="1">
        <v>183927.09960000002</v>
      </c>
      <c r="Q310" t="str" cm="1">
        <f t="array" ref="Q310">_xlfn.IFS(Table1[[#This Row],[Job Satisfaction Score (1-10)]]&lt;5, "Poor", Table1[[#This Row],[Job Satisfaction Score (1-10)]]&lt;8, "Fair", Table1[[#This Row],[Job Satisfaction Score (1-10)]]&lt;=10, "Good")</f>
        <v>Fair</v>
      </c>
    </row>
    <row r="311" spans="1:17" x14ac:dyDescent="0.35">
      <c r="A311" t="s">
        <v>65</v>
      </c>
      <c r="B311">
        <v>310</v>
      </c>
      <c r="C311" t="s">
        <v>42</v>
      </c>
      <c r="D311" t="s">
        <v>54</v>
      </c>
      <c r="E311" t="s">
        <v>27</v>
      </c>
      <c r="F311" t="s">
        <v>35</v>
      </c>
      <c r="G311" t="s">
        <v>19</v>
      </c>
      <c r="H311" t="s">
        <v>20</v>
      </c>
      <c r="I311">
        <v>88030.71</v>
      </c>
      <c r="J311" t="s">
        <v>29</v>
      </c>
      <c r="K311">
        <v>8.1999999999999993</v>
      </c>
      <c r="L311">
        <v>6</v>
      </c>
      <c r="M311" t="s">
        <v>36</v>
      </c>
      <c r="N311" t="s">
        <v>23</v>
      </c>
      <c r="O311">
        <v>0.23</v>
      </c>
      <c r="P311" s="1">
        <v>1056.36852</v>
      </c>
      <c r="Q311" t="str" cm="1">
        <f t="array" ref="Q311">_xlfn.IFS(Table1[[#This Row],[Job Satisfaction Score (1-10)]]&lt;5, "Poor", Table1[[#This Row],[Job Satisfaction Score (1-10)]]&lt;8, "Fair", Table1[[#This Row],[Job Satisfaction Score (1-10)]]&lt;=10, "Good")</f>
        <v>Fair</v>
      </c>
    </row>
    <row r="312" spans="1:17" x14ac:dyDescent="0.35">
      <c r="A312" t="s">
        <v>32</v>
      </c>
      <c r="B312">
        <v>311</v>
      </c>
      <c r="C312" t="s">
        <v>64</v>
      </c>
      <c r="D312" t="s">
        <v>62</v>
      </c>
      <c r="E312" t="s">
        <v>59</v>
      </c>
      <c r="F312" t="s">
        <v>52</v>
      </c>
      <c r="G312" t="s">
        <v>63</v>
      </c>
      <c r="H312" t="s">
        <v>58</v>
      </c>
      <c r="I312">
        <v>133844.79999999999</v>
      </c>
      <c r="J312" t="s">
        <v>40</v>
      </c>
      <c r="K312">
        <v>1.8</v>
      </c>
      <c r="L312">
        <v>7</v>
      </c>
      <c r="M312" t="s">
        <v>30</v>
      </c>
      <c r="N312" t="s">
        <v>31</v>
      </c>
      <c r="O312">
        <v>4.12</v>
      </c>
      <c r="P312" s="1">
        <v>144552.38399999999</v>
      </c>
      <c r="Q312" t="str" cm="1">
        <f t="array" ref="Q312">_xlfn.IFS(Table1[[#This Row],[Job Satisfaction Score (1-10)]]&lt;5, "Poor", Table1[[#This Row],[Job Satisfaction Score (1-10)]]&lt;8, "Fair", Table1[[#This Row],[Job Satisfaction Score (1-10)]]&lt;=10, "Good")</f>
        <v>Fair</v>
      </c>
    </row>
    <row r="313" spans="1:17" x14ac:dyDescent="0.35">
      <c r="A313" t="s">
        <v>24</v>
      </c>
      <c r="B313">
        <v>312</v>
      </c>
      <c r="C313" t="s">
        <v>42</v>
      </c>
      <c r="D313" t="s">
        <v>34</v>
      </c>
      <c r="E313" t="s">
        <v>27</v>
      </c>
      <c r="F313" t="s">
        <v>52</v>
      </c>
      <c r="G313" t="s">
        <v>63</v>
      </c>
      <c r="H313" t="s">
        <v>39</v>
      </c>
      <c r="I313">
        <v>172369.26</v>
      </c>
      <c r="J313" t="s">
        <v>21</v>
      </c>
      <c r="K313">
        <v>1.8</v>
      </c>
      <c r="L313">
        <v>8</v>
      </c>
      <c r="M313" t="s">
        <v>66</v>
      </c>
      <c r="N313" t="s">
        <v>60</v>
      </c>
      <c r="O313">
        <v>4.78</v>
      </c>
      <c r="P313" s="1">
        <v>113763.71160000001</v>
      </c>
      <c r="Q313" t="str" cm="1">
        <f t="array" ref="Q313">_xlfn.IFS(Table1[[#This Row],[Job Satisfaction Score (1-10)]]&lt;5, "Poor", Table1[[#This Row],[Job Satisfaction Score (1-10)]]&lt;8, "Fair", Table1[[#This Row],[Job Satisfaction Score (1-10)]]&lt;=10, "Good")</f>
        <v>Good</v>
      </c>
    </row>
    <row r="314" spans="1:17" x14ac:dyDescent="0.35">
      <c r="A314" t="s">
        <v>32</v>
      </c>
      <c r="B314">
        <v>313</v>
      </c>
      <c r="C314" t="s">
        <v>64</v>
      </c>
      <c r="D314" t="s">
        <v>55</v>
      </c>
      <c r="E314" t="s">
        <v>20</v>
      </c>
      <c r="F314" t="s">
        <v>35</v>
      </c>
      <c r="G314" t="s">
        <v>28</v>
      </c>
      <c r="H314" t="s">
        <v>39</v>
      </c>
      <c r="I314">
        <v>112098.43</v>
      </c>
      <c r="J314" t="s">
        <v>21</v>
      </c>
      <c r="K314">
        <v>11.7</v>
      </c>
      <c r="L314">
        <v>3</v>
      </c>
      <c r="M314" t="s">
        <v>36</v>
      </c>
      <c r="N314" t="s">
        <v>60</v>
      </c>
      <c r="O314">
        <v>0.87</v>
      </c>
      <c r="P314" s="1">
        <v>73984.963799999998</v>
      </c>
      <c r="Q314" t="str" cm="1">
        <f t="array" ref="Q314">_xlfn.IFS(Table1[[#This Row],[Job Satisfaction Score (1-10)]]&lt;5, "Poor", Table1[[#This Row],[Job Satisfaction Score (1-10)]]&lt;8, "Fair", Table1[[#This Row],[Job Satisfaction Score (1-10)]]&lt;=10, "Good")</f>
        <v>Poor</v>
      </c>
    </row>
    <row r="315" spans="1:17" x14ac:dyDescent="0.35">
      <c r="A315" t="s">
        <v>32</v>
      </c>
      <c r="B315">
        <v>314</v>
      </c>
      <c r="C315" t="s">
        <v>15</v>
      </c>
      <c r="D315" t="s">
        <v>54</v>
      </c>
      <c r="E315" t="s">
        <v>49</v>
      </c>
      <c r="F315" t="s">
        <v>38</v>
      </c>
      <c r="G315" t="s">
        <v>28</v>
      </c>
      <c r="H315" t="s">
        <v>58</v>
      </c>
      <c r="I315">
        <v>196515.13</v>
      </c>
      <c r="J315" t="s">
        <v>40</v>
      </c>
      <c r="K315">
        <v>4.0999999999999996</v>
      </c>
      <c r="L315">
        <v>6</v>
      </c>
      <c r="M315" t="s">
        <v>50</v>
      </c>
      <c r="N315" t="s">
        <v>31</v>
      </c>
      <c r="O315">
        <v>4.0199999999999996</v>
      </c>
      <c r="P315" s="1">
        <v>212236.34040000002</v>
      </c>
      <c r="Q315" t="str" cm="1">
        <f t="array" ref="Q315">_xlfn.IFS(Table1[[#This Row],[Job Satisfaction Score (1-10)]]&lt;5, "Poor", Table1[[#This Row],[Job Satisfaction Score (1-10)]]&lt;8, "Fair", Table1[[#This Row],[Job Satisfaction Score (1-10)]]&lt;=10, "Good")</f>
        <v>Fair</v>
      </c>
    </row>
    <row r="316" spans="1:17" x14ac:dyDescent="0.35">
      <c r="A316" t="s">
        <v>32</v>
      </c>
      <c r="B316">
        <v>315</v>
      </c>
      <c r="C316" t="s">
        <v>64</v>
      </c>
      <c r="D316" t="s">
        <v>26</v>
      </c>
      <c r="E316" t="s">
        <v>49</v>
      </c>
      <c r="F316" t="s">
        <v>38</v>
      </c>
      <c r="G316" t="s">
        <v>44</v>
      </c>
      <c r="H316" t="s">
        <v>39</v>
      </c>
      <c r="I316">
        <v>155259.17000000001</v>
      </c>
      <c r="J316" t="s">
        <v>21</v>
      </c>
      <c r="K316">
        <v>9.5</v>
      </c>
      <c r="L316">
        <v>4</v>
      </c>
      <c r="M316" t="s">
        <v>30</v>
      </c>
      <c r="N316" t="s">
        <v>60</v>
      </c>
      <c r="O316">
        <v>3.57</v>
      </c>
      <c r="P316" s="1">
        <v>102471.05220000002</v>
      </c>
      <c r="Q316" t="str" cm="1">
        <f t="array" ref="Q316">_xlfn.IFS(Table1[[#This Row],[Job Satisfaction Score (1-10)]]&lt;5, "Poor", Table1[[#This Row],[Job Satisfaction Score (1-10)]]&lt;8, "Fair", Table1[[#This Row],[Job Satisfaction Score (1-10)]]&lt;=10, "Good")</f>
        <v>Poor</v>
      </c>
    </row>
    <row r="317" spans="1:17" x14ac:dyDescent="0.35">
      <c r="A317" t="s">
        <v>65</v>
      </c>
      <c r="B317">
        <v>316</v>
      </c>
      <c r="C317" t="s">
        <v>42</v>
      </c>
      <c r="D317" t="s">
        <v>62</v>
      </c>
      <c r="E317" t="s">
        <v>49</v>
      </c>
      <c r="F317" t="s">
        <v>18</v>
      </c>
      <c r="G317" t="s">
        <v>44</v>
      </c>
      <c r="H317" t="s">
        <v>39</v>
      </c>
      <c r="I317">
        <v>49618.89</v>
      </c>
      <c r="J317" t="s">
        <v>29</v>
      </c>
      <c r="K317">
        <v>8.4</v>
      </c>
      <c r="L317">
        <v>10</v>
      </c>
      <c r="M317" t="s">
        <v>46</v>
      </c>
      <c r="N317" t="s">
        <v>31</v>
      </c>
      <c r="O317">
        <v>3.37</v>
      </c>
      <c r="P317" s="1">
        <v>595.42668000000003</v>
      </c>
      <c r="Q317" t="str" cm="1">
        <f t="array" ref="Q317">_xlfn.IFS(Table1[[#This Row],[Job Satisfaction Score (1-10)]]&lt;5, "Poor", Table1[[#This Row],[Job Satisfaction Score (1-10)]]&lt;8, "Fair", Table1[[#This Row],[Job Satisfaction Score (1-10)]]&lt;=10, "Good")</f>
        <v>Good</v>
      </c>
    </row>
    <row r="318" spans="1:17" x14ac:dyDescent="0.35">
      <c r="A318" t="s">
        <v>57</v>
      </c>
      <c r="B318">
        <v>317</v>
      </c>
      <c r="C318" t="s">
        <v>48</v>
      </c>
      <c r="D318" t="s">
        <v>54</v>
      </c>
      <c r="E318" t="s">
        <v>59</v>
      </c>
      <c r="F318" t="s">
        <v>35</v>
      </c>
      <c r="G318" t="s">
        <v>63</v>
      </c>
      <c r="H318" t="s">
        <v>20</v>
      </c>
      <c r="I318">
        <v>94747.95</v>
      </c>
      <c r="J318" t="s">
        <v>45</v>
      </c>
      <c r="K318">
        <v>10.1</v>
      </c>
      <c r="L318">
        <v>4</v>
      </c>
      <c r="M318" t="s">
        <v>50</v>
      </c>
      <c r="N318" t="s">
        <v>47</v>
      </c>
      <c r="O318">
        <v>4.92</v>
      </c>
      <c r="P318" s="1">
        <v>94747.95</v>
      </c>
      <c r="Q318" t="str" cm="1">
        <f t="array" ref="Q318">_xlfn.IFS(Table1[[#This Row],[Job Satisfaction Score (1-10)]]&lt;5, "Poor", Table1[[#This Row],[Job Satisfaction Score (1-10)]]&lt;8, "Fair", Table1[[#This Row],[Job Satisfaction Score (1-10)]]&lt;=10, "Good")</f>
        <v>Poor</v>
      </c>
    </row>
    <row r="319" spans="1:17" x14ac:dyDescent="0.35">
      <c r="A319" t="s">
        <v>68</v>
      </c>
      <c r="B319">
        <v>318</v>
      </c>
      <c r="C319" t="s">
        <v>33</v>
      </c>
      <c r="D319" t="s">
        <v>55</v>
      </c>
      <c r="E319" t="s">
        <v>49</v>
      </c>
      <c r="F319" t="s">
        <v>38</v>
      </c>
      <c r="G319" t="s">
        <v>19</v>
      </c>
      <c r="H319" t="s">
        <v>39</v>
      </c>
      <c r="I319">
        <v>35492.089999999997</v>
      </c>
      <c r="J319" t="s">
        <v>67</v>
      </c>
      <c r="K319">
        <v>1.5</v>
      </c>
      <c r="L319">
        <v>9</v>
      </c>
      <c r="M319" t="s">
        <v>30</v>
      </c>
      <c r="N319" t="s">
        <v>60</v>
      </c>
      <c r="O319">
        <v>1.94</v>
      </c>
      <c r="P319" s="1">
        <v>45074.954299999998</v>
      </c>
      <c r="Q319" t="str" cm="1">
        <f t="array" ref="Q319">_xlfn.IFS(Table1[[#This Row],[Job Satisfaction Score (1-10)]]&lt;5, "Poor", Table1[[#This Row],[Job Satisfaction Score (1-10)]]&lt;8, "Fair", Table1[[#This Row],[Job Satisfaction Score (1-10)]]&lt;=10, "Good")</f>
        <v>Good</v>
      </c>
    </row>
    <row r="320" spans="1:17" x14ac:dyDescent="0.35">
      <c r="A320" t="s">
        <v>57</v>
      </c>
      <c r="B320">
        <v>319</v>
      </c>
      <c r="C320" t="s">
        <v>42</v>
      </c>
      <c r="D320" t="s">
        <v>34</v>
      </c>
      <c r="E320" t="s">
        <v>49</v>
      </c>
      <c r="F320" t="s">
        <v>35</v>
      </c>
      <c r="G320" t="s">
        <v>28</v>
      </c>
      <c r="H320" t="s">
        <v>58</v>
      </c>
      <c r="I320">
        <v>100816.26</v>
      </c>
      <c r="J320" t="s">
        <v>29</v>
      </c>
      <c r="K320">
        <v>14.5</v>
      </c>
      <c r="L320">
        <v>1</v>
      </c>
      <c r="M320" t="s">
        <v>22</v>
      </c>
      <c r="N320" t="s">
        <v>53</v>
      </c>
      <c r="O320">
        <v>1.02</v>
      </c>
      <c r="P320" s="1">
        <v>1209.79512</v>
      </c>
      <c r="Q320" t="str" cm="1">
        <f t="array" ref="Q320">_xlfn.IFS(Table1[[#This Row],[Job Satisfaction Score (1-10)]]&lt;5, "Poor", Table1[[#This Row],[Job Satisfaction Score (1-10)]]&lt;8, "Fair", Table1[[#This Row],[Job Satisfaction Score (1-10)]]&lt;=10, "Good")</f>
        <v>Poor</v>
      </c>
    </row>
    <row r="321" spans="1:17" x14ac:dyDescent="0.35">
      <c r="A321" t="s">
        <v>41</v>
      </c>
      <c r="B321">
        <v>320</v>
      </c>
      <c r="C321" t="s">
        <v>33</v>
      </c>
      <c r="D321" t="s">
        <v>16</v>
      </c>
      <c r="E321" t="s">
        <v>49</v>
      </c>
      <c r="F321" t="s">
        <v>38</v>
      </c>
      <c r="G321" t="s">
        <v>19</v>
      </c>
      <c r="H321" t="s">
        <v>39</v>
      </c>
      <c r="I321">
        <v>193929.27</v>
      </c>
      <c r="J321" t="s">
        <v>29</v>
      </c>
      <c r="K321">
        <v>6.7</v>
      </c>
      <c r="L321">
        <v>2</v>
      </c>
      <c r="M321" t="s">
        <v>30</v>
      </c>
      <c r="N321" t="s">
        <v>47</v>
      </c>
      <c r="O321">
        <v>3.68</v>
      </c>
      <c r="P321" s="1">
        <v>2327.1512400000001</v>
      </c>
      <c r="Q321" t="str" cm="1">
        <f t="array" ref="Q321">_xlfn.IFS(Table1[[#This Row],[Job Satisfaction Score (1-10)]]&lt;5, "Poor", Table1[[#This Row],[Job Satisfaction Score (1-10)]]&lt;8, "Fair", Table1[[#This Row],[Job Satisfaction Score (1-10)]]&lt;=10, "Good")</f>
        <v>Poor</v>
      </c>
    </row>
    <row r="322" spans="1:17" x14ac:dyDescent="0.35">
      <c r="A322" t="s">
        <v>14</v>
      </c>
      <c r="B322">
        <v>321</v>
      </c>
      <c r="C322" t="s">
        <v>64</v>
      </c>
      <c r="D322" t="s">
        <v>55</v>
      </c>
      <c r="E322" t="s">
        <v>56</v>
      </c>
      <c r="F322" t="s">
        <v>38</v>
      </c>
      <c r="G322" t="s">
        <v>44</v>
      </c>
      <c r="H322" t="s">
        <v>20</v>
      </c>
      <c r="I322">
        <v>57357.9</v>
      </c>
      <c r="J322" t="s">
        <v>29</v>
      </c>
      <c r="K322">
        <v>0.1</v>
      </c>
      <c r="L322">
        <v>8</v>
      </c>
      <c r="M322" t="s">
        <v>36</v>
      </c>
      <c r="N322" t="s">
        <v>47</v>
      </c>
      <c r="O322">
        <v>0.2</v>
      </c>
      <c r="P322" s="1">
        <v>688.29480000000001</v>
      </c>
      <c r="Q322" t="str" cm="1">
        <f t="array" ref="Q322">_xlfn.IFS(Table1[[#This Row],[Job Satisfaction Score (1-10)]]&lt;5, "Poor", Table1[[#This Row],[Job Satisfaction Score (1-10)]]&lt;8, "Fair", Table1[[#This Row],[Job Satisfaction Score (1-10)]]&lt;=10, "Good")</f>
        <v>Good</v>
      </c>
    </row>
    <row r="323" spans="1:17" x14ac:dyDescent="0.35">
      <c r="A323" t="s">
        <v>65</v>
      </c>
      <c r="B323">
        <v>322</v>
      </c>
      <c r="C323" t="s">
        <v>25</v>
      </c>
      <c r="D323" t="s">
        <v>55</v>
      </c>
      <c r="E323" t="s">
        <v>59</v>
      </c>
      <c r="F323" t="s">
        <v>38</v>
      </c>
      <c r="G323" t="s">
        <v>28</v>
      </c>
      <c r="H323" t="s">
        <v>39</v>
      </c>
      <c r="I323">
        <v>123527.23</v>
      </c>
      <c r="J323" t="s">
        <v>45</v>
      </c>
      <c r="K323">
        <v>11.8</v>
      </c>
      <c r="L323">
        <v>6</v>
      </c>
      <c r="M323" t="s">
        <v>46</v>
      </c>
      <c r="N323" t="s">
        <v>47</v>
      </c>
      <c r="O323">
        <v>4.78</v>
      </c>
      <c r="P323" s="1">
        <v>123527.23</v>
      </c>
      <c r="Q323" t="str" cm="1">
        <f t="array" ref="Q323">_xlfn.IFS(Table1[[#This Row],[Job Satisfaction Score (1-10)]]&lt;5, "Poor", Table1[[#This Row],[Job Satisfaction Score (1-10)]]&lt;8, "Fair", Table1[[#This Row],[Job Satisfaction Score (1-10)]]&lt;=10, "Good")</f>
        <v>Fair</v>
      </c>
    </row>
    <row r="324" spans="1:17" x14ac:dyDescent="0.35">
      <c r="A324" t="s">
        <v>57</v>
      </c>
      <c r="B324">
        <v>323</v>
      </c>
      <c r="C324" t="s">
        <v>15</v>
      </c>
      <c r="D324" t="s">
        <v>26</v>
      </c>
      <c r="E324" t="s">
        <v>43</v>
      </c>
      <c r="F324" t="s">
        <v>52</v>
      </c>
      <c r="G324" t="s">
        <v>28</v>
      </c>
      <c r="H324" t="s">
        <v>20</v>
      </c>
      <c r="I324">
        <v>89398.5</v>
      </c>
      <c r="J324" t="s">
        <v>40</v>
      </c>
      <c r="K324">
        <v>10</v>
      </c>
      <c r="L324">
        <v>6</v>
      </c>
      <c r="M324" t="s">
        <v>50</v>
      </c>
      <c r="N324" t="s">
        <v>53</v>
      </c>
      <c r="O324">
        <v>1.0900000000000001</v>
      </c>
      <c r="P324" s="1">
        <v>96550.38</v>
      </c>
      <c r="Q324" t="str" cm="1">
        <f t="array" ref="Q324">_xlfn.IFS(Table1[[#This Row],[Job Satisfaction Score (1-10)]]&lt;5, "Poor", Table1[[#This Row],[Job Satisfaction Score (1-10)]]&lt;8, "Fair", Table1[[#This Row],[Job Satisfaction Score (1-10)]]&lt;=10, "Good")</f>
        <v>Fair</v>
      </c>
    </row>
    <row r="325" spans="1:17" x14ac:dyDescent="0.35">
      <c r="A325" t="s">
        <v>51</v>
      </c>
      <c r="B325">
        <v>324</v>
      </c>
      <c r="C325" t="s">
        <v>25</v>
      </c>
      <c r="D325" t="s">
        <v>54</v>
      </c>
      <c r="E325" t="s">
        <v>20</v>
      </c>
      <c r="F325" t="s">
        <v>35</v>
      </c>
      <c r="G325" t="s">
        <v>63</v>
      </c>
      <c r="H325" t="s">
        <v>39</v>
      </c>
      <c r="I325">
        <v>88821.24</v>
      </c>
      <c r="J325" t="s">
        <v>40</v>
      </c>
      <c r="K325">
        <v>13.6</v>
      </c>
      <c r="L325">
        <v>10</v>
      </c>
      <c r="M325" t="s">
        <v>46</v>
      </c>
      <c r="N325" t="s">
        <v>47</v>
      </c>
      <c r="O325">
        <v>4.79</v>
      </c>
      <c r="P325" s="1">
        <v>95926.939200000008</v>
      </c>
      <c r="Q325" t="str" cm="1">
        <f t="array" ref="Q325">_xlfn.IFS(Table1[[#This Row],[Job Satisfaction Score (1-10)]]&lt;5, "Poor", Table1[[#This Row],[Job Satisfaction Score (1-10)]]&lt;8, "Fair", Table1[[#This Row],[Job Satisfaction Score (1-10)]]&lt;=10, "Good")</f>
        <v>Good</v>
      </c>
    </row>
    <row r="326" spans="1:17" x14ac:dyDescent="0.35">
      <c r="A326" t="s">
        <v>65</v>
      </c>
      <c r="B326">
        <v>325</v>
      </c>
      <c r="C326" t="s">
        <v>64</v>
      </c>
      <c r="D326" t="s">
        <v>55</v>
      </c>
      <c r="E326" t="s">
        <v>56</v>
      </c>
      <c r="F326" t="s">
        <v>38</v>
      </c>
      <c r="G326" t="s">
        <v>44</v>
      </c>
      <c r="H326" t="s">
        <v>20</v>
      </c>
      <c r="I326">
        <v>184927.11</v>
      </c>
      <c r="J326" t="s">
        <v>29</v>
      </c>
      <c r="K326">
        <v>7.7</v>
      </c>
      <c r="L326">
        <v>9</v>
      </c>
      <c r="M326" t="s">
        <v>66</v>
      </c>
      <c r="N326" t="s">
        <v>31</v>
      </c>
      <c r="O326">
        <v>0.22</v>
      </c>
      <c r="P326" s="1">
        <v>2219.1253200000001</v>
      </c>
      <c r="Q326" t="str" cm="1">
        <f t="array" ref="Q326">_xlfn.IFS(Table1[[#This Row],[Job Satisfaction Score (1-10)]]&lt;5, "Poor", Table1[[#This Row],[Job Satisfaction Score (1-10)]]&lt;8, "Fair", Table1[[#This Row],[Job Satisfaction Score (1-10)]]&lt;=10, "Good")</f>
        <v>Good</v>
      </c>
    </row>
    <row r="327" spans="1:17" x14ac:dyDescent="0.35">
      <c r="A327" t="s">
        <v>24</v>
      </c>
      <c r="B327">
        <v>326</v>
      </c>
      <c r="C327" t="s">
        <v>48</v>
      </c>
      <c r="D327" t="s">
        <v>26</v>
      </c>
      <c r="E327" t="s">
        <v>27</v>
      </c>
      <c r="F327" t="s">
        <v>35</v>
      </c>
      <c r="G327" t="s">
        <v>19</v>
      </c>
      <c r="H327" t="s">
        <v>39</v>
      </c>
      <c r="I327">
        <v>120644.99</v>
      </c>
      <c r="J327" t="s">
        <v>45</v>
      </c>
      <c r="K327">
        <v>3.2</v>
      </c>
      <c r="L327">
        <v>4</v>
      </c>
      <c r="M327" t="s">
        <v>36</v>
      </c>
      <c r="N327" t="s">
        <v>31</v>
      </c>
      <c r="O327">
        <v>4.18</v>
      </c>
      <c r="P327" s="1">
        <v>120644.99</v>
      </c>
      <c r="Q327" t="str" cm="1">
        <f t="array" ref="Q327">_xlfn.IFS(Table1[[#This Row],[Job Satisfaction Score (1-10)]]&lt;5, "Poor", Table1[[#This Row],[Job Satisfaction Score (1-10)]]&lt;8, "Fair", Table1[[#This Row],[Job Satisfaction Score (1-10)]]&lt;=10, "Good")</f>
        <v>Poor</v>
      </c>
    </row>
    <row r="328" spans="1:17" x14ac:dyDescent="0.35">
      <c r="A328" t="s">
        <v>24</v>
      </c>
      <c r="B328">
        <v>327</v>
      </c>
      <c r="C328" t="s">
        <v>25</v>
      </c>
      <c r="D328" t="s">
        <v>16</v>
      </c>
      <c r="E328" t="s">
        <v>49</v>
      </c>
      <c r="F328" t="s">
        <v>52</v>
      </c>
      <c r="G328" t="s">
        <v>63</v>
      </c>
      <c r="H328" t="s">
        <v>39</v>
      </c>
      <c r="I328">
        <v>146627.4</v>
      </c>
      <c r="J328" t="s">
        <v>45</v>
      </c>
      <c r="K328">
        <v>6.9</v>
      </c>
      <c r="L328">
        <v>6</v>
      </c>
      <c r="M328" t="s">
        <v>22</v>
      </c>
      <c r="N328" t="s">
        <v>23</v>
      </c>
      <c r="O328">
        <v>0.37</v>
      </c>
      <c r="P328" s="1">
        <v>146627.4</v>
      </c>
      <c r="Q328" t="str" cm="1">
        <f t="array" ref="Q328">_xlfn.IFS(Table1[[#This Row],[Job Satisfaction Score (1-10)]]&lt;5, "Poor", Table1[[#This Row],[Job Satisfaction Score (1-10)]]&lt;8, "Fair", Table1[[#This Row],[Job Satisfaction Score (1-10)]]&lt;=10, "Good")</f>
        <v>Fair</v>
      </c>
    </row>
    <row r="329" spans="1:17" x14ac:dyDescent="0.35">
      <c r="A329" t="s">
        <v>32</v>
      </c>
      <c r="B329">
        <v>328</v>
      </c>
      <c r="C329" t="s">
        <v>48</v>
      </c>
      <c r="D329" t="s">
        <v>26</v>
      </c>
      <c r="E329" t="s">
        <v>27</v>
      </c>
      <c r="F329" t="s">
        <v>18</v>
      </c>
      <c r="G329" t="s">
        <v>44</v>
      </c>
      <c r="H329" t="s">
        <v>58</v>
      </c>
      <c r="I329">
        <v>95965.54</v>
      </c>
      <c r="J329" t="s">
        <v>67</v>
      </c>
      <c r="K329">
        <v>6.5</v>
      </c>
      <c r="L329">
        <v>1</v>
      </c>
      <c r="M329" t="s">
        <v>66</v>
      </c>
      <c r="N329" t="s">
        <v>23</v>
      </c>
      <c r="O329">
        <v>2.67</v>
      </c>
      <c r="P329" s="1">
        <v>121876.23579999999</v>
      </c>
      <c r="Q329" t="str" cm="1">
        <f t="array" ref="Q329">_xlfn.IFS(Table1[[#This Row],[Job Satisfaction Score (1-10)]]&lt;5, "Poor", Table1[[#This Row],[Job Satisfaction Score (1-10)]]&lt;8, "Fair", Table1[[#This Row],[Job Satisfaction Score (1-10)]]&lt;=10, "Good")</f>
        <v>Poor</v>
      </c>
    </row>
    <row r="330" spans="1:17" x14ac:dyDescent="0.35">
      <c r="A330" t="s">
        <v>51</v>
      </c>
      <c r="B330">
        <v>329</v>
      </c>
      <c r="C330" t="s">
        <v>15</v>
      </c>
      <c r="D330" t="s">
        <v>16</v>
      </c>
      <c r="E330" t="s">
        <v>20</v>
      </c>
      <c r="F330" t="s">
        <v>35</v>
      </c>
      <c r="G330" t="s">
        <v>63</v>
      </c>
      <c r="H330" t="s">
        <v>58</v>
      </c>
      <c r="I330">
        <v>187768.12</v>
      </c>
      <c r="J330" t="s">
        <v>45</v>
      </c>
      <c r="K330">
        <v>4.3</v>
      </c>
      <c r="L330">
        <v>5</v>
      </c>
      <c r="M330" t="s">
        <v>46</v>
      </c>
      <c r="N330" t="s">
        <v>23</v>
      </c>
      <c r="O330">
        <v>1.41</v>
      </c>
      <c r="P330" s="1">
        <v>187768.12</v>
      </c>
      <c r="Q330" t="str" cm="1">
        <f t="array" ref="Q330">_xlfn.IFS(Table1[[#This Row],[Job Satisfaction Score (1-10)]]&lt;5, "Poor", Table1[[#This Row],[Job Satisfaction Score (1-10)]]&lt;8, "Fair", Table1[[#This Row],[Job Satisfaction Score (1-10)]]&lt;=10, "Good")</f>
        <v>Fair</v>
      </c>
    </row>
    <row r="331" spans="1:17" x14ac:dyDescent="0.35">
      <c r="A331" t="s">
        <v>41</v>
      </c>
      <c r="B331">
        <v>330</v>
      </c>
      <c r="C331" t="s">
        <v>64</v>
      </c>
      <c r="D331" t="s">
        <v>54</v>
      </c>
      <c r="E331" t="s">
        <v>59</v>
      </c>
      <c r="F331" t="s">
        <v>35</v>
      </c>
      <c r="G331" t="s">
        <v>28</v>
      </c>
      <c r="H331" t="s">
        <v>20</v>
      </c>
      <c r="I331">
        <v>120689.52</v>
      </c>
      <c r="J331" t="s">
        <v>40</v>
      </c>
      <c r="K331">
        <v>11.2</v>
      </c>
      <c r="L331">
        <v>9</v>
      </c>
      <c r="M331" t="s">
        <v>50</v>
      </c>
      <c r="N331" t="s">
        <v>47</v>
      </c>
      <c r="O331">
        <v>1.49</v>
      </c>
      <c r="P331" s="1">
        <v>130344.68160000001</v>
      </c>
      <c r="Q331" t="str" cm="1">
        <f t="array" ref="Q331">_xlfn.IFS(Table1[[#This Row],[Job Satisfaction Score (1-10)]]&lt;5, "Poor", Table1[[#This Row],[Job Satisfaction Score (1-10)]]&lt;8, "Fair", Table1[[#This Row],[Job Satisfaction Score (1-10)]]&lt;=10, "Good")</f>
        <v>Good</v>
      </c>
    </row>
    <row r="332" spans="1:17" x14ac:dyDescent="0.35">
      <c r="A332" t="s">
        <v>65</v>
      </c>
      <c r="B332">
        <v>331</v>
      </c>
      <c r="C332" t="s">
        <v>15</v>
      </c>
      <c r="D332" t="s">
        <v>26</v>
      </c>
      <c r="E332" t="s">
        <v>59</v>
      </c>
      <c r="F332" t="s">
        <v>18</v>
      </c>
      <c r="G332" t="s">
        <v>63</v>
      </c>
      <c r="H332" t="s">
        <v>20</v>
      </c>
      <c r="I332">
        <v>30855.07</v>
      </c>
      <c r="J332" t="s">
        <v>21</v>
      </c>
      <c r="K332">
        <v>5.9</v>
      </c>
      <c r="L332">
        <v>9</v>
      </c>
      <c r="M332" t="s">
        <v>22</v>
      </c>
      <c r="N332" t="s">
        <v>53</v>
      </c>
      <c r="O332">
        <v>1.05</v>
      </c>
      <c r="P332" s="1">
        <v>20364.3462</v>
      </c>
      <c r="Q332" t="str" cm="1">
        <f t="array" ref="Q332">_xlfn.IFS(Table1[[#This Row],[Job Satisfaction Score (1-10)]]&lt;5, "Poor", Table1[[#This Row],[Job Satisfaction Score (1-10)]]&lt;8, "Fair", Table1[[#This Row],[Job Satisfaction Score (1-10)]]&lt;=10, "Good")</f>
        <v>Good</v>
      </c>
    </row>
    <row r="333" spans="1:17" x14ac:dyDescent="0.35">
      <c r="A333" t="s">
        <v>65</v>
      </c>
      <c r="B333">
        <v>332</v>
      </c>
      <c r="C333" t="s">
        <v>33</v>
      </c>
      <c r="D333" t="s">
        <v>54</v>
      </c>
      <c r="E333" t="s">
        <v>49</v>
      </c>
      <c r="F333" t="s">
        <v>18</v>
      </c>
      <c r="G333" t="s">
        <v>19</v>
      </c>
      <c r="H333" t="s">
        <v>20</v>
      </c>
      <c r="I333">
        <v>67533.95</v>
      </c>
      <c r="J333" t="s">
        <v>29</v>
      </c>
      <c r="K333">
        <v>2.9</v>
      </c>
      <c r="L333">
        <v>3</v>
      </c>
      <c r="M333" t="s">
        <v>36</v>
      </c>
      <c r="N333" t="s">
        <v>60</v>
      </c>
      <c r="O333">
        <v>4.26</v>
      </c>
      <c r="P333" s="1">
        <v>810.40739999999994</v>
      </c>
      <c r="Q333" t="str" cm="1">
        <f t="array" ref="Q333">_xlfn.IFS(Table1[[#This Row],[Job Satisfaction Score (1-10)]]&lt;5, "Poor", Table1[[#This Row],[Job Satisfaction Score (1-10)]]&lt;8, "Fair", Table1[[#This Row],[Job Satisfaction Score (1-10)]]&lt;=10, "Good")</f>
        <v>Poor</v>
      </c>
    </row>
    <row r="334" spans="1:17" x14ac:dyDescent="0.35">
      <c r="A334" t="s">
        <v>57</v>
      </c>
      <c r="B334">
        <v>333</v>
      </c>
      <c r="C334" t="s">
        <v>64</v>
      </c>
      <c r="D334" t="s">
        <v>16</v>
      </c>
      <c r="E334" t="s">
        <v>20</v>
      </c>
      <c r="F334" t="s">
        <v>35</v>
      </c>
      <c r="G334" t="s">
        <v>44</v>
      </c>
      <c r="H334" t="s">
        <v>39</v>
      </c>
      <c r="I334">
        <v>41451.67</v>
      </c>
      <c r="J334" t="s">
        <v>45</v>
      </c>
      <c r="K334">
        <v>3</v>
      </c>
      <c r="L334">
        <v>10</v>
      </c>
      <c r="M334" t="s">
        <v>66</v>
      </c>
      <c r="N334" t="s">
        <v>53</v>
      </c>
      <c r="O334">
        <v>1.79</v>
      </c>
      <c r="P334" s="1">
        <v>41451.67</v>
      </c>
      <c r="Q334" t="str" cm="1">
        <f t="array" ref="Q334">_xlfn.IFS(Table1[[#This Row],[Job Satisfaction Score (1-10)]]&lt;5, "Poor", Table1[[#This Row],[Job Satisfaction Score (1-10)]]&lt;8, "Fair", Table1[[#This Row],[Job Satisfaction Score (1-10)]]&lt;=10, "Good")</f>
        <v>Good</v>
      </c>
    </row>
    <row r="335" spans="1:17" x14ac:dyDescent="0.35">
      <c r="A335" t="s">
        <v>24</v>
      </c>
      <c r="B335">
        <v>334</v>
      </c>
      <c r="C335" t="s">
        <v>15</v>
      </c>
      <c r="D335" t="s">
        <v>34</v>
      </c>
      <c r="E335" t="s">
        <v>20</v>
      </c>
      <c r="F335" t="s">
        <v>35</v>
      </c>
      <c r="G335" t="s">
        <v>19</v>
      </c>
      <c r="H335" t="s">
        <v>58</v>
      </c>
      <c r="I335">
        <v>112596.41</v>
      </c>
      <c r="J335" t="s">
        <v>29</v>
      </c>
      <c r="K335">
        <v>9.1999999999999993</v>
      </c>
      <c r="L335">
        <v>5</v>
      </c>
      <c r="M335" t="s">
        <v>36</v>
      </c>
      <c r="N335" t="s">
        <v>60</v>
      </c>
      <c r="O335">
        <v>0.76</v>
      </c>
      <c r="P335" s="1">
        <v>1351.1569200000001</v>
      </c>
      <c r="Q335" t="str" cm="1">
        <f t="array" ref="Q335">_xlfn.IFS(Table1[[#This Row],[Job Satisfaction Score (1-10)]]&lt;5, "Poor", Table1[[#This Row],[Job Satisfaction Score (1-10)]]&lt;8, "Fair", Table1[[#This Row],[Job Satisfaction Score (1-10)]]&lt;=10, "Good")</f>
        <v>Fair</v>
      </c>
    </row>
    <row r="336" spans="1:17" x14ac:dyDescent="0.35">
      <c r="A336" t="s">
        <v>51</v>
      </c>
      <c r="B336">
        <v>335</v>
      </c>
      <c r="C336" t="s">
        <v>48</v>
      </c>
      <c r="D336" t="s">
        <v>34</v>
      </c>
      <c r="E336" t="s">
        <v>56</v>
      </c>
      <c r="F336" t="s">
        <v>18</v>
      </c>
      <c r="G336" t="s">
        <v>63</v>
      </c>
      <c r="H336" t="s">
        <v>58</v>
      </c>
      <c r="I336">
        <v>71849.77</v>
      </c>
      <c r="J336" t="s">
        <v>40</v>
      </c>
      <c r="K336">
        <v>10.7</v>
      </c>
      <c r="L336">
        <v>7</v>
      </c>
      <c r="M336" t="s">
        <v>50</v>
      </c>
      <c r="N336" t="s">
        <v>53</v>
      </c>
      <c r="O336">
        <v>0.67</v>
      </c>
      <c r="P336" s="1">
        <v>77597.751600000003</v>
      </c>
      <c r="Q336" t="str" cm="1">
        <f t="array" ref="Q336">_xlfn.IFS(Table1[[#This Row],[Job Satisfaction Score (1-10)]]&lt;5, "Poor", Table1[[#This Row],[Job Satisfaction Score (1-10)]]&lt;8, "Fair", Table1[[#This Row],[Job Satisfaction Score (1-10)]]&lt;=10, "Good")</f>
        <v>Fair</v>
      </c>
    </row>
    <row r="337" spans="1:17" x14ac:dyDescent="0.35">
      <c r="A337" t="s">
        <v>65</v>
      </c>
      <c r="B337">
        <v>336</v>
      </c>
      <c r="C337" t="s">
        <v>64</v>
      </c>
      <c r="D337" t="s">
        <v>54</v>
      </c>
      <c r="E337" t="s">
        <v>56</v>
      </c>
      <c r="F337" t="s">
        <v>38</v>
      </c>
      <c r="G337" t="s">
        <v>44</v>
      </c>
      <c r="H337" t="s">
        <v>58</v>
      </c>
      <c r="I337">
        <v>123784.21</v>
      </c>
      <c r="J337" t="s">
        <v>40</v>
      </c>
      <c r="K337">
        <v>9.6999999999999993</v>
      </c>
      <c r="L337">
        <v>2</v>
      </c>
      <c r="M337" t="s">
        <v>50</v>
      </c>
      <c r="N337" t="s">
        <v>47</v>
      </c>
      <c r="O337">
        <v>4.46</v>
      </c>
      <c r="P337" s="1">
        <v>133686.94680000001</v>
      </c>
      <c r="Q337" t="str" cm="1">
        <f t="array" ref="Q337">_xlfn.IFS(Table1[[#This Row],[Job Satisfaction Score (1-10)]]&lt;5, "Poor", Table1[[#This Row],[Job Satisfaction Score (1-10)]]&lt;8, "Fair", Table1[[#This Row],[Job Satisfaction Score (1-10)]]&lt;=10, "Good")</f>
        <v>Poor</v>
      </c>
    </row>
    <row r="338" spans="1:17" x14ac:dyDescent="0.35">
      <c r="A338" t="s">
        <v>24</v>
      </c>
      <c r="B338">
        <v>337</v>
      </c>
      <c r="C338" t="s">
        <v>48</v>
      </c>
      <c r="D338" t="s">
        <v>16</v>
      </c>
      <c r="E338" t="s">
        <v>49</v>
      </c>
      <c r="F338" t="s">
        <v>35</v>
      </c>
      <c r="G338" t="s">
        <v>63</v>
      </c>
      <c r="H338" t="s">
        <v>20</v>
      </c>
      <c r="I338">
        <v>174429.84</v>
      </c>
      <c r="J338" t="s">
        <v>45</v>
      </c>
      <c r="K338">
        <v>12.2</v>
      </c>
      <c r="L338">
        <v>10</v>
      </c>
      <c r="M338" t="s">
        <v>66</v>
      </c>
      <c r="N338" t="s">
        <v>60</v>
      </c>
      <c r="O338">
        <v>1.06</v>
      </c>
      <c r="P338" s="1">
        <v>174429.84</v>
      </c>
      <c r="Q338" t="str" cm="1">
        <f t="array" ref="Q338">_xlfn.IFS(Table1[[#This Row],[Job Satisfaction Score (1-10)]]&lt;5, "Poor", Table1[[#This Row],[Job Satisfaction Score (1-10)]]&lt;8, "Fair", Table1[[#This Row],[Job Satisfaction Score (1-10)]]&lt;=10, "Good")</f>
        <v>Good</v>
      </c>
    </row>
    <row r="339" spans="1:17" x14ac:dyDescent="0.35">
      <c r="A339" t="s">
        <v>61</v>
      </c>
      <c r="B339">
        <v>338</v>
      </c>
      <c r="C339" t="s">
        <v>25</v>
      </c>
      <c r="D339" t="s">
        <v>34</v>
      </c>
      <c r="E339" t="s">
        <v>20</v>
      </c>
      <c r="F339" t="s">
        <v>52</v>
      </c>
      <c r="G339" t="s">
        <v>19</v>
      </c>
      <c r="H339" t="s">
        <v>58</v>
      </c>
      <c r="I339">
        <v>96724.72</v>
      </c>
      <c r="J339" t="s">
        <v>21</v>
      </c>
      <c r="K339">
        <v>11</v>
      </c>
      <c r="L339">
        <v>5</v>
      </c>
      <c r="M339" t="s">
        <v>30</v>
      </c>
      <c r="N339" t="s">
        <v>31</v>
      </c>
      <c r="O339">
        <v>2.5099999999999998</v>
      </c>
      <c r="P339" s="1">
        <v>63838.315200000005</v>
      </c>
      <c r="Q339" t="str" cm="1">
        <f t="array" ref="Q339">_xlfn.IFS(Table1[[#This Row],[Job Satisfaction Score (1-10)]]&lt;5, "Poor", Table1[[#This Row],[Job Satisfaction Score (1-10)]]&lt;8, "Fair", Table1[[#This Row],[Job Satisfaction Score (1-10)]]&lt;=10, "Good")</f>
        <v>Fair</v>
      </c>
    </row>
    <row r="340" spans="1:17" x14ac:dyDescent="0.35">
      <c r="A340" t="s">
        <v>14</v>
      </c>
      <c r="B340">
        <v>339</v>
      </c>
      <c r="C340" t="s">
        <v>64</v>
      </c>
      <c r="D340" t="s">
        <v>34</v>
      </c>
      <c r="E340" t="s">
        <v>20</v>
      </c>
      <c r="F340" t="s">
        <v>35</v>
      </c>
      <c r="G340" t="s">
        <v>19</v>
      </c>
      <c r="H340" t="s">
        <v>39</v>
      </c>
      <c r="I340">
        <v>146307.48000000001</v>
      </c>
      <c r="J340" t="s">
        <v>21</v>
      </c>
      <c r="K340">
        <v>2.1</v>
      </c>
      <c r="L340">
        <v>3</v>
      </c>
      <c r="M340" t="s">
        <v>30</v>
      </c>
      <c r="N340" t="s">
        <v>60</v>
      </c>
      <c r="O340">
        <v>4.74</v>
      </c>
      <c r="P340" s="1">
        <v>96562.93680000001</v>
      </c>
      <c r="Q340" t="str" cm="1">
        <f t="array" ref="Q340">_xlfn.IFS(Table1[[#This Row],[Job Satisfaction Score (1-10)]]&lt;5, "Poor", Table1[[#This Row],[Job Satisfaction Score (1-10)]]&lt;8, "Fair", Table1[[#This Row],[Job Satisfaction Score (1-10)]]&lt;=10, "Good")</f>
        <v>Poor</v>
      </c>
    </row>
    <row r="341" spans="1:17" x14ac:dyDescent="0.35">
      <c r="A341" t="s">
        <v>32</v>
      </c>
      <c r="B341">
        <v>340</v>
      </c>
      <c r="C341" t="s">
        <v>42</v>
      </c>
      <c r="D341" t="s">
        <v>16</v>
      </c>
      <c r="E341" t="s">
        <v>56</v>
      </c>
      <c r="F341" t="s">
        <v>38</v>
      </c>
      <c r="G341" t="s">
        <v>63</v>
      </c>
      <c r="H341" t="s">
        <v>20</v>
      </c>
      <c r="I341">
        <v>159450.29999999999</v>
      </c>
      <c r="J341" t="s">
        <v>40</v>
      </c>
      <c r="K341">
        <v>0.9</v>
      </c>
      <c r="L341">
        <v>6</v>
      </c>
      <c r="M341" t="s">
        <v>30</v>
      </c>
      <c r="N341" t="s">
        <v>23</v>
      </c>
      <c r="O341">
        <v>3.34</v>
      </c>
      <c r="P341" s="1">
        <v>172206.32399999999</v>
      </c>
      <c r="Q341" t="str" cm="1">
        <f t="array" ref="Q341">_xlfn.IFS(Table1[[#This Row],[Job Satisfaction Score (1-10)]]&lt;5, "Poor", Table1[[#This Row],[Job Satisfaction Score (1-10)]]&lt;8, "Fair", Table1[[#This Row],[Job Satisfaction Score (1-10)]]&lt;=10, "Good")</f>
        <v>Fair</v>
      </c>
    </row>
    <row r="342" spans="1:17" x14ac:dyDescent="0.35">
      <c r="A342" t="s">
        <v>57</v>
      </c>
      <c r="B342">
        <v>341</v>
      </c>
      <c r="C342" t="s">
        <v>48</v>
      </c>
      <c r="D342" t="s">
        <v>54</v>
      </c>
      <c r="E342" t="s">
        <v>56</v>
      </c>
      <c r="F342" t="s">
        <v>52</v>
      </c>
      <c r="G342" t="s">
        <v>63</v>
      </c>
      <c r="H342" t="s">
        <v>20</v>
      </c>
      <c r="I342">
        <v>196700.26</v>
      </c>
      <c r="J342" t="s">
        <v>29</v>
      </c>
      <c r="K342">
        <v>1.5</v>
      </c>
      <c r="L342">
        <v>9</v>
      </c>
      <c r="M342" t="s">
        <v>36</v>
      </c>
      <c r="N342" t="s">
        <v>53</v>
      </c>
      <c r="O342">
        <v>4.17</v>
      </c>
      <c r="P342" s="1">
        <v>2360.4031199999999</v>
      </c>
      <c r="Q342" t="str" cm="1">
        <f t="array" ref="Q342">_xlfn.IFS(Table1[[#This Row],[Job Satisfaction Score (1-10)]]&lt;5, "Poor", Table1[[#This Row],[Job Satisfaction Score (1-10)]]&lt;8, "Fair", Table1[[#This Row],[Job Satisfaction Score (1-10)]]&lt;=10, "Good")</f>
        <v>Good</v>
      </c>
    </row>
    <row r="343" spans="1:17" x14ac:dyDescent="0.35">
      <c r="A343" t="s">
        <v>68</v>
      </c>
      <c r="B343">
        <v>342</v>
      </c>
      <c r="C343" t="s">
        <v>25</v>
      </c>
      <c r="D343" t="s">
        <v>26</v>
      </c>
      <c r="E343" t="s">
        <v>20</v>
      </c>
      <c r="F343" t="s">
        <v>18</v>
      </c>
      <c r="G343" t="s">
        <v>28</v>
      </c>
      <c r="H343" t="s">
        <v>39</v>
      </c>
      <c r="I343">
        <v>94348.15</v>
      </c>
      <c r="J343" t="s">
        <v>21</v>
      </c>
      <c r="K343">
        <v>9.8000000000000007</v>
      </c>
      <c r="L343">
        <v>2</v>
      </c>
      <c r="M343" t="s">
        <v>46</v>
      </c>
      <c r="N343" t="s">
        <v>53</v>
      </c>
      <c r="O343">
        <v>1.88</v>
      </c>
      <c r="P343" s="1">
        <v>62269.779000000002</v>
      </c>
      <c r="Q343" t="str" cm="1">
        <f t="array" ref="Q343">_xlfn.IFS(Table1[[#This Row],[Job Satisfaction Score (1-10)]]&lt;5, "Poor", Table1[[#This Row],[Job Satisfaction Score (1-10)]]&lt;8, "Fair", Table1[[#This Row],[Job Satisfaction Score (1-10)]]&lt;=10, "Good")</f>
        <v>Poor</v>
      </c>
    </row>
    <row r="344" spans="1:17" x14ac:dyDescent="0.35">
      <c r="A344" t="s">
        <v>24</v>
      </c>
      <c r="B344">
        <v>343</v>
      </c>
      <c r="C344" t="s">
        <v>25</v>
      </c>
      <c r="D344" t="s">
        <v>54</v>
      </c>
      <c r="E344" t="s">
        <v>17</v>
      </c>
      <c r="F344" t="s">
        <v>38</v>
      </c>
      <c r="G344" t="s">
        <v>28</v>
      </c>
      <c r="H344" t="s">
        <v>58</v>
      </c>
      <c r="I344">
        <v>180819.23</v>
      </c>
      <c r="J344" t="s">
        <v>45</v>
      </c>
      <c r="K344">
        <v>7.5</v>
      </c>
      <c r="L344">
        <v>3</v>
      </c>
      <c r="M344" t="s">
        <v>66</v>
      </c>
      <c r="N344" t="s">
        <v>47</v>
      </c>
      <c r="O344">
        <v>1.1499999999999999</v>
      </c>
      <c r="P344" s="1">
        <v>180819.23</v>
      </c>
      <c r="Q344" t="str" cm="1">
        <f t="array" ref="Q344">_xlfn.IFS(Table1[[#This Row],[Job Satisfaction Score (1-10)]]&lt;5, "Poor", Table1[[#This Row],[Job Satisfaction Score (1-10)]]&lt;8, "Fair", Table1[[#This Row],[Job Satisfaction Score (1-10)]]&lt;=10, "Good")</f>
        <v>Poor</v>
      </c>
    </row>
    <row r="345" spans="1:17" x14ac:dyDescent="0.35">
      <c r="A345" t="s">
        <v>57</v>
      </c>
      <c r="B345">
        <v>344</v>
      </c>
      <c r="C345" t="s">
        <v>42</v>
      </c>
      <c r="D345" t="s">
        <v>34</v>
      </c>
      <c r="E345" t="s">
        <v>43</v>
      </c>
      <c r="F345" t="s">
        <v>18</v>
      </c>
      <c r="G345" t="s">
        <v>19</v>
      </c>
      <c r="H345" t="s">
        <v>20</v>
      </c>
      <c r="I345">
        <v>91577.9</v>
      </c>
      <c r="J345" t="s">
        <v>45</v>
      </c>
      <c r="K345">
        <v>9.9</v>
      </c>
      <c r="L345">
        <v>7</v>
      </c>
      <c r="M345" t="s">
        <v>50</v>
      </c>
      <c r="N345" t="s">
        <v>23</v>
      </c>
      <c r="O345">
        <v>2.41</v>
      </c>
      <c r="P345" s="1">
        <v>91577.9</v>
      </c>
      <c r="Q345" t="str" cm="1">
        <f t="array" ref="Q345">_xlfn.IFS(Table1[[#This Row],[Job Satisfaction Score (1-10)]]&lt;5, "Poor", Table1[[#This Row],[Job Satisfaction Score (1-10)]]&lt;8, "Fair", Table1[[#This Row],[Job Satisfaction Score (1-10)]]&lt;=10, "Good")</f>
        <v>Fair</v>
      </c>
    </row>
    <row r="346" spans="1:17" x14ac:dyDescent="0.35">
      <c r="A346" t="s">
        <v>41</v>
      </c>
      <c r="B346">
        <v>345</v>
      </c>
      <c r="C346" t="s">
        <v>64</v>
      </c>
      <c r="D346" t="s">
        <v>62</v>
      </c>
      <c r="E346" t="s">
        <v>20</v>
      </c>
      <c r="F346" t="s">
        <v>18</v>
      </c>
      <c r="G346" t="s">
        <v>28</v>
      </c>
      <c r="H346" t="s">
        <v>20</v>
      </c>
      <c r="I346">
        <v>71423.95</v>
      </c>
      <c r="J346" t="s">
        <v>40</v>
      </c>
      <c r="K346">
        <v>8.6</v>
      </c>
      <c r="L346">
        <v>3</v>
      </c>
      <c r="M346" t="s">
        <v>30</v>
      </c>
      <c r="N346" t="s">
        <v>60</v>
      </c>
      <c r="O346">
        <v>0.2</v>
      </c>
      <c r="P346" s="1">
        <v>77137.866000000009</v>
      </c>
      <c r="Q346" t="str" cm="1">
        <f t="array" ref="Q346">_xlfn.IFS(Table1[[#This Row],[Job Satisfaction Score (1-10)]]&lt;5, "Poor", Table1[[#This Row],[Job Satisfaction Score (1-10)]]&lt;8, "Fair", Table1[[#This Row],[Job Satisfaction Score (1-10)]]&lt;=10, "Good")</f>
        <v>Poor</v>
      </c>
    </row>
    <row r="347" spans="1:17" x14ac:dyDescent="0.35">
      <c r="A347" t="s">
        <v>51</v>
      </c>
      <c r="B347">
        <v>346</v>
      </c>
      <c r="C347" t="s">
        <v>33</v>
      </c>
      <c r="D347" t="s">
        <v>55</v>
      </c>
      <c r="E347" t="s">
        <v>43</v>
      </c>
      <c r="F347" t="s">
        <v>38</v>
      </c>
      <c r="G347" t="s">
        <v>19</v>
      </c>
      <c r="H347" t="s">
        <v>39</v>
      </c>
      <c r="I347">
        <v>192900.52</v>
      </c>
      <c r="J347" t="s">
        <v>21</v>
      </c>
      <c r="K347">
        <v>14.5</v>
      </c>
      <c r="L347">
        <v>1</v>
      </c>
      <c r="M347" t="s">
        <v>36</v>
      </c>
      <c r="N347" t="s">
        <v>53</v>
      </c>
      <c r="O347">
        <v>4.74</v>
      </c>
      <c r="P347" s="1">
        <v>127314.3432</v>
      </c>
      <c r="Q347" t="str" cm="1">
        <f t="array" ref="Q347">_xlfn.IFS(Table1[[#This Row],[Job Satisfaction Score (1-10)]]&lt;5, "Poor", Table1[[#This Row],[Job Satisfaction Score (1-10)]]&lt;8, "Fair", Table1[[#This Row],[Job Satisfaction Score (1-10)]]&lt;=10, "Good")</f>
        <v>Poor</v>
      </c>
    </row>
    <row r="348" spans="1:17" x14ac:dyDescent="0.35">
      <c r="A348" t="s">
        <v>24</v>
      </c>
      <c r="B348">
        <v>347</v>
      </c>
      <c r="C348" t="s">
        <v>64</v>
      </c>
      <c r="D348" t="s">
        <v>26</v>
      </c>
      <c r="E348" t="s">
        <v>56</v>
      </c>
      <c r="F348" t="s">
        <v>52</v>
      </c>
      <c r="G348" t="s">
        <v>19</v>
      </c>
      <c r="H348" t="s">
        <v>20</v>
      </c>
      <c r="I348">
        <v>171161.81</v>
      </c>
      <c r="J348" t="s">
        <v>21</v>
      </c>
      <c r="K348">
        <v>2.1</v>
      </c>
      <c r="L348">
        <v>10</v>
      </c>
      <c r="M348" t="s">
        <v>30</v>
      </c>
      <c r="N348" t="s">
        <v>60</v>
      </c>
      <c r="O348">
        <v>3.3</v>
      </c>
      <c r="P348" s="1">
        <v>112966.79460000001</v>
      </c>
      <c r="Q348" t="str" cm="1">
        <f t="array" ref="Q348">_xlfn.IFS(Table1[[#This Row],[Job Satisfaction Score (1-10)]]&lt;5, "Poor", Table1[[#This Row],[Job Satisfaction Score (1-10)]]&lt;8, "Fair", Table1[[#This Row],[Job Satisfaction Score (1-10)]]&lt;=10, "Good")</f>
        <v>Good</v>
      </c>
    </row>
    <row r="349" spans="1:17" x14ac:dyDescent="0.35">
      <c r="A349" t="s">
        <v>68</v>
      </c>
      <c r="B349">
        <v>348</v>
      </c>
      <c r="C349" t="s">
        <v>33</v>
      </c>
      <c r="D349" t="s">
        <v>16</v>
      </c>
      <c r="E349" t="s">
        <v>49</v>
      </c>
      <c r="F349" t="s">
        <v>38</v>
      </c>
      <c r="G349" t="s">
        <v>28</v>
      </c>
      <c r="H349" t="s">
        <v>39</v>
      </c>
      <c r="I349">
        <v>130401.32</v>
      </c>
      <c r="J349" t="s">
        <v>40</v>
      </c>
      <c r="K349">
        <v>5.7</v>
      </c>
      <c r="L349">
        <v>3</v>
      </c>
      <c r="M349" t="s">
        <v>22</v>
      </c>
      <c r="N349" t="s">
        <v>23</v>
      </c>
      <c r="O349">
        <v>1.01</v>
      </c>
      <c r="P349" s="1">
        <v>140833.42560000002</v>
      </c>
      <c r="Q349" t="str" cm="1">
        <f t="array" ref="Q349">_xlfn.IFS(Table1[[#This Row],[Job Satisfaction Score (1-10)]]&lt;5, "Poor", Table1[[#This Row],[Job Satisfaction Score (1-10)]]&lt;8, "Fair", Table1[[#This Row],[Job Satisfaction Score (1-10)]]&lt;=10, "Good")</f>
        <v>Poor</v>
      </c>
    </row>
    <row r="350" spans="1:17" x14ac:dyDescent="0.35">
      <c r="A350" t="s">
        <v>57</v>
      </c>
      <c r="B350">
        <v>349</v>
      </c>
      <c r="C350" t="s">
        <v>42</v>
      </c>
      <c r="D350" t="s">
        <v>54</v>
      </c>
      <c r="E350" t="s">
        <v>59</v>
      </c>
      <c r="F350" t="s">
        <v>18</v>
      </c>
      <c r="G350" t="s">
        <v>63</v>
      </c>
      <c r="H350" t="s">
        <v>20</v>
      </c>
      <c r="I350">
        <v>110897.76</v>
      </c>
      <c r="J350" t="s">
        <v>21</v>
      </c>
      <c r="K350">
        <v>9</v>
      </c>
      <c r="L350">
        <v>9</v>
      </c>
      <c r="M350" t="s">
        <v>46</v>
      </c>
      <c r="N350" t="s">
        <v>23</v>
      </c>
      <c r="O350">
        <v>0.47</v>
      </c>
      <c r="P350" s="1">
        <v>73192.521599999993</v>
      </c>
      <c r="Q350" t="str" cm="1">
        <f t="array" ref="Q350">_xlfn.IFS(Table1[[#This Row],[Job Satisfaction Score (1-10)]]&lt;5, "Poor", Table1[[#This Row],[Job Satisfaction Score (1-10)]]&lt;8, "Fair", Table1[[#This Row],[Job Satisfaction Score (1-10)]]&lt;=10, "Good")</f>
        <v>Good</v>
      </c>
    </row>
    <row r="351" spans="1:17" x14ac:dyDescent="0.35">
      <c r="A351" t="s">
        <v>32</v>
      </c>
      <c r="B351">
        <v>350</v>
      </c>
      <c r="C351" t="s">
        <v>25</v>
      </c>
      <c r="D351" t="s">
        <v>26</v>
      </c>
      <c r="E351" t="s">
        <v>59</v>
      </c>
      <c r="F351" t="s">
        <v>35</v>
      </c>
      <c r="G351" t="s">
        <v>28</v>
      </c>
      <c r="H351" t="s">
        <v>39</v>
      </c>
      <c r="I351">
        <v>101516.28</v>
      </c>
      <c r="J351" t="s">
        <v>45</v>
      </c>
      <c r="K351">
        <v>10.5</v>
      </c>
      <c r="L351">
        <v>7</v>
      </c>
      <c r="M351" t="s">
        <v>30</v>
      </c>
      <c r="N351" t="s">
        <v>31</v>
      </c>
      <c r="O351">
        <v>3.95</v>
      </c>
      <c r="P351" s="1">
        <v>101516.28</v>
      </c>
      <c r="Q351" t="str" cm="1">
        <f t="array" ref="Q351">_xlfn.IFS(Table1[[#This Row],[Job Satisfaction Score (1-10)]]&lt;5, "Poor", Table1[[#This Row],[Job Satisfaction Score (1-10)]]&lt;8, "Fair", Table1[[#This Row],[Job Satisfaction Score (1-10)]]&lt;=10, "Good")</f>
        <v>Fair</v>
      </c>
    </row>
    <row r="352" spans="1:17" x14ac:dyDescent="0.35">
      <c r="A352" t="s">
        <v>37</v>
      </c>
      <c r="B352">
        <v>351</v>
      </c>
      <c r="C352" t="s">
        <v>48</v>
      </c>
      <c r="D352" t="s">
        <v>26</v>
      </c>
      <c r="E352" t="s">
        <v>59</v>
      </c>
      <c r="F352" t="s">
        <v>35</v>
      </c>
      <c r="G352" t="s">
        <v>28</v>
      </c>
      <c r="H352" t="s">
        <v>20</v>
      </c>
      <c r="I352">
        <v>73268.06</v>
      </c>
      <c r="J352" t="s">
        <v>40</v>
      </c>
      <c r="K352">
        <v>13.7</v>
      </c>
      <c r="L352">
        <v>2</v>
      </c>
      <c r="M352" t="s">
        <v>50</v>
      </c>
      <c r="N352" t="s">
        <v>60</v>
      </c>
      <c r="O352">
        <v>4.38</v>
      </c>
      <c r="P352" s="1">
        <v>79129.50480000001</v>
      </c>
      <c r="Q352" t="str" cm="1">
        <f t="array" ref="Q352">_xlfn.IFS(Table1[[#This Row],[Job Satisfaction Score (1-10)]]&lt;5, "Poor", Table1[[#This Row],[Job Satisfaction Score (1-10)]]&lt;8, "Fair", Table1[[#This Row],[Job Satisfaction Score (1-10)]]&lt;=10, "Good")</f>
        <v>Poor</v>
      </c>
    </row>
    <row r="353" spans="1:17" x14ac:dyDescent="0.35">
      <c r="A353" t="s">
        <v>37</v>
      </c>
      <c r="B353">
        <v>352</v>
      </c>
      <c r="C353" t="s">
        <v>48</v>
      </c>
      <c r="D353" t="s">
        <v>62</v>
      </c>
      <c r="E353" t="s">
        <v>27</v>
      </c>
      <c r="F353" t="s">
        <v>35</v>
      </c>
      <c r="G353" t="s">
        <v>63</v>
      </c>
      <c r="H353" t="s">
        <v>39</v>
      </c>
      <c r="I353">
        <v>31222.99</v>
      </c>
      <c r="J353" t="s">
        <v>40</v>
      </c>
      <c r="K353">
        <v>10.3</v>
      </c>
      <c r="L353">
        <v>6</v>
      </c>
      <c r="M353" t="s">
        <v>66</v>
      </c>
      <c r="N353" t="s">
        <v>53</v>
      </c>
      <c r="O353">
        <v>0.53</v>
      </c>
      <c r="P353" s="1">
        <v>33720.829200000007</v>
      </c>
      <c r="Q353" t="str" cm="1">
        <f t="array" ref="Q353">_xlfn.IFS(Table1[[#This Row],[Job Satisfaction Score (1-10)]]&lt;5, "Poor", Table1[[#This Row],[Job Satisfaction Score (1-10)]]&lt;8, "Fair", Table1[[#This Row],[Job Satisfaction Score (1-10)]]&lt;=10, "Good")</f>
        <v>Fair</v>
      </c>
    </row>
    <row r="354" spans="1:17" x14ac:dyDescent="0.35">
      <c r="A354" t="s">
        <v>37</v>
      </c>
      <c r="B354">
        <v>353</v>
      </c>
      <c r="C354" t="s">
        <v>42</v>
      </c>
      <c r="D354" t="s">
        <v>26</v>
      </c>
      <c r="E354" t="s">
        <v>17</v>
      </c>
      <c r="F354" t="s">
        <v>38</v>
      </c>
      <c r="G354" t="s">
        <v>28</v>
      </c>
      <c r="H354" t="s">
        <v>39</v>
      </c>
      <c r="I354">
        <v>92159.5</v>
      </c>
      <c r="J354" t="s">
        <v>29</v>
      </c>
      <c r="K354">
        <v>14.9</v>
      </c>
      <c r="L354">
        <v>7</v>
      </c>
      <c r="M354" t="s">
        <v>30</v>
      </c>
      <c r="N354" t="s">
        <v>31</v>
      </c>
      <c r="O354">
        <v>2.76</v>
      </c>
      <c r="P354" s="1">
        <v>1105.914</v>
      </c>
      <c r="Q354" t="str" cm="1">
        <f t="array" ref="Q354">_xlfn.IFS(Table1[[#This Row],[Job Satisfaction Score (1-10)]]&lt;5, "Poor", Table1[[#This Row],[Job Satisfaction Score (1-10)]]&lt;8, "Fair", Table1[[#This Row],[Job Satisfaction Score (1-10)]]&lt;=10, "Good")</f>
        <v>Fair</v>
      </c>
    </row>
    <row r="355" spans="1:17" x14ac:dyDescent="0.35">
      <c r="A355" t="s">
        <v>57</v>
      </c>
      <c r="B355">
        <v>354</v>
      </c>
      <c r="C355" t="s">
        <v>64</v>
      </c>
      <c r="D355" t="s">
        <v>62</v>
      </c>
      <c r="E355" t="s">
        <v>17</v>
      </c>
      <c r="F355" t="s">
        <v>52</v>
      </c>
      <c r="G355" t="s">
        <v>44</v>
      </c>
      <c r="H355" t="s">
        <v>58</v>
      </c>
      <c r="I355">
        <v>128200.7</v>
      </c>
      <c r="J355" t="s">
        <v>67</v>
      </c>
      <c r="K355">
        <v>11</v>
      </c>
      <c r="L355">
        <v>2</v>
      </c>
      <c r="M355" t="s">
        <v>36</v>
      </c>
      <c r="N355" t="s">
        <v>47</v>
      </c>
      <c r="O355">
        <v>2.23</v>
      </c>
      <c r="P355" s="1">
        <v>162814.889</v>
      </c>
      <c r="Q355" t="str" cm="1">
        <f t="array" ref="Q355">_xlfn.IFS(Table1[[#This Row],[Job Satisfaction Score (1-10)]]&lt;5, "Poor", Table1[[#This Row],[Job Satisfaction Score (1-10)]]&lt;8, "Fair", Table1[[#This Row],[Job Satisfaction Score (1-10)]]&lt;=10, "Good")</f>
        <v>Poor</v>
      </c>
    </row>
    <row r="356" spans="1:17" x14ac:dyDescent="0.35">
      <c r="A356" t="s">
        <v>32</v>
      </c>
      <c r="B356">
        <v>355</v>
      </c>
      <c r="C356" t="s">
        <v>15</v>
      </c>
      <c r="D356" t="s">
        <v>62</v>
      </c>
      <c r="E356" t="s">
        <v>20</v>
      </c>
      <c r="F356" t="s">
        <v>52</v>
      </c>
      <c r="G356" t="s">
        <v>44</v>
      </c>
      <c r="H356" t="s">
        <v>39</v>
      </c>
      <c r="I356">
        <v>134384.31</v>
      </c>
      <c r="J356" t="s">
        <v>45</v>
      </c>
      <c r="K356">
        <v>2.4</v>
      </c>
      <c r="L356">
        <v>1</v>
      </c>
      <c r="M356" t="s">
        <v>22</v>
      </c>
      <c r="N356" t="s">
        <v>47</v>
      </c>
      <c r="O356">
        <v>2.36</v>
      </c>
      <c r="P356" s="1">
        <v>134384.31</v>
      </c>
      <c r="Q356" t="str" cm="1">
        <f t="array" ref="Q356">_xlfn.IFS(Table1[[#This Row],[Job Satisfaction Score (1-10)]]&lt;5, "Poor", Table1[[#This Row],[Job Satisfaction Score (1-10)]]&lt;8, "Fair", Table1[[#This Row],[Job Satisfaction Score (1-10)]]&lt;=10, "Good")</f>
        <v>Poor</v>
      </c>
    </row>
    <row r="357" spans="1:17" x14ac:dyDescent="0.35">
      <c r="A357" t="s">
        <v>51</v>
      </c>
      <c r="B357">
        <v>356</v>
      </c>
      <c r="C357" t="s">
        <v>64</v>
      </c>
      <c r="D357" t="s">
        <v>55</v>
      </c>
      <c r="E357" t="s">
        <v>27</v>
      </c>
      <c r="F357" t="s">
        <v>38</v>
      </c>
      <c r="G357" t="s">
        <v>19</v>
      </c>
      <c r="H357" t="s">
        <v>58</v>
      </c>
      <c r="I357">
        <v>43606.76</v>
      </c>
      <c r="J357" t="s">
        <v>45</v>
      </c>
      <c r="K357">
        <v>10.9</v>
      </c>
      <c r="L357">
        <v>7</v>
      </c>
      <c r="M357" t="s">
        <v>46</v>
      </c>
      <c r="N357" t="s">
        <v>60</v>
      </c>
      <c r="O357">
        <v>1.43</v>
      </c>
      <c r="P357" s="1">
        <v>43606.76</v>
      </c>
      <c r="Q357" t="str" cm="1">
        <f t="array" ref="Q357">_xlfn.IFS(Table1[[#This Row],[Job Satisfaction Score (1-10)]]&lt;5, "Poor", Table1[[#This Row],[Job Satisfaction Score (1-10)]]&lt;8, "Fair", Table1[[#This Row],[Job Satisfaction Score (1-10)]]&lt;=10, "Good")</f>
        <v>Fair</v>
      </c>
    </row>
    <row r="358" spans="1:17" x14ac:dyDescent="0.35">
      <c r="A358" t="s">
        <v>51</v>
      </c>
      <c r="B358">
        <v>357</v>
      </c>
      <c r="C358" t="s">
        <v>15</v>
      </c>
      <c r="D358" t="s">
        <v>62</v>
      </c>
      <c r="E358" t="s">
        <v>49</v>
      </c>
      <c r="F358" t="s">
        <v>52</v>
      </c>
      <c r="G358" t="s">
        <v>28</v>
      </c>
      <c r="H358" t="s">
        <v>20</v>
      </c>
      <c r="I358">
        <v>64290.23</v>
      </c>
      <c r="J358" t="s">
        <v>21</v>
      </c>
      <c r="K358">
        <v>4.3</v>
      </c>
      <c r="L358">
        <v>1</v>
      </c>
      <c r="M358" t="s">
        <v>46</v>
      </c>
      <c r="N358" t="s">
        <v>60</v>
      </c>
      <c r="O358">
        <v>2.58</v>
      </c>
      <c r="P358" s="1">
        <v>42431.551800000001</v>
      </c>
      <c r="Q358" t="str" cm="1">
        <f t="array" ref="Q358">_xlfn.IFS(Table1[[#This Row],[Job Satisfaction Score (1-10)]]&lt;5, "Poor", Table1[[#This Row],[Job Satisfaction Score (1-10)]]&lt;8, "Fair", Table1[[#This Row],[Job Satisfaction Score (1-10)]]&lt;=10, "Good")</f>
        <v>Poor</v>
      </c>
    </row>
    <row r="359" spans="1:17" x14ac:dyDescent="0.35">
      <c r="A359" t="s">
        <v>24</v>
      </c>
      <c r="B359">
        <v>358</v>
      </c>
      <c r="C359" t="s">
        <v>25</v>
      </c>
      <c r="D359" t="s">
        <v>62</v>
      </c>
      <c r="E359" t="s">
        <v>49</v>
      </c>
      <c r="F359" t="s">
        <v>35</v>
      </c>
      <c r="G359" t="s">
        <v>44</v>
      </c>
      <c r="H359" t="s">
        <v>20</v>
      </c>
      <c r="I359">
        <v>141353.25</v>
      </c>
      <c r="J359" t="s">
        <v>40</v>
      </c>
      <c r="K359">
        <v>1.3</v>
      </c>
      <c r="L359">
        <v>5</v>
      </c>
      <c r="M359" t="s">
        <v>66</v>
      </c>
      <c r="N359" t="s">
        <v>53</v>
      </c>
      <c r="O359">
        <v>3.35</v>
      </c>
      <c r="P359" s="1">
        <v>152661.51</v>
      </c>
      <c r="Q359" t="str" cm="1">
        <f t="array" ref="Q359">_xlfn.IFS(Table1[[#This Row],[Job Satisfaction Score (1-10)]]&lt;5, "Poor", Table1[[#This Row],[Job Satisfaction Score (1-10)]]&lt;8, "Fair", Table1[[#This Row],[Job Satisfaction Score (1-10)]]&lt;=10, "Good")</f>
        <v>Fair</v>
      </c>
    </row>
    <row r="360" spans="1:17" x14ac:dyDescent="0.35">
      <c r="A360" t="s">
        <v>37</v>
      </c>
      <c r="B360">
        <v>359</v>
      </c>
      <c r="C360" t="s">
        <v>25</v>
      </c>
      <c r="D360" t="s">
        <v>62</v>
      </c>
      <c r="E360" t="s">
        <v>20</v>
      </c>
      <c r="F360" t="s">
        <v>35</v>
      </c>
      <c r="G360" t="s">
        <v>63</v>
      </c>
      <c r="H360" t="s">
        <v>20</v>
      </c>
      <c r="I360">
        <v>123430.75</v>
      </c>
      <c r="J360" t="s">
        <v>21</v>
      </c>
      <c r="K360">
        <v>13.7</v>
      </c>
      <c r="L360">
        <v>6</v>
      </c>
      <c r="M360" t="s">
        <v>50</v>
      </c>
      <c r="N360" t="s">
        <v>53</v>
      </c>
      <c r="O360">
        <v>1.1299999999999999</v>
      </c>
      <c r="P360" s="1">
        <v>81464.294999999998</v>
      </c>
      <c r="Q360" t="str" cm="1">
        <f t="array" ref="Q360">_xlfn.IFS(Table1[[#This Row],[Job Satisfaction Score (1-10)]]&lt;5, "Poor", Table1[[#This Row],[Job Satisfaction Score (1-10)]]&lt;8, "Fair", Table1[[#This Row],[Job Satisfaction Score (1-10)]]&lt;=10, "Good")</f>
        <v>Fair</v>
      </c>
    </row>
    <row r="361" spans="1:17" x14ac:dyDescent="0.35">
      <c r="A361" t="s">
        <v>24</v>
      </c>
      <c r="B361">
        <v>360</v>
      </c>
      <c r="C361" t="s">
        <v>64</v>
      </c>
      <c r="D361" t="s">
        <v>54</v>
      </c>
      <c r="E361" t="s">
        <v>20</v>
      </c>
      <c r="F361" t="s">
        <v>35</v>
      </c>
      <c r="G361" t="s">
        <v>44</v>
      </c>
      <c r="H361" t="s">
        <v>20</v>
      </c>
      <c r="I361">
        <v>99212.89</v>
      </c>
      <c r="J361" t="s">
        <v>45</v>
      </c>
      <c r="K361">
        <v>8.4</v>
      </c>
      <c r="L361">
        <v>9</v>
      </c>
      <c r="M361" t="s">
        <v>50</v>
      </c>
      <c r="N361" t="s">
        <v>53</v>
      </c>
      <c r="O361">
        <v>4.74</v>
      </c>
      <c r="P361" s="1">
        <v>99212.89</v>
      </c>
      <c r="Q361" t="str" cm="1">
        <f t="array" ref="Q361">_xlfn.IFS(Table1[[#This Row],[Job Satisfaction Score (1-10)]]&lt;5, "Poor", Table1[[#This Row],[Job Satisfaction Score (1-10)]]&lt;8, "Fair", Table1[[#This Row],[Job Satisfaction Score (1-10)]]&lt;=10, "Good")</f>
        <v>Good</v>
      </c>
    </row>
    <row r="362" spans="1:17" x14ac:dyDescent="0.35">
      <c r="A362" t="s">
        <v>57</v>
      </c>
      <c r="B362">
        <v>361</v>
      </c>
      <c r="C362" t="s">
        <v>48</v>
      </c>
      <c r="D362" t="s">
        <v>26</v>
      </c>
      <c r="E362" t="s">
        <v>59</v>
      </c>
      <c r="F362" t="s">
        <v>38</v>
      </c>
      <c r="G362" t="s">
        <v>28</v>
      </c>
      <c r="H362" t="s">
        <v>58</v>
      </c>
      <c r="I362">
        <v>125738.66</v>
      </c>
      <c r="J362" t="s">
        <v>40</v>
      </c>
      <c r="K362">
        <v>11.4</v>
      </c>
      <c r="L362">
        <v>8</v>
      </c>
      <c r="M362" t="s">
        <v>36</v>
      </c>
      <c r="N362" t="s">
        <v>31</v>
      </c>
      <c r="O362">
        <v>4.4800000000000004</v>
      </c>
      <c r="P362" s="1">
        <v>135797.75280000002</v>
      </c>
      <c r="Q362" t="str" cm="1">
        <f t="array" ref="Q362">_xlfn.IFS(Table1[[#This Row],[Job Satisfaction Score (1-10)]]&lt;5, "Poor", Table1[[#This Row],[Job Satisfaction Score (1-10)]]&lt;8, "Fair", Table1[[#This Row],[Job Satisfaction Score (1-10)]]&lt;=10, "Good")</f>
        <v>Good</v>
      </c>
    </row>
    <row r="363" spans="1:17" x14ac:dyDescent="0.35">
      <c r="A363" t="s">
        <v>61</v>
      </c>
      <c r="B363">
        <v>362</v>
      </c>
      <c r="C363" t="s">
        <v>64</v>
      </c>
      <c r="D363" t="s">
        <v>55</v>
      </c>
      <c r="E363" t="s">
        <v>17</v>
      </c>
      <c r="F363" t="s">
        <v>35</v>
      </c>
      <c r="G363" t="s">
        <v>28</v>
      </c>
      <c r="H363" t="s">
        <v>39</v>
      </c>
      <c r="I363">
        <v>164071.51999999999</v>
      </c>
      <c r="J363" t="s">
        <v>40</v>
      </c>
      <c r="K363">
        <v>10.199999999999999</v>
      </c>
      <c r="L363">
        <v>4</v>
      </c>
      <c r="M363" t="s">
        <v>50</v>
      </c>
      <c r="N363" t="s">
        <v>31</v>
      </c>
      <c r="O363">
        <v>4.78</v>
      </c>
      <c r="P363" s="1">
        <v>177197.24160000001</v>
      </c>
      <c r="Q363" t="str" cm="1">
        <f t="array" ref="Q363">_xlfn.IFS(Table1[[#This Row],[Job Satisfaction Score (1-10)]]&lt;5, "Poor", Table1[[#This Row],[Job Satisfaction Score (1-10)]]&lt;8, "Fair", Table1[[#This Row],[Job Satisfaction Score (1-10)]]&lt;=10, "Good")</f>
        <v>Poor</v>
      </c>
    </row>
    <row r="364" spans="1:17" x14ac:dyDescent="0.35">
      <c r="A364" t="s">
        <v>57</v>
      </c>
      <c r="B364">
        <v>363</v>
      </c>
      <c r="C364" t="s">
        <v>25</v>
      </c>
      <c r="D364" t="s">
        <v>55</v>
      </c>
      <c r="E364" t="s">
        <v>49</v>
      </c>
      <c r="F364" t="s">
        <v>38</v>
      </c>
      <c r="G364" t="s">
        <v>19</v>
      </c>
      <c r="H364" t="s">
        <v>58</v>
      </c>
      <c r="I364">
        <v>45811.6</v>
      </c>
      <c r="J364" t="s">
        <v>29</v>
      </c>
      <c r="K364">
        <v>1.1000000000000001</v>
      </c>
      <c r="L364">
        <v>3</v>
      </c>
      <c r="M364" t="s">
        <v>66</v>
      </c>
      <c r="N364" t="s">
        <v>53</v>
      </c>
      <c r="O364">
        <v>1.77</v>
      </c>
      <c r="P364" s="1">
        <v>549.73919999999998</v>
      </c>
      <c r="Q364" t="str" cm="1">
        <f t="array" ref="Q364">_xlfn.IFS(Table1[[#This Row],[Job Satisfaction Score (1-10)]]&lt;5, "Poor", Table1[[#This Row],[Job Satisfaction Score (1-10)]]&lt;8, "Fair", Table1[[#This Row],[Job Satisfaction Score (1-10)]]&lt;=10, "Good")</f>
        <v>Poor</v>
      </c>
    </row>
    <row r="365" spans="1:17" x14ac:dyDescent="0.35">
      <c r="A365" t="s">
        <v>51</v>
      </c>
      <c r="B365">
        <v>364</v>
      </c>
      <c r="C365" t="s">
        <v>48</v>
      </c>
      <c r="D365" t="s">
        <v>62</v>
      </c>
      <c r="E365" t="s">
        <v>49</v>
      </c>
      <c r="F365" t="s">
        <v>18</v>
      </c>
      <c r="G365" t="s">
        <v>28</v>
      </c>
      <c r="H365" t="s">
        <v>39</v>
      </c>
      <c r="I365">
        <v>63943.31</v>
      </c>
      <c r="J365" t="s">
        <v>40</v>
      </c>
      <c r="K365">
        <v>13.1</v>
      </c>
      <c r="L365">
        <v>4</v>
      </c>
      <c r="M365" t="s">
        <v>30</v>
      </c>
      <c r="N365" t="s">
        <v>47</v>
      </c>
      <c r="O365">
        <v>4.17</v>
      </c>
      <c r="P365" s="1">
        <v>69058.774799999999</v>
      </c>
      <c r="Q365" t="str" cm="1">
        <f t="array" ref="Q365">_xlfn.IFS(Table1[[#This Row],[Job Satisfaction Score (1-10)]]&lt;5, "Poor", Table1[[#This Row],[Job Satisfaction Score (1-10)]]&lt;8, "Fair", Table1[[#This Row],[Job Satisfaction Score (1-10)]]&lt;=10, "Good")</f>
        <v>Poor</v>
      </c>
    </row>
    <row r="366" spans="1:17" x14ac:dyDescent="0.35">
      <c r="A366" t="s">
        <v>51</v>
      </c>
      <c r="B366">
        <v>365</v>
      </c>
      <c r="C366" t="s">
        <v>48</v>
      </c>
      <c r="D366" t="s">
        <v>62</v>
      </c>
      <c r="E366" t="s">
        <v>59</v>
      </c>
      <c r="F366" t="s">
        <v>35</v>
      </c>
      <c r="G366" t="s">
        <v>63</v>
      </c>
      <c r="H366" t="s">
        <v>20</v>
      </c>
      <c r="I366">
        <v>144888.06</v>
      </c>
      <c r="J366" t="s">
        <v>67</v>
      </c>
      <c r="K366">
        <v>9.1999999999999993</v>
      </c>
      <c r="L366">
        <v>9</v>
      </c>
      <c r="M366" t="s">
        <v>22</v>
      </c>
      <c r="N366" t="s">
        <v>31</v>
      </c>
      <c r="O366">
        <v>1.86</v>
      </c>
      <c r="P366" s="1">
        <v>184007.83619999999</v>
      </c>
      <c r="Q366" t="str" cm="1">
        <f t="array" ref="Q366">_xlfn.IFS(Table1[[#This Row],[Job Satisfaction Score (1-10)]]&lt;5, "Poor", Table1[[#This Row],[Job Satisfaction Score (1-10)]]&lt;8, "Fair", Table1[[#This Row],[Job Satisfaction Score (1-10)]]&lt;=10, "Good")</f>
        <v>Good</v>
      </c>
    </row>
    <row r="367" spans="1:17" x14ac:dyDescent="0.35">
      <c r="A367" t="s">
        <v>65</v>
      </c>
      <c r="B367">
        <v>366</v>
      </c>
      <c r="C367" t="s">
        <v>64</v>
      </c>
      <c r="D367" t="s">
        <v>26</v>
      </c>
      <c r="E367" t="s">
        <v>59</v>
      </c>
      <c r="F367" t="s">
        <v>38</v>
      </c>
      <c r="G367" t="s">
        <v>28</v>
      </c>
      <c r="H367" t="s">
        <v>20</v>
      </c>
      <c r="I367">
        <v>197347.1</v>
      </c>
      <c r="J367" t="s">
        <v>21</v>
      </c>
      <c r="K367">
        <v>4.2</v>
      </c>
      <c r="L367">
        <v>4</v>
      </c>
      <c r="M367" t="s">
        <v>46</v>
      </c>
      <c r="N367" t="s">
        <v>47</v>
      </c>
      <c r="O367">
        <v>0.27</v>
      </c>
      <c r="P367" s="1">
        <v>130249.08600000001</v>
      </c>
      <c r="Q367" t="str" cm="1">
        <f t="array" ref="Q367">_xlfn.IFS(Table1[[#This Row],[Job Satisfaction Score (1-10)]]&lt;5, "Poor", Table1[[#This Row],[Job Satisfaction Score (1-10)]]&lt;8, "Fair", Table1[[#This Row],[Job Satisfaction Score (1-10)]]&lt;=10, "Good")</f>
        <v>Poor</v>
      </c>
    </row>
    <row r="368" spans="1:17" x14ac:dyDescent="0.35">
      <c r="A368" t="s">
        <v>37</v>
      </c>
      <c r="B368">
        <v>367</v>
      </c>
      <c r="C368" t="s">
        <v>64</v>
      </c>
      <c r="D368" t="s">
        <v>26</v>
      </c>
      <c r="E368" t="s">
        <v>27</v>
      </c>
      <c r="F368" t="s">
        <v>38</v>
      </c>
      <c r="G368" t="s">
        <v>28</v>
      </c>
      <c r="H368" t="s">
        <v>39</v>
      </c>
      <c r="I368">
        <v>161903.67000000001</v>
      </c>
      <c r="J368" t="s">
        <v>67</v>
      </c>
      <c r="K368">
        <v>14.6</v>
      </c>
      <c r="L368">
        <v>9</v>
      </c>
      <c r="M368" t="s">
        <v>66</v>
      </c>
      <c r="N368" t="s">
        <v>53</v>
      </c>
      <c r="O368">
        <v>3.45</v>
      </c>
      <c r="P368" s="1">
        <v>205617.66090000002</v>
      </c>
      <c r="Q368" t="str" cm="1">
        <f t="array" ref="Q368">_xlfn.IFS(Table1[[#This Row],[Job Satisfaction Score (1-10)]]&lt;5, "Poor", Table1[[#This Row],[Job Satisfaction Score (1-10)]]&lt;8, "Fair", Table1[[#This Row],[Job Satisfaction Score (1-10)]]&lt;=10, "Good")</f>
        <v>Good</v>
      </c>
    </row>
    <row r="369" spans="1:17" x14ac:dyDescent="0.35">
      <c r="A369" t="s">
        <v>61</v>
      </c>
      <c r="B369">
        <v>368</v>
      </c>
      <c r="C369" t="s">
        <v>42</v>
      </c>
      <c r="D369" t="s">
        <v>62</v>
      </c>
      <c r="E369" t="s">
        <v>56</v>
      </c>
      <c r="F369" t="s">
        <v>35</v>
      </c>
      <c r="G369" t="s">
        <v>44</v>
      </c>
      <c r="H369" t="s">
        <v>58</v>
      </c>
      <c r="I369">
        <v>134172.28</v>
      </c>
      <c r="J369" t="s">
        <v>29</v>
      </c>
      <c r="K369">
        <v>2.8</v>
      </c>
      <c r="L369">
        <v>5</v>
      </c>
      <c r="M369" t="s">
        <v>30</v>
      </c>
      <c r="N369" t="s">
        <v>53</v>
      </c>
      <c r="O369">
        <v>2.36</v>
      </c>
      <c r="P369" s="1">
        <v>1610.06736</v>
      </c>
      <c r="Q369" t="str" cm="1">
        <f t="array" ref="Q369">_xlfn.IFS(Table1[[#This Row],[Job Satisfaction Score (1-10)]]&lt;5, "Poor", Table1[[#This Row],[Job Satisfaction Score (1-10)]]&lt;8, "Fair", Table1[[#This Row],[Job Satisfaction Score (1-10)]]&lt;=10, "Good")</f>
        <v>Fair</v>
      </c>
    </row>
    <row r="370" spans="1:17" x14ac:dyDescent="0.35">
      <c r="A370" t="s">
        <v>51</v>
      </c>
      <c r="B370">
        <v>369</v>
      </c>
      <c r="C370" t="s">
        <v>48</v>
      </c>
      <c r="D370" t="s">
        <v>34</v>
      </c>
      <c r="E370" t="s">
        <v>43</v>
      </c>
      <c r="F370" t="s">
        <v>52</v>
      </c>
      <c r="G370" t="s">
        <v>28</v>
      </c>
      <c r="H370" t="s">
        <v>20</v>
      </c>
      <c r="I370">
        <v>101245.8</v>
      </c>
      <c r="J370" t="s">
        <v>29</v>
      </c>
      <c r="K370">
        <v>5.5</v>
      </c>
      <c r="L370">
        <v>7</v>
      </c>
      <c r="M370" t="s">
        <v>50</v>
      </c>
      <c r="N370" t="s">
        <v>31</v>
      </c>
      <c r="O370">
        <v>0.9</v>
      </c>
      <c r="P370" s="1">
        <v>1214.9496000000001</v>
      </c>
      <c r="Q370" t="str" cm="1">
        <f t="array" ref="Q370">_xlfn.IFS(Table1[[#This Row],[Job Satisfaction Score (1-10)]]&lt;5, "Poor", Table1[[#This Row],[Job Satisfaction Score (1-10)]]&lt;8, "Fair", Table1[[#This Row],[Job Satisfaction Score (1-10)]]&lt;=10, "Good")</f>
        <v>Fair</v>
      </c>
    </row>
    <row r="371" spans="1:17" x14ac:dyDescent="0.35">
      <c r="A371" t="s">
        <v>32</v>
      </c>
      <c r="B371">
        <v>370</v>
      </c>
      <c r="C371" t="s">
        <v>25</v>
      </c>
      <c r="D371" t="s">
        <v>16</v>
      </c>
      <c r="E371" t="s">
        <v>43</v>
      </c>
      <c r="F371" t="s">
        <v>35</v>
      </c>
      <c r="G371" t="s">
        <v>44</v>
      </c>
      <c r="H371" t="s">
        <v>20</v>
      </c>
      <c r="I371">
        <v>124407.81</v>
      </c>
      <c r="J371" t="s">
        <v>67</v>
      </c>
      <c r="K371">
        <v>2.9</v>
      </c>
      <c r="L371">
        <v>3</v>
      </c>
      <c r="M371" t="s">
        <v>66</v>
      </c>
      <c r="N371" t="s">
        <v>23</v>
      </c>
      <c r="O371">
        <v>0.88</v>
      </c>
      <c r="P371" s="1">
        <v>157997.91870000001</v>
      </c>
      <c r="Q371" t="str" cm="1">
        <f t="array" ref="Q371">_xlfn.IFS(Table1[[#This Row],[Job Satisfaction Score (1-10)]]&lt;5, "Poor", Table1[[#This Row],[Job Satisfaction Score (1-10)]]&lt;8, "Fair", Table1[[#This Row],[Job Satisfaction Score (1-10)]]&lt;=10, "Good")</f>
        <v>Poor</v>
      </c>
    </row>
    <row r="372" spans="1:17" x14ac:dyDescent="0.35">
      <c r="A372" t="s">
        <v>41</v>
      </c>
      <c r="B372">
        <v>371</v>
      </c>
      <c r="C372" t="s">
        <v>33</v>
      </c>
      <c r="D372" t="s">
        <v>16</v>
      </c>
      <c r="E372" t="s">
        <v>20</v>
      </c>
      <c r="F372" t="s">
        <v>38</v>
      </c>
      <c r="G372" t="s">
        <v>28</v>
      </c>
      <c r="H372" t="s">
        <v>58</v>
      </c>
      <c r="I372">
        <v>72665.59</v>
      </c>
      <c r="J372" t="s">
        <v>21</v>
      </c>
      <c r="K372">
        <v>0.7</v>
      </c>
      <c r="L372">
        <v>2</v>
      </c>
      <c r="M372" t="s">
        <v>36</v>
      </c>
      <c r="N372" t="s">
        <v>47</v>
      </c>
      <c r="O372">
        <v>0.3</v>
      </c>
      <c r="P372" s="1">
        <v>47959.289400000001</v>
      </c>
      <c r="Q372" t="str" cm="1">
        <f t="array" ref="Q372">_xlfn.IFS(Table1[[#This Row],[Job Satisfaction Score (1-10)]]&lt;5, "Poor", Table1[[#This Row],[Job Satisfaction Score (1-10)]]&lt;8, "Fair", Table1[[#This Row],[Job Satisfaction Score (1-10)]]&lt;=10, "Good")</f>
        <v>Poor</v>
      </c>
    </row>
    <row r="373" spans="1:17" x14ac:dyDescent="0.35">
      <c r="A373" t="s">
        <v>68</v>
      </c>
      <c r="B373">
        <v>372</v>
      </c>
      <c r="C373" t="s">
        <v>64</v>
      </c>
      <c r="D373" t="s">
        <v>16</v>
      </c>
      <c r="E373" t="s">
        <v>27</v>
      </c>
      <c r="F373" t="s">
        <v>52</v>
      </c>
      <c r="G373" t="s">
        <v>44</v>
      </c>
      <c r="H373" t="s">
        <v>58</v>
      </c>
      <c r="I373">
        <v>91363.54</v>
      </c>
      <c r="J373" t="s">
        <v>21</v>
      </c>
      <c r="K373">
        <v>8.4</v>
      </c>
      <c r="L373">
        <v>5</v>
      </c>
      <c r="M373" t="s">
        <v>50</v>
      </c>
      <c r="N373" t="s">
        <v>23</v>
      </c>
      <c r="O373">
        <v>2.06</v>
      </c>
      <c r="P373" s="1">
        <v>60299.936399999999</v>
      </c>
      <c r="Q373" t="str" cm="1">
        <f t="array" ref="Q373">_xlfn.IFS(Table1[[#This Row],[Job Satisfaction Score (1-10)]]&lt;5, "Poor", Table1[[#This Row],[Job Satisfaction Score (1-10)]]&lt;8, "Fair", Table1[[#This Row],[Job Satisfaction Score (1-10)]]&lt;=10, "Good")</f>
        <v>Fair</v>
      </c>
    </row>
    <row r="374" spans="1:17" x14ac:dyDescent="0.35">
      <c r="A374" t="s">
        <v>65</v>
      </c>
      <c r="B374">
        <v>373</v>
      </c>
      <c r="C374" t="s">
        <v>42</v>
      </c>
      <c r="D374" t="s">
        <v>26</v>
      </c>
      <c r="E374" t="s">
        <v>43</v>
      </c>
      <c r="F374" t="s">
        <v>18</v>
      </c>
      <c r="G374" t="s">
        <v>44</v>
      </c>
      <c r="H374" t="s">
        <v>58</v>
      </c>
      <c r="I374">
        <v>85265.35</v>
      </c>
      <c r="J374" t="s">
        <v>21</v>
      </c>
      <c r="K374">
        <v>7.3</v>
      </c>
      <c r="L374">
        <v>8</v>
      </c>
      <c r="M374" t="s">
        <v>22</v>
      </c>
      <c r="N374" t="s">
        <v>31</v>
      </c>
      <c r="O374">
        <v>3.07</v>
      </c>
      <c r="P374" s="1">
        <v>56275.131000000008</v>
      </c>
      <c r="Q374" t="str" cm="1">
        <f t="array" ref="Q374">_xlfn.IFS(Table1[[#This Row],[Job Satisfaction Score (1-10)]]&lt;5, "Poor", Table1[[#This Row],[Job Satisfaction Score (1-10)]]&lt;8, "Fair", Table1[[#This Row],[Job Satisfaction Score (1-10)]]&lt;=10, "Good")</f>
        <v>Good</v>
      </c>
    </row>
    <row r="375" spans="1:17" x14ac:dyDescent="0.35">
      <c r="A375" t="s">
        <v>41</v>
      </c>
      <c r="B375">
        <v>374</v>
      </c>
      <c r="C375" t="s">
        <v>42</v>
      </c>
      <c r="D375" t="s">
        <v>62</v>
      </c>
      <c r="E375" t="s">
        <v>59</v>
      </c>
      <c r="F375" t="s">
        <v>18</v>
      </c>
      <c r="G375" t="s">
        <v>44</v>
      </c>
      <c r="H375" t="s">
        <v>58</v>
      </c>
      <c r="I375">
        <v>137316.48000000001</v>
      </c>
      <c r="J375" t="s">
        <v>21</v>
      </c>
      <c r="K375">
        <v>6.1</v>
      </c>
      <c r="L375">
        <v>2</v>
      </c>
      <c r="M375" t="s">
        <v>22</v>
      </c>
      <c r="N375" t="s">
        <v>47</v>
      </c>
      <c r="O375">
        <v>1.72</v>
      </c>
      <c r="P375" s="1">
        <v>90628.876800000013</v>
      </c>
      <c r="Q375" t="str" cm="1">
        <f t="array" ref="Q375">_xlfn.IFS(Table1[[#This Row],[Job Satisfaction Score (1-10)]]&lt;5, "Poor", Table1[[#This Row],[Job Satisfaction Score (1-10)]]&lt;8, "Fair", Table1[[#This Row],[Job Satisfaction Score (1-10)]]&lt;=10, "Good")</f>
        <v>Poor</v>
      </c>
    </row>
    <row r="376" spans="1:17" x14ac:dyDescent="0.35">
      <c r="A376" t="s">
        <v>65</v>
      </c>
      <c r="B376">
        <v>375</v>
      </c>
      <c r="C376" t="s">
        <v>48</v>
      </c>
      <c r="D376" t="s">
        <v>16</v>
      </c>
      <c r="E376" t="s">
        <v>17</v>
      </c>
      <c r="F376" t="s">
        <v>38</v>
      </c>
      <c r="G376" t="s">
        <v>28</v>
      </c>
      <c r="H376" t="s">
        <v>58</v>
      </c>
      <c r="I376">
        <v>180907.61</v>
      </c>
      <c r="J376" t="s">
        <v>29</v>
      </c>
      <c r="K376">
        <v>11.2</v>
      </c>
      <c r="L376">
        <v>9</v>
      </c>
      <c r="M376" t="s">
        <v>66</v>
      </c>
      <c r="N376" t="s">
        <v>31</v>
      </c>
      <c r="O376">
        <v>0.84</v>
      </c>
      <c r="P376" s="1">
        <v>2170.8913199999997</v>
      </c>
      <c r="Q376" t="str" cm="1">
        <f t="array" ref="Q376">_xlfn.IFS(Table1[[#This Row],[Job Satisfaction Score (1-10)]]&lt;5, "Poor", Table1[[#This Row],[Job Satisfaction Score (1-10)]]&lt;8, "Fair", Table1[[#This Row],[Job Satisfaction Score (1-10)]]&lt;=10, "Good")</f>
        <v>Good</v>
      </c>
    </row>
    <row r="377" spans="1:17" x14ac:dyDescent="0.35">
      <c r="A377" t="s">
        <v>61</v>
      </c>
      <c r="B377">
        <v>376</v>
      </c>
      <c r="C377" t="s">
        <v>33</v>
      </c>
      <c r="D377" t="s">
        <v>16</v>
      </c>
      <c r="E377" t="s">
        <v>43</v>
      </c>
      <c r="F377" t="s">
        <v>38</v>
      </c>
      <c r="G377" t="s">
        <v>63</v>
      </c>
      <c r="H377" t="s">
        <v>20</v>
      </c>
      <c r="I377">
        <v>58374.78</v>
      </c>
      <c r="J377" t="s">
        <v>45</v>
      </c>
      <c r="K377">
        <v>1.4</v>
      </c>
      <c r="L377">
        <v>8</v>
      </c>
      <c r="M377" t="s">
        <v>46</v>
      </c>
      <c r="N377" t="s">
        <v>23</v>
      </c>
      <c r="O377">
        <v>0.13</v>
      </c>
      <c r="P377" s="1">
        <v>58374.78</v>
      </c>
      <c r="Q377" t="str" cm="1">
        <f t="array" ref="Q377">_xlfn.IFS(Table1[[#This Row],[Job Satisfaction Score (1-10)]]&lt;5, "Poor", Table1[[#This Row],[Job Satisfaction Score (1-10)]]&lt;8, "Fair", Table1[[#This Row],[Job Satisfaction Score (1-10)]]&lt;=10, "Good")</f>
        <v>Good</v>
      </c>
    </row>
    <row r="378" spans="1:17" x14ac:dyDescent="0.35">
      <c r="A378" t="s">
        <v>37</v>
      </c>
      <c r="B378">
        <v>377</v>
      </c>
      <c r="C378" t="s">
        <v>25</v>
      </c>
      <c r="D378" t="s">
        <v>55</v>
      </c>
      <c r="E378" t="s">
        <v>27</v>
      </c>
      <c r="F378" t="s">
        <v>38</v>
      </c>
      <c r="G378" t="s">
        <v>19</v>
      </c>
      <c r="H378" t="s">
        <v>20</v>
      </c>
      <c r="I378">
        <v>141321.54999999999</v>
      </c>
      <c r="J378" t="s">
        <v>67</v>
      </c>
      <c r="K378">
        <v>4.5999999999999996</v>
      </c>
      <c r="L378">
        <v>4</v>
      </c>
      <c r="M378" t="s">
        <v>36</v>
      </c>
      <c r="N378" t="s">
        <v>53</v>
      </c>
      <c r="O378">
        <v>2.2200000000000002</v>
      </c>
      <c r="P378" s="1">
        <v>179478.36849999998</v>
      </c>
      <c r="Q378" t="str" cm="1">
        <f t="array" ref="Q378">_xlfn.IFS(Table1[[#This Row],[Job Satisfaction Score (1-10)]]&lt;5, "Poor", Table1[[#This Row],[Job Satisfaction Score (1-10)]]&lt;8, "Fair", Table1[[#This Row],[Job Satisfaction Score (1-10)]]&lt;=10, "Good")</f>
        <v>Poor</v>
      </c>
    </row>
    <row r="379" spans="1:17" x14ac:dyDescent="0.35">
      <c r="A379" t="s">
        <v>32</v>
      </c>
      <c r="B379">
        <v>378</v>
      </c>
      <c r="C379" t="s">
        <v>33</v>
      </c>
      <c r="D379" t="s">
        <v>26</v>
      </c>
      <c r="E379" t="s">
        <v>59</v>
      </c>
      <c r="F379" t="s">
        <v>18</v>
      </c>
      <c r="G379" t="s">
        <v>63</v>
      </c>
      <c r="H379" t="s">
        <v>20</v>
      </c>
      <c r="I379">
        <v>142803.35</v>
      </c>
      <c r="J379" t="s">
        <v>29</v>
      </c>
      <c r="K379">
        <v>13</v>
      </c>
      <c r="L379">
        <v>8</v>
      </c>
      <c r="M379" t="s">
        <v>46</v>
      </c>
      <c r="N379" t="s">
        <v>53</v>
      </c>
      <c r="O379">
        <v>2.74</v>
      </c>
      <c r="P379" s="1">
        <v>1713.6402</v>
      </c>
      <c r="Q379" t="str" cm="1">
        <f t="array" ref="Q379">_xlfn.IFS(Table1[[#This Row],[Job Satisfaction Score (1-10)]]&lt;5, "Poor", Table1[[#This Row],[Job Satisfaction Score (1-10)]]&lt;8, "Fair", Table1[[#This Row],[Job Satisfaction Score (1-10)]]&lt;=10, "Good")</f>
        <v>Good</v>
      </c>
    </row>
    <row r="380" spans="1:17" x14ac:dyDescent="0.35">
      <c r="A380" t="s">
        <v>32</v>
      </c>
      <c r="B380">
        <v>379</v>
      </c>
      <c r="C380" t="s">
        <v>42</v>
      </c>
      <c r="D380" t="s">
        <v>26</v>
      </c>
      <c r="E380" t="s">
        <v>43</v>
      </c>
      <c r="F380" t="s">
        <v>52</v>
      </c>
      <c r="G380" t="s">
        <v>28</v>
      </c>
      <c r="H380" t="s">
        <v>39</v>
      </c>
      <c r="I380">
        <v>138763.71</v>
      </c>
      <c r="J380" t="s">
        <v>21</v>
      </c>
      <c r="K380">
        <v>4.5999999999999996</v>
      </c>
      <c r="L380">
        <v>6</v>
      </c>
      <c r="M380" t="s">
        <v>66</v>
      </c>
      <c r="N380" t="s">
        <v>60</v>
      </c>
      <c r="O380">
        <v>1.1399999999999999</v>
      </c>
      <c r="P380" s="1">
        <v>91584.048599999995</v>
      </c>
      <c r="Q380" t="str" cm="1">
        <f t="array" ref="Q380">_xlfn.IFS(Table1[[#This Row],[Job Satisfaction Score (1-10)]]&lt;5, "Poor", Table1[[#This Row],[Job Satisfaction Score (1-10)]]&lt;8, "Fair", Table1[[#This Row],[Job Satisfaction Score (1-10)]]&lt;=10, "Good")</f>
        <v>Fair</v>
      </c>
    </row>
    <row r="381" spans="1:17" x14ac:dyDescent="0.35">
      <c r="A381" t="s">
        <v>14</v>
      </c>
      <c r="B381">
        <v>380</v>
      </c>
      <c r="C381" t="s">
        <v>64</v>
      </c>
      <c r="D381" t="s">
        <v>34</v>
      </c>
      <c r="E381" t="s">
        <v>17</v>
      </c>
      <c r="F381" t="s">
        <v>52</v>
      </c>
      <c r="G381" t="s">
        <v>44</v>
      </c>
      <c r="H381" t="s">
        <v>20</v>
      </c>
      <c r="I381">
        <v>81607.399999999994</v>
      </c>
      <c r="J381" t="s">
        <v>45</v>
      </c>
      <c r="K381">
        <v>7.8</v>
      </c>
      <c r="L381">
        <v>3</v>
      </c>
      <c r="M381" t="s">
        <v>50</v>
      </c>
      <c r="N381" t="s">
        <v>53</v>
      </c>
      <c r="O381">
        <v>2.35</v>
      </c>
      <c r="P381" s="1">
        <v>81607.399999999994</v>
      </c>
      <c r="Q381" t="str" cm="1">
        <f t="array" ref="Q381">_xlfn.IFS(Table1[[#This Row],[Job Satisfaction Score (1-10)]]&lt;5, "Poor", Table1[[#This Row],[Job Satisfaction Score (1-10)]]&lt;8, "Fair", Table1[[#This Row],[Job Satisfaction Score (1-10)]]&lt;=10, "Good")</f>
        <v>Poor</v>
      </c>
    </row>
    <row r="382" spans="1:17" x14ac:dyDescent="0.35">
      <c r="A382" t="s">
        <v>61</v>
      </c>
      <c r="B382">
        <v>381</v>
      </c>
      <c r="C382" t="s">
        <v>42</v>
      </c>
      <c r="D382" t="s">
        <v>54</v>
      </c>
      <c r="E382" t="s">
        <v>59</v>
      </c>
      <c r="F382" t="s">
        <v>52</v>
      </c>
      <c r="G382" t="s">
        <v>44</v>
      </c>
      <c r="H382" t="s">
        <v>20</v>
      </c>
      <c r="I382">
        <v>160197.76000000001</v>
      </c>
      <c r="J382" t="s">
        <v>29</v>
      </c>
      <c r="K382">
        <v>9</v>
      </c>
      <c r="L382">
        <v>1</v>
      </c>
      <c r="M382" t="s">
        <v>46</v>
      </c>
      <c r="N382" t="s">
        <v>53</v>
      </c>
      <c r="O382">
        <v>0.94</v>
      </c>
      <c r="P382" s="1">
        <v>1922.3731200000002</v>
      </c>
      <c r="Q382" t="str" cm="1">
        <f t="array" ref="Q382">_xlfn.IFS(Table1[[#This Row],[Job Satisfaction Score (1-10)]]&lt;5, "Poor", Table1[[#This Row],[Job Satisfaction Score (1-10)]]&lt;8, "Fair", Table1[[#This Row],[Job Satisfaction Score (1-10)]]&lt;=10, "Good")</f>
        <v>Poor</v>
      </c>
    </row>
    <row r="383" spans="1:17" x14ac:dyDescent="0.35">
      <c r="A383" t="s">
        <v>57</v>
      </c>
      <c r="B383">
        <v>382</v>
      </c>
      <c r="C383" t="s">
        <v>64</v>
      </c>
      <c r="D383" t="s">
        <v>54</v>
      </c>
      <c r="E383" t="s">
        <v>43</v>
      </c>
      <c r="F383" t="s">
        <v>18</v>
      </c>
      <c r="G383" t="s">
        <v>28</v>
      </c>
      <c r="H383" t="s">
        <v>58</v>
      </c>
      <c r="I383">
        <v>67500.710000000006</v>
      </c>
      <c r="J383" t="s">
        <v>45</v>
      </c>
      <c r="K383">
        <v>6.3</v>
      </c>
      <c r="L383">
        <v>4</v>
      </c>
      <c r="M383" t="s">
        <v>46</v>
      </c>
      <c r="N383" t="s">
        <v>60</v>
      </c>
      <c r="O383">
        <v>4.04</v>
      </c>
      <c r="P383" s="1">
        <v>67500.710000000006</v>
      </c>
      <c r="Q383" t="str" cm="1">
        <f t="array" ref="Q383">_xlfn.IFS(Table1[[#This Row],[Job Satisfaction Score (1-10)]]&lt;5, "Poor", Table1[[#This Row],[Job Satisfaction Score (1-10)]]&lt;8, "Fair", Table1[[#This Row],[Job Satisfaction Score (1-10)]]&lt;=10, "Good")</f>
        <v>Poor</v>
      </c>
    </row>
    <row r="384" spans="1:17" x14ac:dyDescent="0.35">
      <c r="A384" t="s">
        <v>68</v>
      </c>
      <c r="B384">
        <v>383</v>
      </c>
      <c r="C384" t="s">
        <v>48</v>
      </c>
      <c r="D384" t="s">
        <v>16</v>
      </c>
      <c r="E384" t="s">
        <v>49</v>
      </c>
      <c r="F384" t="s">
        <v>38</v>
      </c>
      <c r="G384" t="s">
        <v>28</v>
      </c>
      <c r="H384" t="s">
        <v>20</v>
      </c>
      <c r="I384">
        <v>175091.94</v>
      </c>
      <c r="J384" t="s">
        <v>40</v>
      </c>
      <c r="K384">
        <v>2</v>
      </c>
      <c r="L384">
        <v>2</v>
      </c>
      <c r="M384" t="s">
        <v>36</v>
      </c>
      <c r="N384" t="s">
        <v>31</v>
      </c>
      <c r="O384">
        <v>3.09</v>
      </c>
      <c r="P384" s="1">
        <v>189099.29520000002</v>
      </c>
      <c r="Q384" t="str" cm="1">
        <f t="array" ref="Q384">_xlfn.IFS(Table1[[#This Row],[Job Satisfaction Score (1-10)]]&lt;5, "Poor", Table1[[#This Row],[Job Satisfaction Score (1-10)]]&lt;8, "Fair", Table1[[#This Row],[Job Satisfaction Score (1-10)]]&lt;=10, "Good")</f>
        <v>Poor</v>
      </c>
    </row>
    <row r="385" spans="1:17" x14ac:dyDescent="0.35">
      <c r="A385" t="s">
        <v>68</v>
      </c>
      <c r="B385">
        <v>384</v>
      </c>
      <c r="C385" t="s">
        <v>42</v>
      </c>
      <c r="D385" t="s">
        <v>26</v>
      </c>
      <c r="E385" t="s">
        <v>56</v>
      </c>
      <c r="F385" t="s">
        <v>18</v>
      </c>
      <c r="G385" t="s">
        <v>44</v>
      </c>
      <c r="H385" t="s">
        <v>20</v>
      </c>
      <c r="I385">
        <v>55865.38</v>
      </c>
      <c r="J385" t="s">
        <v>21</v>
      </c>
      <c r="K385">
        <v>0.3</v>
      </c>
      <c r="L385">
        <v>2</v>
      </c>
      <c r="M385" t="s">
        <v>50</v>
      </c>
      <c r="N385" t="s">
        <v>53</v>
      </c>
      <c r="O385">
        <v>0.63</v>
      </c>
      <c r="P385" s="1">
        <v>36871.150800000003</v>
      </c>
      <c r="Q385" t="str" cm="1">
        <f t="array" ref="Q385">_xlfn.IFS(Table1[[#This Row],[Job Satisfaction Score (1-10)]]&lt;5, "Poor", Table1[[#This Row],[Job Satisfaction Score (1-10)]]&lt;8, "Fair", Table1[[#This Row],[Job Satisfaction Score (1-10)]]&lt;=10, "Good")</f>
        <v>Poor</v>
      </c>
    </row>
    <row r="386" spans="1:17" x14ac:dyDescent="0.35">
      <c r="A386" t="s">
        <v>41</v>
      </c>
      <c r="B386">
        <v>385</v>
      </c>
      <c r="C386" t="s">
        <v>42</v>
      </c>
      <c r="D386" t="s">
        <v>55</v>
      </c>
      <c r="E386" t="s">
        <v>43</v>
      </c>
      <c r="F386" t="s">
        <v>35</v>
      </c>
      <c r="G386" t="s">
        <v>19</v>
      </c>
      <c r="H386" t="s">
        <v>20</v>
      </c>
      <c r="I386">
        <v>113908.52</v>
      </c>
      <c r="J386" t="s">
        <v>29</v>
      </c>
      <c r="K386">
        <v>6.3</v>
      </c>
      <c r="L386">
        <v>8</v>
      </c>
      <c r="M386" t="s">
        <v>50</v>
      </c>
      <c r="N386" t="s">
        <v>31</v>
      </c>
      <c r="O386">
        <v>3.48</v>
      </c>
      <c r="P386" s="1">
        <v>1366.9022400000001</v>
      </c>
      <c r="Q386" t="str" cm="1">
        <f t="array" ref="Q386">_xlfn.IFS(Table1[[#This Row],[Job Satisfaction Score (1-10)]]&lt;5, "Poor", Table1[[#This Row],[Job Satisfaction Score (1-10)]]&lt;8, "Fair", Table1[[#This Row],[Job Satisfaction Score (1-10)]]&lt;=10, "Good")</f>
        <v>Good</v>
      </c>
    </row>
    <row r="387" spans="1:17" x14ac:dyDescent="0.35">
      <c r="A387" t="s">
        <v>61</v>
      </c>
      <c r="B387">
        <v>386</v>
      </c>
      <c r="C387" t="s">
        <v>48</v>
      </c>
      <c r="D387" t="s">
        <v>55</v>
      </c>
      <c r="E387" t="s">
        <v>59</v>
      </c>
      <c r="F387" t="s">
        <v>18</v>
      </c>
      <c r="G387" t="s">
        <v>63</v>
      </c>
      <c r="H387" t="s">
        <v>58</v>
      </c>
      <c r="I387">
        <v>161860.99</v>
      </c>
      <c r="J387" t="s">
        <v>45</v>
      </c>
      <c r="K387">
        <v>8.1</v>
      </c>
      <c r="L387">
        <v>3</v>
      </c>
      <c r="M387" t="s">
        <v>30</v>
      </c>
      <c r="N387" t="s">
        <v>53</v>
      </c>
      <c r="O387">
        <v>4.09</v>
      </c>
      <c r="P387" s="1">
        <v>161860.99</v>
      </c>
      <c r="Q387" t="str" cm="1">
        <f t="array" ref="Q387">_xlfn.IFS(Table1[[#This Row],[Job Satisfaction Score (1-10)]]&lt;5, "Poor", Table1[[#This Row],[Job Satisfaction Score (1-10)]]&lt;8, "Fair", Table1[[#This Row],[Job Satisfaction Score (1-10)]]&lt;=10, "Good")</f>
        <v>Poor</v>
      </c>
    </row>
    <row r="388" spans="1:17" x14ac:dyDescent="0.35">
      <c r="A388" t="s">
        <v>61</v>
      </c>
      <c r="B388">
        <v>387</v>
      </c>
      <c r="C388" t="s">
        <v>15</v>
      </c>
      <c r="D388" t="s">
        <v>16</v>
      </c>
      <c r="E388" t="s">
        <v>43</v>
      </c>
      <c r="F388" t="s">
        <v>52</v>
      </c>
      <c r="G388" t="s">
        <v>28</v>
      </c>
      <c r="H388" t="s">
        <v>20</v>
      </c>
      <c r="I388">
        <v>155395.23000000001</v>
      </c>
      <c r="J388" t="s">
        <v>45</v>
      </c>
      <c r="K388">
        <v>3</v>
      </c>
      <c r="L388">
        <v>2</v>
      </c>
      <c r="M388" t="s">
        <v>46</v>
      </c>
      <c r="N388" t="s">
        <v>47</v>
      </c>
      <c r="O388">
        <v>2.36</v>
      </c>
      <c r="P388" s="1">
        <v>155395.23000000001</v>
      </c>
      <c r="Q388" t="str" cm="1">
        <f t="array" ref="Q388">_xlfn.IFS(Table1[[#This Row],[Job Satisfaction Score (1-10)]]&lt;5, "Poor", Table1[[#This Row],[Job Satisfaction Score (1-10)]]&lt;8, "Fair", Table1[[#This Row],[Job Satisfaction Score (1-10)]]&lt;=10, "Good")</f>
        <v>Poor</v>
      </c>
    </row>
    <row r="389" spans="1:17" x14ac:dyDescent="0.35">
      <c r="A389" t="s">
        <v>68</v>
      </c>
      <c r="B389">
        <v>388</v>
      </c>
      <c r="C389" t="s">
        <v>48</v>
      </c>
      <c r="D389" t="s">
        <v>62</v>
      </c>
      <c r="E389" t="s">
        <v>49</v>
      </c>
      <c r="F389" t="s">
        <v>35</v>
      </c>
      <c r="G389" t="s">
        <v>63</v>
      </c>
      <c r="H389" t="s">
        <v>58</v>
      </c>
      <c r="I389">
        <v>111809.03</v>
      </c>
      <c r="J389" t="s">
        <v>29</v>
      </c>
      <c r="K389">
        <v>3</v>
      </c>
      <c r="L389">
        <v>1</v>
      </c>
      <c r="M389" t="s">
        <v>36</v>
      </c>
      <c r="N389" t="s">
        <v>47</v>
      </c>
      <c r="O389">
        <v>4.87</v>
      </c>
      <c r="P389" s="1">
        <v>1341.7083600000001</v>
      </c>
      <c r="Q389" t="str" cm="1">
        <f t="array" ref="Q389">_xlfn.IFS(Table1[[#This Row],[Job Satisfaction Score (1-10)]]&lt;5, "Poor", Table1[[#This Row],[Job Satisfaction Score (1-10)]]&lt;8, "Fair", Table1[[#This Row],[Job Satisfaction Score (1-10)]]&lt;=10, "Good")</f>
        <v>Poor</v>
      </c>
    </row>
    <row r="390" spans="1:17" x14ac:dyDescent="0.35">
      <c r="A390" t="s">
        <v>24</v>
      </c>
      <c r="B390">
        <v>389</v>
      </c>
      <c r="C390" t="s">
        <v>42</v>
      </c>
      <c r="D390" t="s">
        <v>54</v>
      </c>
      <c r="E390" t="s">
        <v>17</v>
      </c>
      <c r="F390" t="s">
        <v>35</v>
      </c>
      <c r="G390" t="s">
        <v>19</v>
      </c>
      <c r="H390" t="s">
        <v>58</v>
      </c>
      <c r="I390">
        <v>129398.47</v>
      </c>
      <c r="J390" t="s">
        <v>67</v>
      </c>
      <c r="K390">
        <v>11.8</v>
      </c>
      <c r="L390">
        <v>1</v>
      </c>
      <c r="M390" t="s">
        <v>22</v>
      </c>
      <c r="N390" t="s">
        <v>60</v>
      </c>
      <c r="O390">
        <v>3.92</v>
      </c>
      <c r="P390" s="1">
        <v>164336.0569</v>
      </c>
      <c r="Q390" t="str" cm="1">
        <f t="array" ref="Q390">_xlfn.IFS(Table1[[#This Row],[Job Satisfaction Score (1-10)]]&lt;5, "Poor", Table1[[#This Row],[Job Satisfaction Score (1-10)]]&lt;8, "Fair", Table1[[#This Row],[Job Satisfaction Score (1-10)]]&lt;=10, "Good")</f>
        <v>Poor</v>
      </c>
    </row>
    <row r="391" spans="1:17" x14ac:dyDescent="0.35">
      <c r="A391" t="s">
        <v>41</v>
      </c>
      <c r="B391">
        <v>390</v>
      </c>
      <c r="C391" t="s">
        <v>42</v>
      </c>
      <c r="D391" t="s">
        <v>26</v>
      </c>
      <c r="E391" t="s">
        <v>43</v>
      </c>
      <c r="F391" t="s">
        <v>38</v>
      </c>
      <c r="G391" t="s">
        <v>63</v>
      </c>
      <c r="H391" t="s">
        <v>20</v>
      </c>
      <c r="I391">
        <v>56808.74</v>
      </c>
      <c r="J391" t="s">
        <v>45</v>
      </c>
      <c r="K391">
        <v>10.3</v>
      </c>
      <c r="L391">
        <v>6</v>
      </c>
      <c r="M391" t="s">
        <v>36</v>
      </c>
      <c r="N391" t="s">
        <v>23</v>
      </c>
      <c r="O391">
        <v>0.3</v>
      </c>
      <c r="P391" s="1">
        <v>56808.74</v>
      </c>
      <c r="Q391" t="str" cm="1">
        <f t="array" ref="Q391">_xlfn.IFS(Table1[[#This Row],[Job Satisfaction Score (1-10)]]&lt;5, "Poor", Table1[[#This Row],[Job Satisfaction Score (1-10)]]&lt;8, "Fair", Table1[[#This Row],[Job Satisfaction Score (1-10)]]&lt;=10, "Good")</f>
        <v>Fair</v>
      </c>
    </row>
    <row r="392" spans="1:17" x14ac:dyDescent="0.35">
      <c r="A392" t="s">
        <v>32</v>
      </c>
      <c r="B392">
        <v>391</v>
      </c>
      <c r="C392" t="s">
        <v>42</v>
      </c>
      <c r="D392" t="s">
        <v>26</v>
      </c>
      <c r="E392" t="s">
        <v>59</v>
      </c>
      <c r="F392" t="s">
        <v>35</v>
      </c>
      <c r="G392" t="s">
        <v>19</v>
      </c>
      <c r="H392" t="s">
        <v>58</v>
      </c>
      <c r="I392">
        <v>69554.69</v>
      </c>
      <c r="J392" t="s">
        <v>21</v>
      </c>
      <c r="K392">
        <v>11.8</v>
      </c>
      <c r="L392">
        <v>6</v>
      </c>
      <c r="M392" t="s">
        <v>66</v>
      </c>
      <c r="N392" t="s">
        <v>47</v>
      </c>
      <c r="O392">
        <v>0.11</v>
      </c>
      <c r="P392" s="1">
        <v>45906.095400000006</v>
      </c>
      <c r="Q392" t="str" cm="1">
        <f t="array" ref="Q392">_xlfn.IFS(Table1[[#This Row],[Job Satisfaction Score (1-10)]]&lt;5, "Poor", Table1[[#This Row],[Job Satisfaction Score (1-10)]]&lt;8, "Fair", Table1[[#This Row],[Job Satisfaction Score (1-10)]]&lt;=10, "Good")</f>
        <v>Fair</v>
      </c>
    </row>
    <row r="393" spans="1:17" x14ac:dyDescent="0.35">
      <c r="A393" t="s">
        <v>37</v>
      </c>
      <c r="B393">
        <v>392</v>
      </c>
      <c r="C393" t="s">
        <v>48</v>
      </c>
      <c r="D393" t="s">
        <v>16</v>
      </c>
      <c r="E393" t="s">
        <v>43</v>
      </c>
      <c r="F393" t="s">
        <v>38</v>
      </c>
      <c r="G393" t="s">
        <v>63</v>
      </c>
      <c r="H393" t="s">
        <v>58</v>
      </c>
      <c r="I393">
        <v>150126.42000000001</v>
      </c>
      <c r="J393" t="s">
        <v>21</v>
      </c>
      <c r="K393">
        <v>4.4000000000000004</v>
      </c>
      <c r="L393">
        <v>8</v>
      </c>
      <c r="M393" t="s">
        <v>30</v>
      </c>
      <c r="N393" t="s">
        <v>60</v>
      </c>
      <c r="O393">
        <v>0.93</v>
      </c>
      <c r="P393" s="1">
        <v>99083.437200000015</v>
      </c>
      <c r="Q393" t="str" cm="1">
        <f t="array" ref="Q393">_xlfn.IFS(Table1[[#This Row],[Job Satisfaction Score (1-10)]]&lt;5, "Poor", Table1[[#This Row],[Job Satisfaction Score (1-10)]]&lt;8, "Fair", Table1[[#This Row],[Job Satisfaction Score (1-10)]]&lt;=10, "Good")</f>
        <v>Good</v>
      </c>
    </row>
    <row r="394" spans="1:17" x14ac:dyDescent="0.35">
      <c r="A394" t="s">
        <v>65</v>
      </c>
      <c r="B394">
        <v>393</v>
      </c>
      <c r="C394" t="s">
        <v>48</v>
      </c>
      <c r="D394" t="s">
        <v>16</v>
      </c>
      <c r="E394" t="s">
        <v>56</v>
      </c>
      <c r="F394" t="s">
        <v>38</v>
      </c>
      <c r="G394" t="s">
        <v>19</v>
      </c>
      <c r="H394" t="s">
        <v>20</v>
      </c>
      <c r="I394">
        <v>120293.36</v>
      </c>
      <c r="J394" t="s">
        <v>67</v>
      </c>
      <c r="K394">
        <v>4.4000000000000004</v>
      </c>
      <c r="L394">
        <v>5</v>
      </c>
      <c r="M394" t="s">
        <v>46</v>
      </c>
      <c r="N394" t="s">
        <v>53</v>
      </c>
      <c r="O394">
        <v>2.27</v>
      </c>
      <c r="P394" s="1">
        <v>152772.56719999999</v>
      </c>
      <c r="Q394" t="str" cm="1">
        <f t="array" ref="Q394">_xlfn.IFS(Table1[[#This Row],[Job Satisfaction Score (1-10)]]&lt;5, "Poor", Table1[[#This Row],[Job Satisfaction Score (1-10)]]&lt;8, "Fair", Table1[[#This Row],[Job Satisfaction Score (1-10)]]&lt;=10, "Good")</f>
        <v>Fair</v>
      </c>
    </row>
    <row r="395" spans="1:17" x14ac:dyDescent="0.35">
      <c r="A395" t="s">
        <v>57</v>
      </c>
      <c r="B395">
        <v>394</v>
      </c>
      <c r="C395" t="s">
        <v>64</v>
      </c>
      <c r="D395" t="s">
        <v>16</v>
      </c>
      <c r="E395" t="s">
        <v>43</v>
      </c>
      <c r="F395" t="s">
        <v>35</v>
      </c>
      <c r="G395" t="s">
        <v>44</v>
      </c>
      <c r="H395" t="s">
        <v>39</v>
      </c>
      <c r="I395">
        <v>70593.710000000006</v>
      </c>
      <c r="J395" t="s">
        <v>45</v>
      </c>
      <c r="K395">
        <v>9.9</v>
      </c>
      <c r="L395">
        <v>9</v>
      </c>
      <c r="M395" t="s">
        <v>66</v>
      </c>
      <c r="N395" t="s">
        <v>47</v>
      </c>
      <c r="O395">
        <v>2.62</v>
      </c>
      <c r="P395" s="1">
        <v>70593.710000000006</v>
      </c>
      <c r="Q395" t="str" cm="1">
        <f t="array" ref="Q395">_xlfn.IFS(Table1[[#This Row],[Job Satisfaction Score (1-10)]]&lt;5, "Poor", Table1[[#This Row],[Job Satisfaction Score (1-10)]]&lt;8, "Fair", Table1[[#This Row],[Job Satisfaction Score (1-10)]]&lt;=10, "Good")</f>
        <v>Good</v>
      </c>
    </row>
    <row r="396" spans="1:17" x14ac:dyDescent="0.35">
      <c r="A396" t="s">
        <v>41</v>
      </c>
      <c r="B396">
        <v>395</v>
      </c>
      <c r="C396" t="s">
        <v>25</v>
      </c>
      <c r="D396" t="s">
        <v>62</v>
      </c>
      <c r="E396" t="s">
        <v>20</v>
      </c>
      <c r="F396" t="s">
        <v>38</v>
      </c>
      <c r="G396" t="s">
        <v>44</v>
      </c>
      <c r="H396" t="s">
        <v>58</v>
      </c>
      <c r="I396">
        <v>138953.67000000001</v>
      </c>
      <c r="J396" t="s">
        <v>45</v>
      </c>
      <c r="K396">
        <v>1.4</v>
      </c>
      <c r="L396">
        <v>2</v>
      </c>
      <c r="M396" t="s">
        <v>22</v>
      </c>
      <c r="N396" t="s">
        <v>47</v>
      </c>
      <c r="O396">
        <v>0.89</v>
      </c>
      <c r="P396" s="1">
        <v>138953.67000000001</v>
      </c>
      <c r="Q396" t="str" cm="1">
        <f t="array" ref="Q396">_xlfn.IFS(Table1[[#This Row],[Job Satisfaction Score (1-10)]]&lt;5, "Poor", Table1[[#This Row],[Job Satisfaction Score (1-10)]]&lt;8, "Fair", Table1[[#This Row],[Job Satisfaction Score (1-10)]]&lt;=10, "Good")</f>
        <v>Poor</v>
      </c>
    </row>
    <row r="397" spans="1:17" x14ac:dyDescent="0.35">
      <c r="A397" t="s">
        <v>61</v>
      </c>
      <c r="B397">
        <v>396</v>
      </c>
      <c r="C397" t="s">
        <v>33</v>
      </c>
      <c r="D397" t="s">
        <v>55</v>
      </c>
      <c r="E397" t="s">
        <v>56</v>
      </c>
      <c r="F397" t="s">
        <v>18</v>
      </c>
      <c r="G397" t="s">
        <v>63</v>
      </c>
      <c r="H397" t="s">
        <v>20</v>
      </c>
      <c r="I397">
        <v>127072.07</v>
      </c>
      <c r="J397" t="s">
        <v>67</v>
      </c>
      <c r="K397">
        <v>9.9</v>
      </c>
      <c r="L397">
        <v>9</v>
      </c>
      <c r="M397" t="s">
        <v>46</v>
      </c>
      <c r="N397" t="s">
        <v>60</v>
      </c>
      <c r="O397">
        <v>1.28</v>
      </c>
      <c r="P397" s="1">
        <v>161381.5289</v>
      </c>
      <c r="Q397" t="str" cm="1">
        <f t="array" ref="Q397">_xlfn.IFS(Table1[[#This Row],[Job Satisfaction Score (1-10)]]&lt;5, "Poor", Table1[[#This Row],[Job Satisfaction Score (1-10)]]&lt;8, "Fair", Table1[[#This Row],[Job Satisfaction Score (1-10)]]&lt;=10, "Good")</f>
        <v>Good</v>
      </c>
    </row>
    <row r="398" spans="1:17" x14ac:dyDescent="0.35">
      <c r="A398" t="s">
        <v>65</v>
      </c>
      <c r="B398">
        <v>397</v>
      </c>
      <c r="C398" t="s">
        <v>33</v>
      </c>
      <c r="D398" t="s">
        <v>26</v>
      </c>
      <c r="E398" t="s">
        <v>49</v>
      </c>
      <c r="F398" t="s">
        <v>35</v>
      </c>
      <c r="G398" t="s">
        <v>63</v>
      </c>
      <c r="H398" t="s">
        <v>20</v>
      </c>
      <c r="I398">
        <v>141477.39000000001</v>
      </c>
      <c r="J398" t="s">
        <v>45</v>
      </c>
      <c r="K398">
        <v>7</v>
      </c>
      <c r="L398">
        <v>1</v>
      </c>
      <c r="M398" t="s">
        <v>50</v>
      </c>
      <c r="N398" t="s">
        <v>60</v>
      </c>
      <c r="O398">
        <v>3.72</v>
      </c>
      <c r="P398" s="1">
        <v>141477.39000000001</v>
      </c>
      <c r="Q398" t="str" cm="1">
        <f t="array" ref="Q398">_xlfn.IFS(Table1[[#This Row],[Job Satisfaction Score (1-10)]]&lt;5, "Poor", Table1[[#This Row],[Job Satisfaction Score (1-10)]]&lt;8, "Fair", Table1[[#This Row],[Job Satisfaction Score (1-10)]]&lt;=10, "Good")</f>
        <v>Poor</v>
      </c>
    </row>
    <row r="399" spans="1:17" x14ac:dyDescent="0.35">
      <c r="A399" t="s">
        <v>37</v>
      </c>
      <c r="B399">
        <v>398</v>
      </c>
      <c r="C399" t="s">
        <v>48</v>
      </c>
      <c r="D399" t="s">
        <v>16</v>
      </c>
      <c r="E399" t="s">
        <v>27</v>
      </c>
      <c r="F399" t="s">
        <v>38</v>
      </c>
      <c r="G399" t="s">
        <v>63</v>
      </c>
      <c r="H399" t="s">
        <v>39</v>
      </c>
      <c r="I399">
        <v>41965.98</v>
      </c>
      <c r="J399" t="s">
        <v>29</v>
      </c>
      <c r="K399">
        <v>1.2</v>
      </c>
      <c r="L399">
        <v>4</v>
      </c>
      <c r="M399" t="s">
        <v>46</v>
      </c>
      <c r="N399" t="s">
        <v>23</v>
      </c>
      <c r="O399">
        <v>0.51</v>
      </c>
      <c r="P399" s="1">
        <v>503.59176000000002</v>
      </c>
      <c r="Q399" t="str" cm="1">
        <f t="array" ref="Q399">_xlfn.IFS(Table1[[#This Row],[Job Satisfaction Score (1-10)]]&lt;5, "Poor", Table1[[#This Row],[Job Satisfaction Score (1-10)]]&lt;8, "Fair", Table1[[#This Row],[Job Satisfaction Score (1-10)]]&lt;=10, "Good")</f>
        <v>Poor</v>
      </c>
    </row>
    <row r="400" spans="1:17" x14ac:dyDescent="0.35">
      <c r="A400" t="s">
        <v>24</v>
      </c>
      <c r="B400">
        <v>399</v>
      </c>
      <c r="C400" t="s">
        <v>25</v>
      </c>
      <c r="D400" t="s">
        <v>54</v>
      </c>
      <c r="E400" t="s">
        <v>43</v>
      </c>
      <c r="F400" t="s">
        <v>18</v>
      </c>
      <c r="G400" t="s">
        <v>19</v>
      </c>
      <c r="H400" t="s">
        <v>39</v>
      </c>
      <c r="I400">
        <v>136305.26</v>
      </c>
      <c r="J400" t="s">
        <v>40</v>
      </c>
      <c r="K400">
        <v>8.4</v>
      </c>
      <c r="L400">
        <v>9</v>
      </c>
      <c r="M400" t="s">
        <v>66</v>
      </c>
      <c r="N400" t="s">
        <v>23</v>
      </c>
      <c r="O400">
        <v>3.83</v>
      </c>
      <c r="P400" s="1">
        <v>147209.68080000003</v>
      </c>
      <c r="Q400" t="str" cm="1">
        <f t="array" ref="Q400">_xlfn.IFS(Table1[[#This Row],[Job Satisfaction Score (1-10)]]&lt;5, "Poor", Table1[[#This Row],[Job Satisfaction Score (1-10)]]&lt;8, "Fair", Table1[[#This Row],[Job Satisfaction Score (1-10)]]&lt;=10, "Good")</f>
        <v>Good</v>
      </c>
    </row>
    <row r="401" spans="1:17" x14ac:dyDescent="0.35">
      <c r="A401" t="s">
        <v>51</v>
      </c>
      <c r="B401">
        <v>400</v>
      </c>
      <c r="C401" t="s">
        <v>48</v>
      </c>
      <c r="D401" t="s">
        <v>16</v>
      </c>
      <c r="E401" t="s">
        <v>56</v>
      </c>
      <c r="F401" t="s">
        <v>52</v>
      </c>
      <c r="G401" t="s">
        <v>63</v>
      </c>
      <c r="H401" t="s">
        <v>20</v>
      </c>
      <c r="I401">
        <v>164718.47</v>
      </c>
      <c r="J401" t="s">
        <v>21</v>
      </c>
      <c r="K401">
        <v>6</v>
      </c>
      <c r="L401">
        <v>6</v>
      </c>
      <c r="M401" t="s">
        <v>36</v>
      </c>
      <c r="N401" t="s">
        <v>47</v>
      </c>
      <c r="O401">
        <v>2.67</v>
      </c>
      <c r="P401" s="1">
        <v>108714.19020000001</v>
      </c>
      <c r="Q401" t="str" cm="1">
        <f t="array" ref="Q401">_xlfn.IFS(Table1[[#This Row],[Job Satisfaction Score (1-10)]]&lt;5, "Poor", Table1[[#This Row],[Job Satisfaction Score (1-10)]]&lt;8, "Fair", Table1[[#This Row],[Job Satisfaction Score (1-10)]]&lt;=10, "Good")</f>
        <v>Fair</v>
      </c>
    </row>
    <row r="402" spans="1:17" x14ac:dyDescent="0.35">
      <c r="A402" t="s">
        <v>51</v>
      </c>
      <c r="B402">
        <v>401</v>
      </c>
      <c r="C402" t="s">
        <v>64</v>
      </c>
      <c r="D402" t="s">
        <v>34</v>
      </c>
      <c r="E402" t="s">
        <v>17</v>
      </c>
      <c r="F402" t="s">
        <v>38</v>
      </c>
      <c r="G402" t="s">
        <v>44</v>
      </c>
      <c r="H402" t="s">
        <v>58</v>
      </c>
      <c r="I402">
        <v>159911.34</v>
      </c>
      <c r="J402" t="s">
        <v>67</v>
      </c>
      <c r="K402">
        <v>12.4</v>
      </c>
      <c r="L402">
        <v>6</v>
      </c>
      <c r="M402" t="s">
        <v>46</v>
      </c>
      <c r="N402" t="s">
        <v>47</v>
      </c>
      <c r="O402">
        <v>2.82</v>
      </c>
      <c r="P402" s="1">
        <v>203087.40179999999</v>
      </c>
      <c r="Q402" t="str" cm="1">
        <f t="array" ref="Q402">_xlfn.IFS(Table1[[#This Row],[Job Satisfaction Score (1-10)]]&lt;5, "Poor", Table1[[#This Row],[Job Satisfaction Score (1-10)]]&lt;8, "Fair", Table1[[#This Row],[Job Satisfaction Score (1-10)]]&lt;=10, "Good")</f>
        <v>Fair</v>
      </c>
    </row>
    <row r="403" spans="1:17" x14ac:dyDescent="0.35">
      <c r="A403" t="s">
        <v>24</v>
      </c>
      <c r="B403">
        <v>402</v>
      </c>
      <c r="C403" t="s">
        <v>64</v>
      </c>
      <c r="D403" t="s">
        <v>26</v>
      </c>
      <c r="E403" t="s">
        <v>49</v>
      </c>
      <c r="F403" t="s">
        <v>38</v>
      </c>
      <c r="G403" t="s">
        <v>44</v>
      </c>
      <c r="H403" t="s">
        <v>58</v>
      </c>
      <c r="I403">
        <v>106074.96</v>
      </c>
      <c r="J403" t="s">
        <v>67</v>
      </c>
      <c r="K403">
        <v>0</v>
      </c>
      <c r="L403">
        <v>1</v>
      </c>
      <c r="M403" t="s">
        <v>50</v>
      </c>
      <c r="N403" t="s">
        <v>60</v>
      </c>
      <c r="O403">
        <v>0.08</v>
      </c>
      <c r="P403" s="1">
        <v>134715.1992</v>
      </c>
      <c r="Q403" t="str" cm="1">
        <f t="array" ref="Q403">_xlfn.IFS(Table1[[#This Row],[Job Satisfaction Score (1-10)]]&lt;5, "Poor", Table1[[#This Row],[Job Satisfaction Score (1-10)]]&lt;8, "Fair", Table1[[#This Row],[Job Satisfaction Score (1-10)]]&lt;=10, "Good")</f>
        <v>Poor</v>
      </c>
    </row>
    <row r="404" spans="1:17" x14ac:dyDescent="0.35">
      <c r="A404" t="s">
        <v>32</v>
      </c>
      <c r="B404">
        <v>403</v>
      </c>
      <c r="C404" t="s">
        <v>48</v>
      </c>
      <c r="D404" t="s">
        <v>55</v>
      </c>
      <c r="E404" t="s">
        <v>17</v>
      </c>
      <c r="F404" t="s">
        <v>18</v>
      </c>
      <c r="G404" t="s">
        <v>19</v>
      </c>
      <c r="H404" t="s">
        <v>58</v>
      </c>
      <c r="I404">
        <v>33689.230000000003</v>
      </c>
      <c r="J404" t="s">
        <v>29</v>
      </c>
      <c r="K404">
        <v>13.8</v>
      </c>
      <c r="L404">
        <v>9</v>
      </c>
      <c r="M404" t="s">
        <v>46</v>
      </c>
      <c r="N404" t="s">
        <v>60</v>
      </c>
      <c r="O404">
        <v>4.63</v>
      </c>
      <c r="P404" s="1">
        <v>404.27076000000005</v>
      </c>
      <c r="Q404" t="str" cm="1">
        <f t="array" ref="Q404">_xlfn.IFS(Table1[[#This Row],[Job Satisfaction Score (1-10)]]&lt;5, "Poor", Table1[[#This Row],[Job Satisfaction Score (1-10)]]&lt;8, "Fair", Table1[[#This Row],[Job Satisfaction Score (1-10)]]&lt;=10, "Good")</f>
        <v>Good</v>
      </c>
    </row>
    <row r="405" spans="1:17" x14ac:dyDescent="0.35">
      <c r="A405" t="s">
        <v>32</v>
      </c>
      <c r="B405">
        <v>404</v>
      </c>
      <c r="C405" t="s">
        <v>15</v>
      </c>
      <c r="D405" t="s">
        <v>55</v>
      </c>
      <c r="E405" t="s">
        <v>56</v>
      </c>
      <c r="F405" t="s">
        <v>38</v>
      </c>
      <c r="G405" t="s">
        <v>19</v>
      </c>
      <c r="H405" t="s">
        <v>20</v>
      </c>
      <c r="I405">
        <v>75047.990000000005</v>
      </c>
      <c r="J405" t="s">
        <v>21</v>
      </c>
      <c r="K405">
        <v>3.7</v>
      </c>
      <c r="L405">
        <v>5</v>
      </c>
      <c r="M405" t="s">
        <v>50</v>
      </c>
      <c r="N405" t="s">
        <v>23</v>
      </c>
      <c r="O405">
        <v>2.85</v>
      </c>
      <c r="P405" s="1">
        <v>49531.673400000007</v>
      </c>
      <c r="Q405" t="str" cm="1">
        <f t="array" ref="Q405">_xlfn.IFS(Table1[[#This Row],[Job Satisfaction Score (1-10)]]&lt;5, "Poor", Table1[[#This Row],[Job Satisfaction Score (1-10)]]&lt;8, "Fair", Table1[[#This Row],[Job Satisfaction Score (1-10)]]&lt;=10, "Good")</f>
        <v>Fair</v>
      </c>
    </row>
    <row r="406" spans="1:17" x14ac:dyDescent="0.35">
      <c r="A406" t="s">
        <v>51</v>
      </c>
      <c r="B406">
        <v>405</v>
      </c>
      <c r="C406" t="s">
        <v>33</v>
      </c>
      <c r="D406" t="s">
        <v>16</v>
      </c>
      <c r="E406" t="s">
        <v>27</v>
      </c>
      <c r="F406" t="s">
        <v>38</v>
      </c>
      <c r="G406" t="s">
        <v>28</v>
      </c>
      <c r="H406" t="s">
        <v>20</v>
      </c>
      <c r="I406">
        <v>113006.99</v>
      </c>
      <c r="J406" t="s">
        <v>21</v>
      </c>
      <c r="K406">
        <v>12.3</v>
      </c>
      <c r="L406">
        <v>2</v>
      </c>
      <c r="M406" t="s">
        <v>46</v>
      </c>
      <c r="N406" t="s">
        <v>53</v>
      </c>
      <c r="O406">
        <v>0.19</v>
      </c>
      <c r="P406" s="1">
        <v>74584.613400000002</v>
      </c>
      <c r="Q406" t="str" cm="1">
        <f t="array" ref="Q406">_xlfn.IFS(Table1[[#This Row],[Job Satisfaction Score (1-10)]]&lt;5, "Poor", Table1[[#This Row],[Job Satisfaction Score (1-10)]]&lt;8, "Fair", Table1[[#This Row],[Job Satisfaction Score (1-10)]]&lt;=10, "Good")</f>
        <v>Poor</v>
      </c>
    </row>
    <row r="407" spans="1:17" x14ac:dyDescent="0.35">
      <c r="A407" t="s">
        <v>51</v>
      </c>
      <c r="B407">
        <v>406</v>
      </c>
      <c r="C407" t="s">
        <v>64</v>
      </c>
      <c r="D407" t="s">
        <v>55</v>
      </c>
      <c r="E407" t="s">
        <v>59</v>
      </c>
      <c r="F407" t="s">
        <v>35</v>
      </c>
      <c r="G407" t="s">
        <v>44</v>
      </c>
      <c r="H407" t="s">
        <v>58</v>
      </c>
      <c r="I407">
        <v>179564.73</v>
      </c>
      <c r="J407" t="s">
        <v>67</v>
      </c>
      <c r="K407">
        <v>6.2</v>
      </c>
      <c r="L407">
        <v>2</v>
      </c>
      <c r="M407" t="s">
        <v>30</v>
      </c>
      <c r="N407" t="s">
        <v>60</v>
      </c>
      <c r="O407">
        <v>4.6399999999999997</v>
      </c>
      <c r="P407" s="1">
        <v>228047.20710000003</v>
      </c>
      <c r="Q407" t="str" cm="1">
        <f t="array" ref="Q407">_xlfn.IFS(Table1[[#This Row],[Job Satisfaction Score (1-10)]]&lt;5, "Poor", Table1[[#This Row],[Job Satisfaction Score (1-10)]]&lt;8, "Fair", Table1[[#This Row],[Job Satisfaction Score (1-10)]]&lt;=10, "Good")</f>
        <v>Poor</v>
      </c>
    </row>
    <row r="408" spans="1:17" x14ac:dyDescent="0.35">
      <c r="A408" t="s">
        <v>37</v>
      </c>
      <c r="B408">
        <v>407</v>
      </c>
      <c r="C408" t="s">
        <v>15</v>
      </c>
      <c r="D408" t="s">
        <v>34</v>
      </c>
      <c r="E408" t="s">
        <v>20</v>
      </c>
      <c r="F408" t="s">
        <v>35</v>
      </c>
      <c r="G408" t="s">
        <v>44</v>
      </c>
      <c r="H408" t="s">
        <v>39</v>
      </c>
      <c r="I408">
        <v>126035.19</v>
      </c>
      <c r="J408" t="s">
        <v>29</v>
      </c>
      <c r="K408">
        <v>7.5</v>
      </c>
      <c r="L408">
        <v>4</v>
      </c>
      <c r="M408" t="s">
        <v>30</v>
      </c>
      <c r="N408" t="s">
        <v>23</v>
      </c>
      <c r="O408">
        <v>3.37</v>
      </c>
      <c r="P408" s="1">
        <v>1512.42228</v>
      </c>
      <c r="Q408" t="str" cm="1">
        <f t="array" ref="Q408">_xlfn.IFS(Table1[[#This Row],[Job Satisfaction Score (1-10)]]&lt;5, "Poor", Table1[[#This Row],[Job Satisfaction Score (1-10)]]&lt;8, "Fair", Table1[[#This Row],[Job Satisfaction Score (1-10)]]&lt;=10, "Good")</f>
        <v>Poor</v>
      </c>
    </row>
    <row r="409" spans="1:17" x14ac:dyDescent="0.35">
      <c r="A409" t="s">
        <v>37</v>
      </c>
      <c r="B409">
        <v>408</v>
      </c>
      <c r="C409" t="s">
        <v>64</v>
      </c>
      <c r="D409" t="s">
        <v>26</v>
      </c>
      <c r="E409" t="s">
        <v>20</v>
      </c>
      <c r="F409" t="s">
        <v>35</v>
      </c>
      <c r="G409" t="s">
        <v>19</v>
      </c>
      <c r="H409" t="s">
        <v>58</v>
      </c>
      <c r="I409">
        <v>79263.11</v>
      </c>
      <c r="J409" t="s">
        <v>67</v>
      </c>
      <c r="K409">
        <v>2.2000000000000002</v>
      </c>
      <c r="L409">
        <v>6</v>
      </c>
      <c r="M409" t="s">
        <v>22</v>
      </c>
      <c r="N409" t="s">
        <v>31</v>
      </c>
      <c r="O409">
        <v>2.86</v>
      </c>
      <c r="P409" s="1">
        <v>100664.14970000001</v>
      </c>
      <c r="Q409" t="str" cm="1">
        <f t="array" ref="Q409">_xlfn.IFS(Table1[[#This Row],[Job Satisfaction Score (1-10)]]&lt;5, "Poor", Table1[[#This Row],[Job Satisfaction Score (1-10)]]&lt;8, "Fair", Table1[[#This Row],[Job Satisfaction Score (1-10)]]&lt;=10, "Good")</f>
        <v>Fair</v>
      </c>
    </row>
    <row r="410" spans="1:17" x14ac:dyDescent="0.35">
      <c r="A410" t="s">
        <v>61</v>
      </c>
      <c r="B410">
        <v>409</v>
      </c>
      <c r="C410" t="s">
        <v>25</v>
      </c>
      <c r="D410" t="s">
        <v>54</v>
      </c>
      <c r="E410" t="s">
        <v>17</v>
      </c>
      <c r="F410" t="s">
        <v>35</v>
      </c>
      <c r="G410" t="s">
        <v>28</v>
      </c>
      <c r="H410" t="s">
        <v>39</v>
      </c>
      <c r="I410">
        <v>103863.49</v>
      </c>
      <c r="J410" t="s">
        <v>40</v>
      </c>
      <c r="K410">
        <v>11.4</v>
      </c>
      <c r="L410">
        <v>8</v>
      </c>
      <c r="M410" t="s">
        <v>46</v>
      </c>
      <c r="N410" t="s">
        <v>47</v>
      </c>
      <c r="O410">
        <v>2.44</v>
      </c>
      <c r="P410" s="1">
        <v>112172.56920000001</v>
      </c>
      <c r="Q410" t="str" cm="1">
        <f t="array" ref="Q410">_xlfn.IFS(Table1[[#This Row],[Job Satisfaction Score (1-10)]]&lt;5, "Poor", Table1[[#This Row],[Job Satisfaction Score (1-10)]]&lt;8, "Fair", Table1[[#This Row],[Job Satisfaction Score (1-10)]]&lt;=10, "Good")</f>
        <v>Good</v>
      </c>
    </row>
    <row r="411" spans="1:17" x14ac:dyDescent="0.35">
      <c r="A411" t="s">
        <v>51</v>
      </c>
      <c r="B411">
        <v>410</v>
      </c>
      <c r="C411" t="s">
        <v>33</v>
      </c>
      <c r="D411" t="s">
        <v>26</v>
      </c>
      <c r="E411" t="s">
        <v>20</v>
      </c>
      <c r="F411" t="s">
        <v>18</v>
      </c>
      <c r="G411" t="s">
        <v>19</v>
      </c>
      <c r="H411" t="s">
        <v>20</v>
      </c>
      <c r="I411">
        <v>75263.710000000006</v>
      </c>
      <c r="J411" t="s">
        <v>67</v>
      </c>
      <c r="K411">
        <v>4.9000000000000004</v>
      </c>
      <c r="L411">
        <v>10</v>
      </c>
      <c r="M411" t="s">
        <v>22</v>
      </c>
      <c r="N411" t="s">
        <v>23</v>
      </c>
      <c r="O411">
        <v>3.36</v>
      </c>
      <c r="P411" s="1">
        <v>95584.911700000011</v>
      </c>
      <c r="Q411" t="str" cm="1">
        <f t="array" ref="Q411">_xlfn.IFS(Table1[[#This Row],[Job Satisfaction Score (1-10)]]&lt;5, "Poor", Table1[[#This Row],[Job Satisfaction Score (1-10)]]&lt;8, "Fair", Table1[[#This Row],[Job Satisfaction Score (1-10)]]&lt;=10, "Good")</f>
        <v>Good</v>
      </c>
    </row>
    <row r="412" spans="1:17" x14ac:dyDescent="0.35">
      <c r="A412" t="s">
        <v>37</v>
      </c>
      <c r="B412">
        <v>411</v>
      </c>
      <c r="C412" t="s">
        <v>48</v>
      </c>
      <c r="D412" t="s">
        <v>34</v>
      </c>
      <c r="E412" t="s">
        <v>43</v>
      </c>
      <c r="F412" t="s">
        <v>38</v>
      </c>
      <c r="G412" t="s">
        <v>44</v>
      </c>
      <c r="H412" t="s">
        <v>39</v>
      </c>
      <c r="I412">
        <v>141419.68</v>
      </c>
      <c r="J412" t="s">
        <v>29</v>
      </c>
      <c r="K412">
        <v>2.5</v>
      </c>
      <c r="L412">
        <v>6</v>
      </c>
      <c r="M412" t="s">
        <v>46</v>
      </c>
      <c r="N412" t="s">
        <v>31</v>
      </c>
      <c r="O412">
        <v>3.12</v>
      </c>
      <c r="P412" s="1">
        <v>1697.0361599999999</v>
      </c>
      <c r="Q412" t="str" cm="1">
        <f t="array" ref="Q412">_xlfn.IFS(Table1[[#This Row],[Job Satisfaction Score (1-10)]]&lt;5, "Poor", Table1[[#This Row],[Job Satisfaction Score (1-10)]]&lt;8, "Fair", Table1[[#This Row],[Job Satisfaction Score (1-10)]]&lt;=10, "Good")</f>
        <v>Fair</v>
      </c>
    </row>
    <row r="413" spans="1:17" x14ac:dyDescent="0.35">
      <c r="A413" t="s">
        <v>41</v>
      </c>
      <c r="B413">
        <v>412</v>
      </c>
      <c r="C413" t="s">
        <v>15</v>
      </c>
      <c r="D413" t="s">
        <v>62</v>
      </c>
      <c r="E413" t="s">
        <v>43</v>
      </c>
      <c r="F413" t="s">
        <v>38</v>
      </c>
      <c r="G413" t="s">
        <v>19</v>
      </c>
      <c r="H413" t="s">
        <v>39</v>
      </c>
      <c r="I413">
        <v>174969.9</v>
      </c>
      <c r="J413" t="s">
        <v>45</v>
      </c>
      <c r="K413">
        <v>11.1</v>
      </c>
      <c r="L413">
        <v>4</v>
      </c>
      <c r="M413" t="s">
        <v>46</v>
      </c>
      <c r="N413" t="s">
        <v>47</v>
      </c>
      <c r="O413">
        <v>4.34</v>
      </c>
      <c r="P413" s="1">
        <v>174969.9</v>
      </c>
      <c r="Q413" t="str" cm="1">
        <f t="array" ref="Q413">_xlfn.IFS(Table1[[#This Row],[Job Satisfaction Score (1-10)]]&lt;5, "Poor", Table1[[#This Row],[Job Satisfaction Score (1-10)]]&lt;8, "Fair", Table1[[#This Row],[Job Satisfaction Score (1-10)]]&lt;=10, "Good")</f>
        <v>Poor</v>
      </c>
    </row>
    <row r="414" spans="1:17" x14ac:dyDescent="0.35">
      <c r="A414" t="s">
        <v>68</v>
      </c>
      <c r="B414">
        <v>413</v>
      </c>
      <c r="C414" t="s">
        <v>15</v>
      </c>
      <c r="D414" t="s">
        <v>34</v>
      </c>
      <c r="E414" t="s">
        <v>49</v>
      </c>
      <c r="F414" t="s">
        <v>35</v>
      </c>
      <c r="G414" t="s">
        <v>44</v>
      </c>
      <c r="H414" t="s">
        <v>58</v>
      </c>
      <c r="I414">
        <v>110102.35</v>
      </c>
      <c r="J414" t="s">
        <v>29</v>
      </c>
      <c r="K414">
        <v>3.1</v>
      </c>
      <c r="L414">
        <v>9</v>
      </c>
      <c r="M414" t="s">
        <v>30</v>
      </c>
      <c r="N414" t="s">
        <v>47</v>
      </c>
      <c r="O414">
        <v>2.73</v>
      </c>
      <c r="P414" s="1">
        <v>1321.2282</v>
      </c>
      <c r="Q414" t="str" cm="1">
        <f t="array" ref="Q414">_xlfn.IFS(Table1[[#This Row],[Job Satisfaction Score (1-10)]]&lt;5, "Poor", Table1[[#This Row],[Job Satisfaction Score (1-10)]]&lt;8, "Fair", Table1[[#This Row],[Job Satisfaction Score (1-10)]]&lt;=10, "Good")</f>
        <v>Good</v>
      </c>
    </row>
    <row r="415" spans="1:17" x14ac:dyDescent="0.35">
      <c r="A415" t="s">
        <v>68</v>
      </c>
      <c r="B415">
        <v>414</v>
      </c>
      <c r="C415" t="s">
        <v>25</v>
      </c>
      <c r="D415" t="s">
        <v>54</v>
      </c>
      <c r="E415" t="s">
        <v>20</v>
      </c>
      <c r="F415" t="s">
        <v>18</v>
      </c>
      <c r="G415" t="s">
        <v>63</v>
      </c>
      <c r="H415" t="s">
        <v>58</v>
      </c>
      <c r="I415">
        <v>129110.84</v>
      </c>
      <c r="J415" t="s">
        <v>21</v>
      </c>
      <c r="K415">
        <v>0.7</v>
      </c>
      <c r="L415">
        <v>3</v>
      </c>
      <c r="M415" t="s">
        <v>22</v>
      </c>
      <c r="N415" t="s">
        <v>53</v>
      </c>
      <c r="O415">
        <v>1</v>
      </c>
      <c r="P415" s="1">
        <v>85213.154399999999</v>
      </c>
      <c r="Q415" t="str" cm="1">
        <f t="array" ref="Q415">_xlfn.IFS(Table1[[#This Row],[Job Satisfaction Score (1-10)]]&lt;5, "Poor", Table1[[#This Row],[Job Satisfaction Score (1-10)]]&lt;8, "Fair", Table1[[#This Row],[Job Satisfaction Score (1-10)]]&lt;=10, "Good")</f>
        <v>Poor</v>
      </c>
    </row>
    <row r="416" spans="1:17" x14ac:dyDescent="0.35">
      <c r="A416" t="s">
        <v>51</v>
      </c>
      <c r="B416">
        <v>415</v>
      </c>
      <c r="C416" t="s">
        <v>48</v>
      </c>
      <c r="D416" t="s">
        <v>55</v>
      </c>
      <c r="E416" t="s">
        <v>56</v>
      </c>
      <c r="F416" t="s">
        <v>35</v>
      </c>
      <c r="G416" t="s">
        <v>63</v>
      </c>
      <c r="H416" t="s">
        <v>58</v>
      </c>
      <c r="I416">
        <v>142263.38</v>
      </c>
      <c r="J416" t="s">
        <v>29</v>
      </c>
      <c r="K416">
        <v>13</v>
      </c>
      <c r="L416">
        <v>1</v>
      </c>
      <c r="M416" t="s">
        <v>50</v>
      </c>
      <c r="N416" t="s">
        <v>31</v>
      </c>
      <c r="O416">
        <v>1.1599999999999999</v>
      </c>
      <c r="P416" s="1">
        <v>1707.16056</v>
      </c>
      <c r="Q416" t="str" cm="1">
        <f t="array" ref="Q416">_xlfn.IFS(Table1[[#This Row],[Job Satisfaction Score (1-10)]]&lt;5, "Poor", Table1[[#This Row],[Job Satisfaction Score (1-10)]]&lt;8, "Fair", Table1[[#This Row],[Job Satisfaction Score (1-10)]]&lt;=10, "Good")</f>
        <v>Poor</v>
      </c>
    </row>
    <row r="417" spans="1:17" x14ac:dyDescent="0.35">
      <c r="A417" t="s">
        <v>37</v>
      </c>
      <c r="B417">
        <v>416</v>
      </c>
      <c r="C417" t="s">
        <v>25</v>
      </c>
      <c r="D417" t="s">
        <v>16</v>
      </c>
      <c r="E417" t="s">
        <v>27</v>
      </c>
      <c r="F417" t="s">
        <v>38</v>
      </c>
      <c r="G417" t="s">
        <v>28</v>
      </c>
      <c r="H417" t="s">
        <v>39</v>
      </c>
      <c r="I417">
        <v>120365.31</v>
      </c>
      <c r="J417" t="s">
        <v>40</v>
      </c>
      <c r="K417">
        <v>3</v>
      </c>
      <c r="L417">
        <v>8</v>
      </c>
      <c r="M417" t="s">
        <v>46</v>
      </c>
      <c r="N417" t="s">
        <v>23</v>
      </c>
      <c r="O417">
        <v>0.2</v>
      </c>
      <c r="P417" s="1">
        <v>129994.53480000001</v>
      </c>
      <c r="Q417" t="str" cm="1">
        <f t="array" ref="Q417">_xlfn.IFS(Table1[[#This Row],[Job Satisfaction Score (1-10)]]&lt;5, "Poor", Table1[[#This Row],[Job Satisfaction Score (1-10)]]&lt;8, "Fair", Table1[[#This Row],[Job Satisfaction Score (1-10)]]&lt;=10, "Good")</f>
        <v>Good</v>
      </c>
    </row>
    <row r="418" spans="1:17" x14ac:dyDescent="0.35">
      <c r="A418" t="s">
        <v>57</v>
      </c>
      <c r="B418">
        <v>417</v>
      </c>
      <c r="C418" t="s">
        <v>48</v>
      </c>
      <c r="D418" t="s">
        <v>34</v>
      </c>
      <c r="E418" t="s">
        <v>56</v>
      </c>
      <c r="F418" t="s">
        <v>52</v>
      </c>
      <c r="G418" t="s">
        <v>19</v>
      </c>
      <c r="H418" t="s">
        <v>20</v>
      </c>
      <c r="I418">
        <v>88952.58</v>
      </c>
      <c r="J418" t="s">
        <v>29</v>
      </c>
      <c r="K418">
        <v>5.3</v>
      </c>
      <c r="L418">
        <v>5</v>
      </c>
      <c r="M418" t="s">
        <v>30</v>
      </c>
      <c r="N418" t="s">
        <v>60</v>
      </c>
      <c r="O418">
        <v>1.38</v>
      </c>
      <c r="P418" s="1">
        <v>1067.4309600000001</v>
      </c>
      <c r="Q418" t="str" cm="1">
        <f t="array" ref="Q418">_xlfn.IFS(Table1[[#This Row],[Job Satisfaction Score (1-10)]]&lt;5, "Poor", Table1[[#This Row],[Job Satisfaction Score (1-10)]]&lt;8, "Fair", Table1[[#This Row],[Job Satisfaction Score (1-10)]]&lt;=10, "Good")</f>
        <v>Fair</v>
      </c>
    </row>
    <row r="419" spans="1:17" x14ac:dyDescent="0.35">
      <c r="A419" t="s">
        <v>61</v>
      </c>
      <c r="B419">
        <v>418</v>
      </c>
      <c r="C419" t="s">
        <v>42</v>
      </c>
      <c r="D419" t="s">
        <v>34</v>
      </c>
      <c r="E419" t="s">
        <v>56</v>
      </c>
      <c r="F419" t="s">
        <v>35</v>
      </c>
      <c r="G419" t="s">
        <v>44</v>
      </c>
      <c r="H419" t="s">
        <v>20</v>
      </c>
      <c r="I419">
        <v>55790.39</v>
      </c>
      <c r="J419" t="s">
        <v>67</v>
      </c>
      <c r="K419">
        <v>9.9</v>
      </c>
      <c r="L419">
        <v>2</v>
      </c>
      <c r="M419" t="s">
        <v>36</v>
      </c>
      <c r="N419" t="s">
        <v>31</v>
      </c>
      <c r="O419">
        <v>2.6</v>
      </c>
      <c r="P419" s="1">
        <v>70853.795299999998</v>
      </c>
      <c r="Q419" t="str" cm="1">
        <f t="array" ref="Q419">_xlfn.IFS(Table1[[#This Row],[Job Satisfaction Score (1-10)]]&lt;5, "Poor", Table1[[#This Row],[Job Satisfaction Score (1-10)]]&lt;8, "Fair", Table1[[#This Row],[Job Satisfaction Score (1-10)]]&lt;=10, "Good")</f>
        <v>Poor</v>
      </c>
    </row>
    <row r="420" spans="1:17" x14ac:dyDescent="0.35">
      <c r="A420" t="s">
        <v>51</v>
      </c>
      <c r="B420">
        <v>419</v>
      </c>
      <c r="C420" t="s">
        <v>42</v>
      </c>
      <c r="D420" t="s">
        <v>16</v>
      </c>
      <c r="E420" t="s">
        <v>43</v>
      </c>
      <c r="F420" t="s">
        <v>52</v>
      </c>
      <c r="G420" t="s">
        <v>19</v>
      </c>
      <c r="H420" t="s">
        <v>39</v>
      </c>
      <c r="I420">
        <v>55967.360000000001</v>
      </c>
      <c r="J420" t="s">
        <v>29</v>
      </c>
      <c r="K420">
        <v>13.6</v>
      </c>
      <c r="L420">
        <v>6</v>
      </c>
      <c r="M420" t="s">
        <v>66</v>
      </c>
      <c r="N420" t="s">
        <v>60</v>
      </c>
      <c r="O420">
        <v>0.66</v>
      </c>
      <c r="P420" s="1">
        <v>671.60832000000005</v>
      </c>
      <c r="Q420" t="str" cm="1">
        <f t="array" ref="Q420">_xlfn.IFS(Table1[[#This Row],[Job Satisfaction Score (1-10)]]&lt;5, "Poor", Table1[[#This Row],[Job Satisfaction Score (1-10)]]&lt;8, "Fair", Table1[[#This Row],[Job Satisfaction Score (1-10)]]&lt;=10, "Good")</f>
        <v>Fair</v>
      </c>
    </row>
    <row r="421" spans="1:17" x14ac:dyDescent="0.35">
      <c r="A421" t="s">
        <v>32</v>
      </c>
      <c r="B421">
        <v>420</v>
      </c>
      <c r="C421" t="s">
        <v>25</v>
      </c>
      <c r="D421" t="s">
        <v>26</v>
      </c>
      <c r="E421" t="s">
        <v>49</v>
      </c>
      <c r="F421" t="s">
        <v>18</v>
      </c>
      <c r="G421" t="s">
        <v>19</v>
      </c>
      <c r="H421" t="s">
        <v>58</v>
      </c>
      <c r="I421">
        <v>147050.46</v>
      </c>
      <c r="J421" t="s">
        <v>21</v>
      </c>
      <c r="K421">
        <v>13.6</v>
      </c>
      <c r="L421">
        <v>7</v>
      </c>
      <c r="M421" t="s">
        <v>30</v>
      </c>
      <c r="N421" t="s">
        <v>60</v>
      </c>
      <c r="O421">
        <v>4.59</v>
      </c>
      <c r="P421" s="1">
        <v>97053.303599999999</v>
      </c>
      <c r="Q421" t="str" cm="1">
        <f t="array" ref="Q421">_xlfn.IFS(Table1[[#This Row],[Job Satisfaction Score (1-10)]]&lt;5, "Poor", Table1[[#This Row],[Job Satisfaction Score (1-10)]]&lt;8, "Fair", Table1[[#This Row],[Job Satisfaction Score (1-10)]]&lt;=10, "Good")</f>
        <v>Fair</v>
      </c>
    </row>
    <row r="422" spans="1:17" x14ac:dyDescent="0.35">
      <c r="A422" t="s">
        <v>65</v>
      </c>
      <c r="B422">
        <v>421</v>
      </c>
      <c r="C422" t="s">
        <v>15</v>
      </c>
      <c r="D422" t="s">
        <v>26</v>
      </c>
      <c r="E422" t="s">
        <v>20</v>
      </c>
      <c r="F422" t="s">
        <v>35</v>
      </c>
      <c r="G422" t="s">
        <v>19</v>
      </c>
      <c r="H422" t="s">
        <v>58</v>
      </c>
      <c r="I422">
        <v>172718.83</v>
      </c>
      <c r="J422" t="s">
        <v>40</v>
      </c>
      <c r="K422">
        <v>10.9</v>
      </c>
      <c r="L422">
        <v>6</v>
      </c>
      <c r="M422" t="s">
        <v>66</v>
      </c>
      <c r="N422" t="s">
        <v>31</v>
      </c>
      <c r="O422">
        <v>1.52</v>
      </c>
      <c r="P422" s="1">
        <v>186536.3364</v>
      </c>
      <c r="Q422" t="str" cm="1">
        <f t="array" ref="Q422">_xlfn.IFS(Table1[[#This Row],[Job Satisfaction Score (1-10)]]&lt;5, "Poor", Table1[[#This Row],[Job Satisfaction Score (1-10)]]&lt;8, "Fair", Table1[[#This Row],[Job Satisfaction Score (1-10)]]&lt;=10, "Good")</f>
        <v>Fair</v>
      </c>
    </row>
    <row r="423" spans="1:17" x14ac:dyDescent="0.35">
      <c r="A423" t="s">
        <v>68</v>
      </c>
      <c r="B423">
        <v>422</v>
      </c>
      <c r="C423" t="s">
        <v>33</v>
      </c>
      <c r="D423" t="s">
        <v>62</v>
      </c>
      <c r="E423" t="s">
        <v>27</v>
      </c>
      <c r="F423" t="s">
        <v>18</v>
      </c>
      <c r="G423" t="s">
        <v>19</v>
      </c>
      <c r="H423" t="s">
        <v>20</v>
      </c>
      <c r="I423">
        <v>159616.07</v>
      </c>
      <c r="J423" t="s">
        <v>21</v>
      </c>
      <c r="K423">
        <v>9.3000000000000007</v>
      </c>
      <c r="L423">
        <v>10</v>
      </c>
      <c r="M423" t="s">
        <v>46</v>
      </c>
      <c r="N423" t="s">
        <v>60</v>
      </c>
      <c r="O423">
        <v>1.1499999999999999</v>
      </c>
      <c r="P423" s="1">
        <v>105346.60620000001</v>
      </c>
      <c r="Q423" t="str" cm="1">
        <f t="array" ref="Q423">_xlfn.IFS(Table1[[#This Row],[Job Satisfaction Score (1-10)]]&lt;5, "Poor", Table1[[#This Row],[Job Satisfaction Score (1-10)]]&lt;8, "Fair", Table1[[#This Row],[Job Satisfaction Score (1-10)]]&lt;=10, "Good")</f>
        <v>Good</v>
      </c>
    </row>
    <row r="424" spans="1:17" x14ac:dyDescent="0.35">
      <c r="A424" t="s">
        <v>24</v>
      </c>
      <c r="B424">
        <v>423</v>
      </c>
      <c r="C424" t="s">
        <v>33</v>
      </c>
      <c r="D424" t="s">
        <v>16</v>
      </c>
      <c r="E424" t="s">
        <v>27</v>
      </c>
      <c r="F424" t="s">
        <v>38</v>
      </c>
      <c r="G424" t="s">
        <v>63</v>
      </c>
      <c r="H424" t="s">
        <v>39</v>
      </c>
      <c r="I424">
        <v>162570.46</v>
      </c>
      <c r="J424" t="s">
        <v>40</v>
      </c>
      <c r="K424">
        <v>7.5</v>
      </c>
      <c r="L424">
        <v>10</v>
      </c>
      <c r="M424" t="s">
        <v>66</v>
      </c>
      <c r="N424" t="s">
        <v>53</v>
      </c>
      <c r="O424">
        <v>0.92</v>
      </c>
      <c r="P424" s="1">
        <v>175576.0968</v>
      </c>
      <c r="Q424" t="str" cm="1">
        <f t="array" ref="Q424">_xlfn.IFS(Table1[[#This Row],[Job Satisfaction Score (1-10)]]&lt;5, "Poor", Table1[[#This Row],[Job Satisfaction Score (1-10)]]&lt;8, "Fair", Table1[[#This Row],[Job Satisfaction Score (1-10)]]&lt;=10, "Good")</f>
        <v>Good</v>
      </c>
    </row>
    <row r="425" spans="1:17" x14ac:dyDescent="0.35">
      <c r="A425" t="s">
        <v>37</v>
      </c>
      <c r="B425">
        <v>424</v>
      </c>
      <c r="C425" t="s">
        <v>64</v>
      </c>
      <c r="D425" t="s">
        <v>54</v>
      </c>
      <c r="E425" t="s">
        <v>43</v>
      </c>
      <c r="F425" t="s">
        <v>18</v>
      </c>
      <c r="G425" t="s">
        <v>19</v>
      </c>
      <c r="H425" t="s">
        <v>20</v>
      </c>
      <c r="I425">
        <v>35479.019999999997</v>
      </c>
      <c r="J425" t="s">
        <v>45</v>
      </c>
      <c r="K425">
        <v>13.9</v>
      </c>
      <c r="L425">
        <v>7</v>
      </c>
      <c r="M425" t="s">
        <v>30</v>
      </c>
      <c r="N425" t="s">
        <v>47</v>
      </c>
      <c r="O425">
        <v>3.79</v>
      </c>
      <c r="P425" s="1">
        <v>35479.019999999997</v>
      </c>
      <c r="Q425" t="str" cm="1">
        <f t="array" ref="Q425">_xlfn.IFS(Table1[[#This Row],[Job Satisfaction Score (1-10)]]&lt;5, "Poor", Table1[[#This Row],[Job Satisfaction Score (1-10)]]&lt;8, "Fair", Table1[[#This Row],[Job Satisfaction Score (1-10)]]&lt;=10, "Good")</f>
        <v>Fair</v>
      </c>
    </row>
    <row r="426" spans="1:17" x14ac:dyDescent="0.35">
      <c r="A426" t="s">
        <v>14</v>
      </c>
      <c r="B426">
        <v>425</v>
      </c>
      <c r="C426" t="s">
        <v>33</v>
      </c>
      <c r="D426" t="s">
        <v>54</v>
      </c>
      <c r="E426" t="s">
        <v>59</v>
      </c>
      <c r="F426" t="s">
        <v>52</v>
      </c>
      <c r="G426" t="s">
        <v>44</v>
      </c>
      <c r="H426" t="s">
        <v>58</v>
      </c>
      <c r="I426">
        <v>180889.78</v>
      </c>
      <c r="J426" t="s">
        <v>67</v>
      </c>
      <c r="K426">
        <v>6.1</v>
      </c>
      <c r="L426">
        <v>1</v>
      </c>
      <c r="M426" t="s">
        <v>46</v>
      </c>
      <c r="N426" t="s">
        <v>31</v>
      </c>
      <c r="O426">
        <v>3.6</v>
      </c>
      <c r="P426" s="1">
        <v>229730.02059999999</v>
      </c>
      <c r="Q426" t="str" cm="1">
        <f t="array" ref="Q426">_xlfn.IFS(Table1[[#This Row],[Job Satisfaction Score (1-10)]]&lt;5, "Poor", Table1[[#This Row],[Job Satisfaction Score (1-10)]]&lt;8, "Fair", Table1[[#This Row],[Job Satisfaction Score (1-10)]]&lt;=10, "Good")</f>
        <v>Poor</v>
      </c>
    </row>
    <row r="427" spans="1:17" x14ac:dyDescent="0.35">
      <c r="A427" t="s">
        <v>37</v>
      </c>
      <c r="B427">
        <v>426</v>
      </c>
      <c r="C427" t="s">
        <v>25</v>
      </c>
      <c r="D427" t="s">
        <v>16</v>
      </c>
      <c r="E427" t="s">
        <v>20</v>
      </c>
      <c r="F427" t="s">
        <v>35</v>
      </c>
      <c r="G427" t="s">
        <v>63</v>
      </c>
      <c r="H427" t="s">
        <v>58</v>
      </c>
      <c r="I427">
        <v>107673.07</v>
      </c>
      <c r="J427" t="s">
        <v>45</v>
      </c>
      <c r="K427">
        <v>13.2</v>
      </c>
      <c r="L427">
        <v>4</v>
      </c>
      <c r="M427" t="s">
        <v>46</v>
      </c>
      <c r="N427" t="s">
        <v>60</v>
      </c>
      <c r="O427">
        <v>1.98</v>
      </c>
      <c r="P427" s="1">
        <v>107673.07</v>
      </c>
      <c r="Q427" t="str" cm="1">
        <f t="array" ref="Q427">_xlfn.IFS(Table1[[#This Row],[Job Satisfaction Score (1-10)]]&lt;5, "Poor", Table1[[#This Row],[Job Satisfaction Score (1-10)]]&lt;8, "Fair", Table1[[#This Row],[Job Satisfaction Score (1-10)]]&lt;=10, "Good")</f>
        <v>Poor</v>
      </c>
    </row>
    <row r="428" spans="1:17" x14ac:dyDescent="0.35">
      <c r="A428" t="s">
        <v>61</v>
      </c>
      <c r="B428">
        <v>427</v>
      </c>
      <c r="C428" t="s">
        <v>25</v>
      </c>
      <c r="D428" t="s">
        <v>54</v>
      </c>
      <c r="E428" t="s">
        <v>20</v>
      </c>
      <c r="F428" t="s">
        <v>35</v>
      </c>
      <c r="G428" t="s">
        <v>19</v>
      </c>
      <c r="H428" t="s">
        <v>58</v>
      </c>
      <c r="I428">
        <v>104724.16</v>
      </c>
      <c r="J428" t="s">
        <v>29</v>
      </c>
      <c r="K428">
        <v>11.6</v>
      </c>
      <c r="L428">
        <v>5</v>
      </c>
      <c r="M428" t="s">
        <v>66</v>
      </c>
      <c r="N428" t="s">
        <v>47</v>
      </c>
      <c r="O428">
        <v>2.11</v>
      </c>
      <c r="P428" s="1">
        <v>1256.68992</v>
      </c>
      <c r="Q428" t="str" cm="1">
        <f t="array" ref="Q428">_xlfn.IFS(Table1[[#This Row],[Job Satisfaction Score (1-10)]]&lt;5, "Poor", Table1[[#This Row],[Job Satisfaction Score (1-10)]]&lt;8, "Fair", Table1[[#This Row],[Job Satisfaction Score (1-10)]]&lt;=10, "Good")</f>
        <v>Fair</v>
      </c>
    </row>
    <row r="429" spans="1:17" x14ac:dyDescent="0.35">
      <c r="A429" t="s">
        <v>51</v>
      </c>
      <c r="B429">
        <v>428</v>
      </c>
      <c r="C429" t="s">
        <v>15</v>
      </c>
      <c r="D429" t="s">
        <v>16</v>
      </c>
      <c r="E429" t="s">
        <v>20</v>
      </c>
      <c r="F429" t="s">
        <v>18</v>
      </c>
      <c r="G429" t="s">
        <v>28</v>
      </c>
      <c r="H429" t="s">
        <v>39</v>
      </c>
      <c r="I429">
        <v>106788.67</v>
      </c>
      <c r="J429" t="s">
        <v>21</v>
      </c>
      <c r="K429">
        <v>1.7</v>
      </c>
      <c r="L429">
        <v>10</v>
      </c>
      <c r="M429" t="s">
        <v>36</v>
      </c>
      <c r="N429" t="s">
        <v>60</v>
      </c>
      <c r="O429">
        <v>0.68</v>
      </c>
      <c r="P429" s="1">
        <v>70480.522200000007</v>
      </c>
      <c r="Q429" t="str" cm="1">
        <f t="array" ref="Q429">_xlfn.IFS(Table1[[#This Row],[Job Satisfaction Score (1-10)]]&lt;5, "Poor", Table1[[#This Row],[Job Satisfaction Score (1-10)]]&lt;8, "Fair", Table1[[#This Row],[Job Satisfaction Score (1-10)]]&lt;=10, "Good")</f>
        <v>Good</v>
      </c>
    </row>
    <row r="430" spans="1:17" x14ac:dyDescent="0.35">
      <c r="A430" t="s">
        <v>37</v>
      </c>
      <c r="B430">
        <v>429</v>
      </c>
      <c r="C430" t="s">
        <v>48</v>
      </c>
      <c r="D430" t="s">
        <v>54</v>
      </c>
      <c r="E430" t="s">
        <v>27</v>
      </c>
      <c r="F430" t="s">
        <v>18</v>
      </c>
      <c r="G430" t="s">
        <v>28</v>
      </c>
      <c r="H430" t="s">
        <v>39</v>
      </c>
      <c r="I430">
        <v>182424.98</v>
      </c>
      <c r="J430" t="s">
        <v>40</v>
      </c>
      <c r="K430">
        <v>13.2</v>
      </c>
      <c r="L430">
        <v>2</v>
      </c>
      <c r="M430" t="s">
        <v>50</v>
      </c>
      <c r="N430" t="s">
        <v>53</v>
      </c>
      <c r="O430">
        <v>3.46</v>
      </c>
      <c r="P430" s="1">
        <v>197018.97840000002</v>
      </c>
      <c r="Q430" t="str" cm="1">
        <f t="array" ref="Q430">_xlfn.IFS(Table1[[#This Row],[Job Satisfaction Score (1-10)]]&lt;5, "Poor", Table1[[#This Row],[Job Satisfaction Score (1-10)]]&lt;8, "Fair", Table1[[#This Row],[Job Satisfaction Score (1-10)]]&lt;=10, "Good")</f>
        <v>Poor</v>
      </c>
    </row>
    <row r="431" spans="1:17" x14ac:dyDescent="0.35">
      <c r="A431" t="s">
        <v>32</v>
      </c>
      <c r="B431">
        <v>430</v>
      </c>
      <c r="C431" t="s">
        <v>42</v>
      </c>
      <c r="D431" t="s">
        <v>16</v>
      </c>
      <c r="E431" t="s">
        <v>27</v>
      </c>
      <c r="F431" t="s">
        <v>35</v>
      </c>
      <c r="G431" t="s">
        <v>63</v>
      </c>
      <c r="H431" t="s">
        <v>39</v>
      </c>
      <c r="I431">
        <v>106397.73</v>
      </c>
      <c r="J431" t="s">
        <v>29</v>
      </c>
      <c r="K431">
        <v>1.3</v>
      </c>
      <c r="L431">
        <v>7</v>
      </c>
      <c r="M431" t="s">
        <v>36</v>
      </c>
      <c r="N431" t="s">
        <v>60</v>
      </c>
      <c r="O431">
        <v>3.06</v>
      </c>
      <c r="P431" s="1">
        <v>1276.7727600000001</v>
      </c>
      <c r="Q431" t="str" cm="1">
        <f t="array" ref="Q431">_xlfn.IFS(Table1[[#This Row],[Job Satisfaction Score (1-10)]]&lt;5, "Poor", Table1[[#This Row],[Job Satisfaction Score (1-10)]]&lt;8, "Fair", Table1[[#This Row],[Job Satisfaction Score (1-10)]]&lt;=10, "Good")</f>
        <v>Fair</v>
      </c>
    </row>
    <row r="432" spans="1:17" x14ac:dyDescent="0.35">
      <c r="A432" t="s">
        <v>32</v>
      </c>
      <c r="B432">
        <v>431</v>
      </c>
      <c r="C432" t="s">
        <v>64</v>
      </c>
      <c r="D432" t="s">
        <v>26</v>
      </c>
      <c r="E432" t="s">
        <v>56</v>
      </c>
      <c r="F432" t="s">
        <v>35</v>
      </c>
      <c r="G432" t="s">
        <v>19</v>
      </c>
      <c r="H432" t="s">
        <v>58</v>
      </c>
      <c r="I432">
        <v>126133.57</v>
      </c>
      <c r="J432" t="s">
        <v>40</v>
      </c>
      <c r="K432">
        <v>2.4</v>
      </c>
      <c r="L432">
        <v>3</v>
      </c>
      <c r="M432" t="s">
        <v>30</v>
      </c>
      <c r="N432" t="s">
        <v>23</v>
      </c>
      <c r="O432">
        <v>2.1</v>
      </c>
      <c r="P432" s="1">
        <v>136224.2556</v>
      </c>
      <c r="Q432" t="str" cm="1">
        <f t="array" ref="Q432">_xlfn.IFS(Table1[[#This Row],[Job Satisfaction Score (1-10)]]&lt;5, "Poor", Table1[[#This Row],[Job Satisfaction Score (1-10)]]&lt;8, "Fair", Table1[[#This Row],[Job Satisfaction Score (1-10)]]&lt;=10, "Good")</f>
        <v>Poor</v>
      </c>
    </row>
    <row r="433" spans="1:17" x14ac:dyDescent="0.35">
      <c r="A433" t="s">
        <v>68</v>
      </c>
      <c r="B433">
        <v>432</v>
      </c>
      <c r="C433" t="s">
        <v>42</v>
      </c>
      <c r="D433" t="s">
        <v>54</v>
      </c>
      <c r="E433" t="s">
        <v>17</v>
      </c>
      <c r="F433" t="s">
        <v>18</v>
      </c>
      <c r="G433" t="s">
        <v>63</v>
      </c>
      <c r="H433" t="s">
        <v>20</v>
      </c>
      <c r="I433">
        <v>193273.76</v>
      </c>
      <c r="J433" t="s">
        <v>45</v>
      </c>
      <c r="K433">
        <v>9.3000000000000007</v>
      </c>
      <c r="L433">
        <v>5</v>
      </c>
      <c r="M433" t="s">
        <v>22</v>
      </c>
      <c r="N433" t="s">
        <v>31</v>
      </c>
      <c r="O433">
        <v>2.4900000000000002</v>
      </c>
      <c r="P433" s="1">
        <v>193273.76</v>
      </c>
      <c r="Q433" t="str" cm="1">
        <f t="array" ref="Q433">_xlfn.IFS(Table1[[#This Row],[Job Satisfaction Score (1-10)]]&lt;5, "Poor", Table1[[#This Row],[Job Satisfaction Score (1-10)]]&lt;8, "Fair", Table1[[#This Row],[Job Satisfaction Score (1-10)]]&lt;=10, "Good")</f>
        <v>Fair</v>
      </c>
    </row>
    <row r="434" spans="1:17" x14ac:dyDescent="0.35">
      <c r="A434" t="s">
        <v>41</v>
      </c>
      <c r="B434">
        <v>433</v>
      </c>
      <c r="C434" t="s">
        <v>25</v>
      </c>
      <c r="D434" t="s">
        <v>55</v>
      </c>
      <c r="E434" t="s">
        <v>20</v>
      </c>
      <c r="F434" t="s">
        <v>52</v>
      </c>
      <c r="G434" t="s">
        <v>19</v>
      </c>
      <c r="H434" t="s">
        <v>20</v>
      </c>
      <c r="I434">
        <v>130106.6</v>
      </c>
      <c r="J434" t="s">
        <v>67</v>
      </c>
      <c r="K434">
        <v>6.8</v>
      </c>
      <c r="L434">
        <v>8</v>
      </c>
      <c r="M434" t="s">
        <v>22</v>
      </c>
      <c r="N434" t="s">
        <v>60</v>
      </c>
      <c r="O434">
        <v>3</v>
      </c>
      <c r="P434" s="1">
        <v>165235.38200000001</v>
      </c>
      <c r="Q434" t="str" cm="1">
        <f t="array" ref="Q434">_xlfn.IFS(Table1[[#This Row],[Job Satisfaction Score (1-10)]]&lt;5, "Poor", Table1[[#This Row],[Job Satisfaction Score (1-10)]]&lt;8, "Fair", Table1[[#This Row],[Job Satisfaction Score (1-10)]]&lt;=10, "Good")</f>
        <v>Good</v>
      </c>
    </row>
    <row r="435" spans="1:17" x14ac:dyDescent="0.35">
      <c r="A435" t="s">
        <v>24</v>
      </c>
      <c r="B435">
        <v>434</v>
      </c>
      <c r="C435" t="s">
        <v>25</v>
      </c>
      <c r="D435" t="s">
        <v>34</v>
      </c>
      <c r="E435" t="s">
        <v>20</v>
      </c>
      <c r="F435" t="s">
        <v>18</v>
      </c>
      <c r="G435" t="s">
        <v>63</v>
      </c>
      <c r="H435" t="s">
        <v>20</v>
      </c>
      <c r="I435">
        <v>55203.55</v>
      </c>
      <c r="J435" t="s">
        <v>29</v>
      </c>
      <c r="K435">
        <v>0.6</v>
      </c>
      <c r="L435">
        <v>1</v>
      </c>
      <c r="M435" t="s">
        <v>36</v>
      </c>
      <c r="N435" t="s">
        <v>60</v>
      </c>
      <c r="O435">
        <v>4.1900000000000004</v>
      </c>
      <c r="P435" s="1">
        <v>662.44260000000008</v>
      </c>
      <c r="Q435" t="str" cm="1">
        <f t="array" ref="Q435">_xlfn.IFS(Table1[[#This Row],[Job Satisfaction Score (1-10)]]&lt;5, "Poor", Table1[[#This Row],[Job Satisfaction Score (1-10)]]&lt;8, "Fair", Table1[[#This Row],[Job Satisfaction Score (1-10)]]&lt;=10, "Good")</f>
        <v>Poor</v>
      </c>
    </row>
    <row r="436" spans="1:17" x14ac:dyDescent="0.35">
      <c r="A436" t="s">
        <v>68</v>
      </c>
      <c r="B436">
        <v>435</v>
      </c>
      <c r="C436" t="s">
        <v>48</v>
      </c>
      <c r="D436" t="s">
        <v>55</v>
      </c>
      <c r="E436" t="s">
        <v>27</v>
      </c>
      <c r="F436" t="s">
        <v>35</v>
      </c>
      <c r="G436" t="s">
        <v>28</v>
      </c>
      <c r="H436" t="s">
        <v>20</v>
      </c>
      <c r="I436">
        <v>57426.99</v>
      </c>
      <c r="J436" t="s">
        <v>29</v>
      </c>
      <c r="K436">
        <v>9.1999999999999993</v>
      </c>
      <c r="L436">
        <v>10</v>
      </c>
      <c r="M436" t="s">
        <v>46</v>
      </c>
      <c r="N436" t="s">
        <v>60</v>
      </c>
      <c r="O436">
        <v>0.89</v>
      </c>
      <c r="P436" s="1">
        <v>689.12387999999999</v>
      </c>
      <c r="Q436" t="str" cm="1">
        <f t="array" ref="Q436">_xlfn.IFS(Table1[[#This Row],[Job Satisfaction Score (1-10)]]&lt;5, "Poor", Table1[[#This Row],[Job Satisfaction Score (1-10)]]&lt;8, "Fair", Table1[[#This Row],[Job Satisfaction Score (1-10)]]&lt;=10, "Good")</f>
        <v>Good</v>
      </c>
    </row>
    <row r="437" spans="1:17" x14ac:dyDescent="0.35">
      <c r="A437" t="s">
        <v>41</v>
      </c>
      <c r="B437">
        <v>436</v>
      </c>
      <c r="C437" t="s">
        <v>42</v>
      </c>
      <c r="D437" t="s">
        <v>26</v>
      </c>
      <c r="E437" t="s">
        <v>17</v>
      </c>
      <c r="F437" t="s">
        <v>35</v>
      </c>
      <c r="G437" t="s">
        <v>63</v>
      </c>
      <c r="H437" t="s">
        <v>58</v>
      </c>
      <c r="I437">
        <v>84879.71</v>
      </c>
      <c r="J437" t="s">
        <v>67</v>
      </c>
      <c r="K437">
        <v>12.3</v>
      </c>
      <c r="L437">
        <v>7</v>
      </c>
      <c r="M437" t="s">
        <v>46</v>
      </c>
      <c r="N437" t="s">
        <v>23</v>
      </c>
      <c r="O437">
        <v>1.46</v>
      </c>
      <c r="P437" s="1">
        <v>107797.2317</v>
      </c>
      <c r="Q437" t="str" cm="1">
        <f t="array" ref="Q437">_xlfn.IFS(Table1[[#This Row],[Job Satisfaction Score (1-10)]]&lt;5, "Poor", Table1[[#This Row],[Job Satisfaction Score (1-10)]]&lt;8, "Fair", Table1[[#This Row],[Job Satisfaction Score (1-10)]]&lt;=10, "Good")</f>
        <v>Fair</v>
      </c>
    </row>
    <row r="438" spans="1:17" x14ac:dyDescent="0.35">
      <c r="A438" t="s">
        <v>32</v>
      </c>
      <c r="B438">
        <v>437</v>
      </c>
      <c r="C438" t="s">
        <v>15</v>
      </c>
      <c r="D438" t="s">
        <v>16</v>
      </c>
      <c r="E438" t="s">
        <v>59</v>
      </c>
      <c r="F438" t="s">
        <v>38</v>
      </c>
      <c r="G438" t="s">
        <v>44</v>
      </c>
      <c r="H438" t="s">
        <v>39</v>
      </c>
      <c r="I438">
        <v>100338.84</v>
      </c>
      <c r="J438" t="s">
        <v>40</v>
      </c>
      <c r="K438">
        <v>10.4</v>
      </c>
      <c r="L438">
        <v>10</v>
      </c>
      <c r="M438" t="s">
        <v>22</v>
      </c>
      <c r="N438" t="s">
        <v>23</v>
      </c>
      <c r="O438">
        <v>2.86</v>
      </c>
      <c r="P438" s="1">
        <v>108365.94720000001</v>
      </c>
      <c r="Q438" t="str" cm="1">
        <f t="array" ref="Q438">_xlfn.IFS(Table1[[#This Row],[Job Satisfaction Score (1-10)]]&lt;5, "Poor", Table1[[#This Row],[Job Satisfaction Score (1-10)]]&lt;8, "Fair", Table1[[#This Row],[Job Satisfaction Score (1-10)]]&lt;=10, "Good")</f>
        <v>Good</v>
      </c>
    </row>
    <row r="439" spans="1:17" x14ac:dyDescent="0.35">
      <c r="A439" t="s">
        <v>57</v>
      </c>
      <c r="B439">
        <v>438</v>
      </c>
      <c r="C439" t="s">
        <v>15</v>
      </c>
      <c r="D439" t="s">
        <v>54</v>
      </c>
      <c r="E439" t="s">
        <v>49</v>
      </c>
      <c r="F439" t="s">
        <v>38</v>
      </c>
      <c r="G439" t="s">
        <v>28</v>
      </c>
      <c r="H439" t="s">
        <v>39</v>
      </c>
      <c r="I439">
        <v>174125.65</v>
      </c>
      <c r="J439" t="s">
        <v>29</v>
      </c>
      <c r="K439">
        <v>7.9</v>
      </c>
      <c r="L439">
        <v>10</v>
      </c>
      <c r="M439" t="s">
        <v>50</v>
      </c>
      <c r="N439" t="s">
        <v>47</v>
      </c>
      <c r="O439">
        <v>3.07</v>
      </c>
      <c r="P439" s="1">
        <v>2089.5077999999999</v>
      </c>
      <c r="Q439" t="str" cm="1">
        <f t="array" ref="Q439">_xlfn.IFS(Table1[[#This Row],[Job Satisfaction Score (1-10)]]&lt;5, "Poor", Table1[[#This Row],[Job Satisfaction Score (1-10)]]&lt;8, "Fair", Table1[[#This Row],[Job Satisfaction Score (1-10)]]&lt;=10, "Good")</f>
        <v>Good</v>
      </c>
    </row>
    <row r="440" spans="1:17" x14ac:dyDescent="0.35">
      <c r="A440" t="s">
        <v>41</v>
      </c>
      <c r="B440">
        <v>439</v>
      </c>
      <c r="C440" t="s">
        <v>25</v>
      </c>
      <c r="D440" t="s">
        <v>16</v>
      </c>
      <c r="E440" t="s">
        <v>49</v>
      </c>
      <c r="F440" t="s">
        <v>52</v>
      </c>
      <c r="G440" t="s">
        <v>28</v>
      </c>
      <c r="H440" t="s">
        <v>20</v>
      </c>
      <c r="I440">
        <v>180222.83</v>
      </c>
      <c r="J440" t="s">
        <v>40</v>
      </c>
      <c r="K440">
        <v>10.6</v>
      </c>
      <c r="L440">
        <v>4</v>
      </c>
      <c r="M440" t="s">
        <v>22</v>
      </c>
      <c r="N440" t="s">
        <v>23</v>
      </c>
      <c r="O440">
        <v>0.12</v>
      </c>
      <c r="P440" s="1">
        <v>194640.65640000001</v>
      </c>
      <c r="Q440" t="str" cm="1">
        <f t="array" ref="Q440">_xlfn.IFS(Table1[[#This Row],[Job Satisfaction Score (1-10)]]&lt;5, "Poor", Table1[[#This Row],[Job Satisfaction Score (1-10)]]&lt;8, "Fair", Table1[[#This Row],[Job Satisfaction Score (1-10)]]&lt;=10, "Good")</f>
        <v>Poor</v>
      </c>
    </row>
    <row r="441" spans="1:17" x14ac:dyDescent="0.35">
      <c r="A441" t="s">
        <v>14</v>
      </c>
      <c r="B441">
        <v>440</v>
      </c>
      <c r="C441" t="s">
        <v>42</v>
      </c>
      <c r="D441" t="s">
        <v>62</v>
      </c>
      <c r="E441" t="s">
        <v>59</v>
      </c>
      <c r="F441" t="s">
        <v>52</v>
      </c>
      <c r="G441" t="s">
        <v>28</v>
      </c>
      <c r="H441" t="s">
        <v>20</v>
      </c>
      <c r="I441">
        <v>86744.68</v>
      </c>
      <c r="J441" t="s">
        <v>21</v>
      </c>
      <c r="K441">
        <v>12.1</v>
      </c>
      <c r="L441">
        <v>4</v>
      </c>
      <c r="M441" t="s">
        <v>22</v>
      </c>
      <c r="N441" t="s">
        <v>47</v>
      </c>
      <c r="O441">
        <v>3.45</v>
      </c>
      <c r="P441" s="1">
        <v>57251.488799999999</v>
      </c>
      <c r="Q441" t="str" cm="1">
        <f t="array" ref="Q441">_xlfn.IFS(Table1[[#This Row],[Job Satisfaction Score (1-10)]]&lt;5, "Poor", Table1[[#This Row],[Job Satisfaction Score (1-10)]]&lt;8, "Fair", Table1[[#This Row],[Job Satisfaction Score (1-10)]]&lt;=10, "Good")</f>
        <v>Poor</v>
      </c>
    </row>
    <row r="442" spans="1:17" x14ac:dyDescent="0.35">
      <c r="A442" t="s">
        <v>68</v>
      </c>
      <c r="B442">
        <v>441</v>
      </c>
      <c r="C442" t="s">
        <v>15</v>
      </c>
      <c r="D442" t="s">
        <v>34</v>
      </c>
      <c r="E442" t="s">
        <v>17</v>
      </c>
      <c r="F442" t="s">
        <v>38</v>
      </c>
      <c r="G442" t="s">
        <v>63</v>
      </c>
      <c r="H442" t="s">
        <v>20</v>
      </c>
      <c r="I442">
        <v>146592.07999999999</v>
      </c>
      <c r="J442" t="s">
        <v>29</v>
      </c>
      <c r="K442">
        <v>5.9</v>
      </c>
      <c r="L442">
        <v>10</v>
      </c>
      <c r="M442" t="s">
        <v>46</v>
      </c>
      <c r="N442" t="s">
        <v>23</v>
      </c>
      <c r="O442">
        <v>4.16</v>
      </c>
      <c r="P442" s="1">
        <v>1759.1049599999999</v>
      </c>
      <c r="Q442" t="str" cm="1">
        <f t="array" ref="Q442">_xlfn.IFS(Table1[[#This Row],[Job Satisfaction Score (1-10)]]&lt;5, "Poor", Table1[[#This Row],[Job Satisfaction Score (1-10)]]&lt;8, "Fair", Table1[[#This Row],[Job Satisfaction Score (1-10)]]&lt;=10, "Good")</f>
        <v>Good</v>
      </c>
    </row>
    <row r="443" spans="1:17" x14ac:dyDescent="0.35">
      <c r="A443" t="s">
        <v>24</v>
      </c>
      <c r="B443">
        <v>442</v>
      </c>
      <c r="C443" t="s">
        <v>48</v>
      </c>
      <c r="D443" t="s">
        <v>34</v>
      </c>
      <c r="E443" t="s">
        <v>49</v>
      </c>
      <c r="F443" t="s">
        <v>52</v>
      </c>
      <c r="G443" t="s">
        <v>28</v>
      </c>
      <c r="H443" t="s">
        <v>20</v>
      </c>
      <c r="I443">
        <v>139760.88</v>
      </c>
      <c r="J443" t="s">
        <v>67</v>
      </c>
      <c r="K443">
        <v>2.2999999999999998</v>
      </c>
      <c r="L443">
        <v>8</v>
      </c>
      <c r="M443" t="s">
        <v>46</v>
      </c>
      <c r="N443" t="s">
        <v>53</v>
      </c>
      <c r="O443">
        <v>2.31</v>
      </c>
      <c r="P443" s="1">
        <v>177496.31760000001</v>
      </c>
      <c r="Q443" t="str" cm="1">
        <f t="array" ref="Q443">_xlfn.IFS(Table1[[#This Row],[Job Satisfaction Score (1-10)]]&lt;5, "Poor", Table1[[#This Row],[Job Satisfaction Score (1-10)]]&lt;8, "Fair", Table1[[#This Row],[Job Satisfaction Score (1-10)]]&lt;=10, "Good")</f>
        <v>Good</v>
      </c>
    </row>
    <row r="444" spans="1:17" x14ac:dyDescent="0.35">
      <c r="A444" t="s">
        <v>37</v>
      </c>
      <c r="B444">
        <v>443</v>
      </c>
      <c r="C444" t="s">
        <v>42</v>
      </c>
      <c r="D444" t="s">
        <v>55</v>
      </c>
      <c r="E444" t="s">
        <v>59</v>
      </c>
      <c r="F444" t="s">
        <v>38</v>
      </c>
      <c r="G444" t="s">
        <v>44</v>
      </c>
      <c r="H444" t="s">
        <v>39</v>
      </c>
      <c r="I444">
        <v>121100.53</v>
      </c>
      <c r="J444" t="s">
        <v>40</v>
      </c>
      <c r="K444">
        <v>8.6999999999999993</v>
      </c>
      <c r="L444">
        <v>6</v>
      </c>
      <c r="M444" t="s">
        <v>50</v>
      </c>
      <c r="N444" t="s">
        <v>23</v>
      </c>
      <c r="O444">
        <v>4.8499999999999996</v>
      </c>
      <c r="P444" s="1">
        <v>130788.5724</v>
      </c>
      <c r="Q444" t="str" cm="1">
        <f t="array" ref="Q444">_xlfn.IFS(Table1[[#This Row],[Job Satisfaction Score (1-10)]]&lt;5, "Poor", Table1[[#This Row],[Job Satisfaction Score (1-10)]]&lt;8, "Fair", Table1[[#This Row],[Job Satisfaction Score (1-10)]]&lt;=10, "Good")</f>
        <v>Fair</v>
      </c>
    </row>
    <row r="445" spans="1:17" x14ac:dyDescent="0.35">
      <c r="A445" t="s">
        <v>68</v>
      </c>
      <c r="B445">
        <v>444</v>
      </c>
      <c r="C445" t="s">
        <v>15</v>
      </c>
      <c r="D445" t="s">
        <v>34</v>
      </c>
      <c r="E445" t="s">
        <v>56</v>
      </c>
      <c r="F445" t="s">
        <v>18</v>
      </c>
      <c r="G445" t="s">
        <v>28</v>
      </c>
      <c r="H445" t="s">
        <v>20</v>
      </c>
      <c r="I445">
        <v>131182.62</v>
      </c>
      <c r="J445" t="s">
        <v>29</v>
      </c>
      <c r="K445">
        <v>10.6</v>
      </c>
      <c r="L445">
        <v>6</v>
      </c>
      <c r="M445" t="s">
        <v>36</v>
      </c>
      <c r="N445" t="s">
        <v>23</v>
      </c>
      <c r="O445">
        <v>1.36</v>
      </c>
      <c r="P445" s="1">
        <v>1574.1914400000001</v>
      </c>
      <c r="Q445" t="str" cm="1">
        <f t="array" ref="Q445">_xlfn.IFS(Table1[[#This Row],[Job Satisfaction Score (1-10)]]&lt;5, "Poor", Table1[[#This Row],[Job Satisfaction Score (1-10)]]&lt;8, "Fair", Table1[[#This Row],[Job Satisfaction Score (1-10)]]&lt;=10, "Good")</f>
        <v>Fair</v>
      </c>
    </row>
    <row r="446" spans="1:17" x14ac:dyDescent="0.35">
      <c r="A446" t="s">
        <v>14</v>
      </c>
      <c r="B446">
        <v>445</v>
      </c>
      <c r="C446" t="s">
        <v>64</v>
      </c>
      <c r="D446" t="s">
        <v>62</v>
      </c>
      <c r="E446" t="s">
        <v>17</v>
      </c>
      <c r="F446" t="s">
        <v>52</v>
      </c>
      <c r="G446" t="s">
        <v>44</v>
      </c>
      <c r="H446" t="s">
        <v>20</v>
      </c>
      <c r="I446">
        <v>119267.07</v>
      </c>
      <c r="J446" t="s">
        <v>40</v>
      </c>
      <c r="K446">
        <v>1.7</v>
      </c>
      <c r="L446">
        <v>1</v>
      </c>
      <c r="M446" t="s">
        <v>30</v>
      </c>
      <c r="N446" t="s">
        <v>23</v>
      </c>
      <c r="O446">
        <v>2.2200000000000002</v>
      </c>
      <c r="P446" s="1">
        <v>128808.43560000001</v>
      </c>
      <c r="Q446" t="str" cm="1">
        <f t="array" ref="Q446">_xlfn.IFS(Table1[[#This Row],[Job Satisfaction Score (1-10)]]&lt;5, "Poor", Table1[[#This Row],[Job Satisfaction Score (1-10)]]&lt;8, "Fair", Table1[[#This Row],[Job Satisfaction Score (1-10)]]&lt;=10, "Good")</f>
        <v>Poor</v>
      </c>
    </row>
    <row r="447" spans="1:17" x14ac:dyDescent="0.35">
      <c r="A447" t="s">
        <v>61</v>
      </c>
      <c r="B447">
        <v>446</v>
      </c>
      <c r="C447" t="s">
        <v>64</v>
      </c>
      <c r="D447" t="s">
        <v>26</v>
      </c>
      <c r="E447" t="s">
        <v>43</v>
      </c>
      <c r="F447" t="s">
        <v>18</v>
      </c>
      <c r="G447" t="s">
        <v>44</v>
      </c>
      <c r="H447" t="s">
        <v>58</v>
      </c>
      <c r="I447">
        <v>154514.98000000001</v>
      </c>
      <c r="J447" t="s">
        <v>21</v>
      </c>
      <c r="K447">
        <v>4.7</v>
      </c>
      <c r="L447">
        <v>6</v>
      </c>
      <c r="M447" t="s">
        <v>30</v>
      </c>
      <c r="N447" t="s">
        <v>23</v>
      </c>
      <c r="O447">
        <v>4.1100000000000003</v>
      </c>
      <c r="P447" s="1">
        <v>101979.88680000001</v>
      </c>
      <c r="Q447" t="str" cm="1">
        <f t="array" ref="Q447">_xlfn.IFS(Table1[[#This Row],[Job Satisfaction Score (1-10)]]&lt;5, "Poor", Table1[[#This Row],[Job Satisfaction Score (1-10)]]&lt;8, "Fair", Table1[[#This Row],[Job Satisfaction Score (1-10)]]&lt;=10, "Good")</f>
        <v>Fair</v>
      </c>
    </row>
    <row r="448" spans="1:17" x14ac:dyDescent="0.35">
      <c r="A448" t="s">
        <v>57</v>
      </c>
      <c r="B448">
        <v>447</v>
      </c>
      <c r="C448" t="s">
        <v>42</v>
      </c>
      <c r="D448" t="s">
        <v>62</v>
      </c>
      <c r="E448" t="s">
        <v>43</v>
      </c>
      <c r="F448" t="s">
        <v>35</v>
      </c>
      <c r="G448" t="s">
        <v>28</v>
      </c>
      <c r="H448" t="s">
        <v>58</v>
      </c>
      <c r="I448">
        <v>151325.16</v>
      </c>
      <c r="J448" t="s">
        <v>21</v>
      </c>
      <c r="K448">
        <v>1.7</v>
      </c>
      <c r="L448">
        <v>5</v>
      </c>
      <c r="M448" t="s">
        <v>22</v>
      </c>
      <c r="N448" t="s">
        <v>60</v>
      </c>
      <c r="O448">
        <v>4.3600000000000003</v>
      </c>
      <c r="P448" s="1">
        <v>99874.60560000001</v>
      </c>
      <c r="Q448" t="str" cm="1">
        <f t="array" ref="Q448">_xlfn.IFS(Table1[[#This Row],[Job Satisfaction Score (1-10)]]&lt;5, "Poor", Table1[[#This Row],[Job Satisfaction Score (1-10)]]&lt;8, "Fair", Table1[[#This Row],[Job Satisfaction Score (1-10)]]&lt;=10, "Good")</f>
        <v>Fair</v>
      </c>
    </row>
    <row r="449" spans="1:17" x14ac:dyDescent="0.35">
      <c r="A449" t="s">
        <v>65</v>
      </c>
      <c r="B449">
        <v>448</v>
      </c>
      <c r="C449" t="s">
        <v>64</v>
      </c>
      <c r="D449" t="s">
        <v>55</v>
      </c>
      <c r="E449" t="s">
        <v>27</v>
      </c>
      <c r="F449" t="s">
        <v>38</v>
      </c>
      <c r="G449" t="s">
        <v>63</v>
      </c>
      <c r="H449" t="s">
        <v>39</v>
      </c>
      <c r="I449">
        <v>158943.95000000001</v>
      </c>
      <c r="J449" t="s">
        <v>40</v>
      </c>
      <c r="K449">
        <v>4.8</v>
      </c>
      <c r="L449">
        <v>4</v>
      </c>
      <c r="M449" t="s">
        <v>50</v>
      </c>
      <c r="N449" t="s">
        <v>53</v>
      </c>
      <c r="O449">
        <v>2.66</v>
      </c>
      <c r="P449" s="1">
        <v>171659.46600000001</v>
      </c>
      <c r="Q449" t="str" cm="1">
        <f t="array" ref="Q449">_xlfn.IFS(Table1[[#This Row],[Job Satisfaction Score (1-10)]]&lt;5, "Poor", Table1[[#This Row],[Job Satisfaction Score (1-10)]]&lt;8, "Fair", Table1[[#This Row],[Job Satisfaction Score (1-10)]]&lt;=10, "Good")</f>
        <v>Poor</v>
      </c>
    </row>
    <row r="450" spans="1:17" x14ac:dyDescent="0.35">
      <c r="A450" t="s">
        <v>41</v>
      </c>
      <c r="B450">
        <v>449</v>
      </c>
      <c r="C450" t="s">
        <v>42</v>
      </c>
      <c r="D450" t="s">
        <v>55</v>
      </c>
      <c r="E450" t="s">
        <v>17</v>
      </c>
      <c r="F450" t="s">
        <v>18</v>
      </c>
      <c r="G450" t="s">
        <v>19</v>
      </c>
      <c r="H450" t="s">
        <v>58</v>
      </c>
      <c r="I450">
        <v>49458.27</v>
      </c>
      <c r="J450" t="s">
        <v>21</v>
      </c>
      <c r="K450">
        <v>8.4</v>
      </c>
      <c r="L450">
        <v>2</v>
      </c>
      <c r="M450" t="s">
        <v>30</v>
      </c>
      <c r="N450" t="s">
        <v>60</v>
      </c>
      <c r="O450">
        <v>1.75</v>
      </c>
      <c r="P450" s="1">
        <v>32642.458200000001</v>
      </c>
      <c r="Q450" t="str" cm="1">
        <f t="array" ref="Q450">_xlfn.IFS(Table1[[#This Row],[Job Satisfaction Score (1-10)]]&lt;5, "Poor", Table1[[#This Row],[Job Satisfaction Score (1-10)]]&lt;8, "Fair", Table1[[#This Row],[Job Satisfaction Score (1-10)]]&lt;=10, "Good")</f>
        <v>Poor</v>
      </c>
    </row>
    <row r="451" spans="1:17" x14ac:dyDescent="0.35">
      <c r="A451" t="s">
        <v>65</v>
      </c>
      <c r="B451">
        <v>450</v>
      </c>
      <c r="C451" t="s">
        <v>48</v>
      </c>
      <c r="D451" t="s">
        <v>62</v>
      </c>
      <c r="E451" t="s">
        <v>49</v>
      </c>
      <c r="F451" t="s">
        <v>38</v>
      </c>
      <c r="G451" t="s">
        <v>19</v>
      </c>
      <c r="H451" t="s">
        <v>20</v>
      </c>
      <c r="I451">
        <v>42111.29</v>
      </c>
      <c r="J451" t="s">
        <v>21</v>
      </c>
      <c r="K451">
        <v>13.4</v>
      </c>
      <c r="L451">
        <v>9</v>
      </c>
      <c r="M451" t="s">
        <v>66</v>
      </c>
      <c r="N451" t="s">
        <v>23</v>
      </c>
      <c r="O451">
        <v>0.65</v>
      </c>
      <c r="P451" s="1">
        <v>27793.451400000002</v>
      </c>
      <c r="Q451" t="str" cm="1">
        <f t="array" ref="Q451">_xlfn.IFS(Table1[[#This Row],[Job Satisfaction Score (1-10)]]&lt;5, "Poor", Table1[[#This Row],[Job Satisfaction Score (1-10)]]&lt;8, "Fair", Table1[[#This Row],[Job Satisfaction Score (1-10)]]&lt;=10, "Good")</f>
        <v>Good</v>
      </c>
    </row>
    <row r="452" spans="1:17" x14ac:dyDescent="0.35">
      <c r="A452" t="s">
        <v>41</v>
      </c>
      <c r="B452">
        <v>451</v>
      </c>
      <c r="C452" t="s">
        <v>42</v>
      </c>
      <c r="D452" t="s">
        <v>55</v>
      </c>
      <c r="E452" t="s">
        <v>27</v>
      </c>
      <c r="F452" t="s">
        <v>52</v>
      </c>
      <c r="G452" t="s">
        <v>63</v>
      </c>
      <c r="H452" t="s">
        <v>20</v>
      </c>
      <c r="I452">
        <v>102499.18</v>
      </c>
      <c r="J452" t="s">
        <v>40</v>
      </c>
      <c r="K452">
        <v>10.6</v>
      </c>
      <c r="L452">
        <v>10</v>
      </c>
      <c r="M452" t="s">
        <v>36</v>
      </c>
      <c r="N452" t="s">
        <v>31</v>
      </c>
      <c r="O452">
        <v>3.08</v>
      </c>
      <c r="P452" s="1">
        <v>110699.11440000001</v>
      </c>
      <c r="Q452" t="str" cm="1">
        <f t="array" ref="Q452">_xlfn.IFS(Table1[[#This Row],[Job Satisfaction Score (1-10)]]&lt;5, "Poor", Table1[[#This Row],[Job Satisfaction Score (1-10)]]&lt;8, "Fair", Table1[[#This Row],[Job Satisfaction Score (1-10)]]&lt;=10, "Good")</f>
        <v>Good</v>
      </c>
    </row>
    <row r="453" spans="1:17" x14ac:dyDescent="0.35">
      <c r="A453" t="s">
        <v>68</v>
      </c>
      <c r="B453">
        <v>452</v>
      </c>
      <c r="C453" t="s">
        <v>48</v>
      </c>
      <c r="D453" t="s">
        <v>62</v>
      </c>
      <c r="E453" t="s">
        <v>49</v>
      </c>
      <c r="F453" t="s">
        <v>35</v>
      </c>
      <c r="G453" t="s">
        <v>28</v>
      </c>
      <c r="H453" t="s">
        <v>39</v>
      </c>
      <c r="I453">
        <v>52405.2</v>
      </c>
      <c r="J453" t="s">
        <v>67</v>
      </c>
      <c r="K453">
        <v>1.5</v>
      </c>
      <c r="L453">
        <v>5</v>
      </c>
      <c r="M453" t="s">
        <v>36</v>
      </c>
      <c r="N453" t="s">
        <v>31</v>
      </c>
      <c r="O453">
        <v>2.35</v>
      </c>
      <c r="P453" s="1">
        <v>66554.603999999992</v>
      </c>
      <c r="Q453" t="str" cm="1">
        <f t="array" ref="Q453">_xlfn.IFS(Table1[[#This Row],[Job Satisfaction Score (1-10)]]&lt;5, "Poor", Table1[[#This Row],[Job Satisfaction Score (1-10)]]&lt;8, "Fair", Table1[[#This Row],[Job Satisfaction Score (1-10)]]&lt;=10, "Good")</f>
        <v>Fair</v>
      </c>
    </row>
    <row r="454" spans="1:17" x14ac:dyDescent="0.35">
      <c r="A454" t="s">
        <v>24</v>
      </c>
      <c r="B454">
        <v>453</v>
      </c>
      <c r="C454" t="s">
        <v>33</v>
      </c>
      <c r="D454" t="s">
        <v>26</v>
      </c>
      <c r="E454" t="s">
        <v>17</v>
      </c>
      <c r="F454" t="s">
        <v>38</v>
      </c>
      <c r="G454" t="s">
        <v>28</v>
      </c>
      <c r="H454" t="s">
        <v>20</v>
      </c>
      <c r="I454">
        <v>148934.49</v>
      </c>
      <c r="J454" t="s">
        <v>29</v>
      </c>
      <c r="K454">
        <v>11.8</v>
      </c>
      <c r="L454">
        <v>6</v>
      </c>
      <c r="M454" t="s">
        <v>66</v>
      </c>
      <c r="N454" t="s">
        <v>31</v>
      </c>
      <c r="O454">
        <v>0.15</v>
      </c>
      <c r="P454" s="1">
        <v>1787.21388</v>
      </c>
      <c r="Q454" t="str" cm="1">
        <f t="array" ref="Q454">_xlfn.IFS(Table1[[#This Row],[Job Satisfaction Score (1-10)]]&lt;5, "Poor", Table1[[#This Row],[Job Satisfaction Score (1-10)]]&lt;8, "Fair", Table1[[#This Row],[Job Satisfaction Score (1-10)]]&lt;=10, "Good")</f>
        <v>Fair</v>
      </c>
    </row>
    <row r="455" spans="1:17" x14ac:dyDescent="0.35">
      <c r="A455" t="s">
        <v>41</v>
      </c>
      <c r="B455">
        <v>454</v>
      </c>
      <c r="C455" t="s">
        <v>15</v>
      </c>
      <c r="D455" t="s">
        <v>34</v>
      </c>
      <c r="E455" t="s">
        <v>56</v>
      </c>
      <c r="F455" t="s">
        <v>52</v>
      </c>
      <c r="G455" t="s">
        <v>19</v>
      </c>
      <c r="H455" t="s">
        <v>58</v>
      </c>
      <c r="I455">
        <v>160550.06</v>
      </c>
      <c r="J455" t="s">
        <v>21</v>
      </c>
      <c r="K455">
        <v>8.6</v>
      </c>
      <c r="L455">
        <v>9</v>
      </c>
      <c r="M455" t="s">
        <v>22</v>
      </c>
      <c r="N455" t="s">
        <v>31</v>
      </c>
      <c r="O455">
        <v>4.09</v>
      </c>
      <c r="P455" s="1">
        <v>105963.0396</v>
      </c>
      <c r="Q455" t="str" cm="1">
        <f t="array" ref="Q455">_xlfn.IFS(Table1[[#This Row],[Job Satisfaction Score (1-10)]]&lt;5, "Poor", Table1[[#This Row],[Job Satisfaction Score (1-10)]]&lt;8, "Fair", Table1[[#This Row],[Job Satisfaction Score (1-10)]]&lt;=10, "Good")</f>
        <v>Good</v>
      </c>
    </row>
    <row r="456" spans="1:17" x14ac:dyDescent="0.35">
      <c r="A456" t="s">
        <v>14</v>
      </c>
      <c r="B456">
        <v>455</v>
      </c>
      <c r="C456" t="s">
        <v>48</v>
      </c>
      <c r="D456" t="s">
        <v>26</v>
      </c>
      <c r="E456" t="s">
        <v>49</v>
      </c>
      <c r="F456" t="s">
        <v>35</v>
      </c>
      <c r="G456" t="s">
        <v>44</v>
      </c>
      <c r="H456" t="s">
        <v>39</v>
      </c>
      <c r="I456">
        <v>108365.72</v>
      </c>
      <c r="J456" t="s">
        <v>21</v>
      </c>
      <c r="K456">
        <v>6.2</v>
      </c>
      <c r="L456">
        <v>10</v>
      </c>
      <c r="M456" t="s">
        <v>30</v>
      </c>
      <c r="N456" t="s">
        <v>60</v>
      </c>
      <c r="O456">
        <v>0.8</v>
      </c>
      <c r="P456" s="1">
        <v>71521.375200000009</v>
      </c>
      <c r="Q456" t="str" cm="1">
        <f t="array" ref="Q456">_xlfn.IFS(Table1[[#This Row],[Job Satisfaction Score (1-10)]]&lt;5, "Poor", Table1[[#This Row],[Job Satisfaction Score (1-10)]]&lt;8, "Fair", Table1[[#This Row],[Job Satisfaction Score (1-10)]]&lt;=10, "Good")</f>
        <v>Good</v>
      </c>
    </row>
    <row r="457" spans="1:17" x14ac:dyDescent="0.35">
      <c r="A457" t="s">
        <v>41</v>
      </c>
      <c r="B457">
        <v>456</v>
      </c>
      <c r="C457" t="s">
        <v>64</v>
      </c>
      <c r="D457" t="s">
        <v>55</v>
      </c>
      <c r="E457" t="s">
        <v>17</v>
      </c>
      <c r="F457" t="s">
        <v>18</v>
      </c>
      <c r="G457" t="s">
        <v>28</v>
      </c>
      <c r="H457" t="s">
        <v>58</v>
      </c>
      <c r="I457">
        <v>126425.9</v>
      </c>
      <c r="J457" t="s">
        <v>29</v>
      </c>
      <c r="K457">
        <v>8.1999999999999993</v>
      </c>
      <c r="L457">
        <v>4</v>
      </c>
      <c r="M457" t="s">
        <v>30</v>
      </c>
      <c r="N457" t="s">
        <v>23</v>
      </c>
      <c r="O457">
        <v>3.7</v>
      </c>
      <c r="P457" s="1">
        <v>1517.1107999999999</v>
      </c>
      <c r="Q457" t="str" cm="1">
        <f t="array" ref="Q457">_xlfn.IFS(Table1[[#This Row],[Job Satisfaction Score (1-10)]]&lt;5, "Poor", Table1[[#This Row],[Job Satisfaction Score (1-10)]]&lt;8, "Fair", Table1[[#This Row],[Job Satisfaction Score (1-10)]]&lt;=10, "Good")</f>
        <v>Poor</v>
      </c>
    </row>
    <row r="458" spans="1:17" x14ac:dyDescent="0.35">
      <c r="A458" t="s">
        <v>51</v>
      </c>
      <c r="B458">
        <v>457</v>
      </c>
      <c r="C458" t="s">
        <v>64</v>
      </c>
      <c r="D458" t="s">
        <v>55</v>
      </c>
      <c r="E458" t="s">
        <v>20</v>
      </c>
      <c r="F458" t="s">
        <v>52</v>
      </c>
      <c r="G458" t="s">
        <v>44</v>
      </c>
      <c r="H458" t="s">
        <v>39</v>
      </c>
      <c r="I458">
        <v>46601.16</v>
      </c>
      <c r="J458" t="s">
        <v>67</v>
      </c>
      <c r="K458">
        <v>2.6</v>
      </c>
      <c r="L458">
        <v>7</v>
      </c>
      <c r="M458" t="s">
        <v>22</v>
      </c>
      <c r="N458" t="s">
        <v>60</v>
      </c>
      <c r="O458">
        <v>0.54</v>
      </c>
      <c r="P458" s="1">
        <v>59183.473200000008</v>
      </c>
      <c r="Q458" t="str" cm="1">
        <f t="array" ref="Q458">_xlfn.IFS(Table1[[#This Row],[Job Satisfaction Score (1-10)]]&lt;5, "Poor", Table1[[#This Row],[Job Satisfaction Score (1-10)]]&lt;8, "Fair", Table1[[#This Row],[Job Satisfaction Score (1-10)]]&lt;=10, "Good")</f>
        <v>Fair</v>
      </c>
    </row>
    <row r="459" spans="1:17" x14ac:dyDescent="0.35">
      <c r="A459" t="s">
        <v>51</v>
      </c>
      <c r="B459">
        <v>458</v>
      </c>
      <c r="C459" t="s">
        <v>64</v>
      </c>
      <c r="D459" t="s">
        <v>34</v>
      </c>
      <c r="E459" t="s">
        <v>56</v>
      </c>
      <c r="F459" t="s">
        <v>35</v>
      </c>
      <c r="G459" t="s">
        <v>63</v>
      </c>
      <c r="H459" t="s">
        <v>20</v>
      </c>
      <c r="I459">
        <v>168895.71</v>
      </c>
      <c r="J459" t="s">
        <v>21</v>
      </c>
      <c r="K459">
        <v>13.5</v>
      </c>
      <c r="L459">
        <v>1</v>
      </c>
      <c r="M459" t="s">
        <v>30</v>
      </c>
      <c r="N459" t="s">
        <v>47</v>
      </c>
      <c r="O459">
        <v>2.2599999999999998</v>
      </c>
      <c r="P459" s="1">
        <v>111471.1686</v>
      </c>
      <c r="Q459" t="str" cm="1">
        <f t="array" ref="Q459">_xlfn.IFS(Table1[[#This Row],[Job Satisfaction Score (1-10)]]&lt;5, "Poor", Table1[[#This Row],[Job Satisfaction Score (1-10)]]&lt;8, "Fair", Table1[[#This Row],[Job Satisfaction Score (1-10)]]&lt;=10, "Good")</f>
        <v>Poor</v>
      </c>
    </row>
    <row r="460" spans="1:17" x14ac:dyDescent="0.35">
      <c r="A460" t="s">
        <v>68</v>
      </c>
      <c r="B460">
        <v>459</v>
      </c>
      <c r="C460" t="s">
        <v>64</v>
      </c>
      <c r="D460" t="s">
        <v>26</v>
      </c>
      <c r="E460" t="s">
        <v>20</v>
      </c>
      <c r="F460" t="s">
        <v>52</v>
      </c>
      <c r="G460" t="s">
        <v>19</v>
      </c>
      <c r="H460" t="s">
        <v>20</v>
      </c>
      <c r="I460">
        <v>145857.85</v>
      </c>
      <c r="J460" t="s">
        <v>29</v>
      </c>
      <c r="K460">
        <v>4.5</v>
      </c>
      <c r="L460">
        <v>5</v>
      </c>
      <c r="M460" t="s">
        <v>66</v>
      </c>
      <c r="N460" t="s">
        <v>53</v>
      </c>
      <c r="O460">
        <v>4.95</v>
      </c>
      <c r="P460" s="1">
        <v>1750.2942</v>
      </c>
      <c r="Q460" t="str" cm="1">
        <f t="array" ref="Q460">_xlfn.IFS(Table1[[#This Row],[Job Satisfaction Score (1-10)]]&lt;5, "Poor", Table1[[#This Row],[Job Satisfaction Score (1-10)]]&lt;8, "Fair", Table1[[#This Row],[Job Satisfaction Score (1-10)]]&lt;=10, "Good")</f>
        <v>Fair</v>
      </c>
    </row>
    <row r="461" spans="1:17" x14ac:dyDescent="0.35">
      <c r="A461" t="s">
        <v>51</v>
      </c>
      <c r="B461">
        <v>460</v>
      </c>
      <c r="C461" t="s">
        <v>15</v>
      </c>
      <c r="D461" t="s">
        <v>26</v>
      </c>
      <c r="E461" t="s">
        <v>20</v>
      </c>
      <c r="F461" t="s">
        <v>52</v>
      </c>
      <c r="G461" t="s">
        <v>19</v>
      </c>
      <c r="H461" t="s">
        <v>58</v>
      </c>
      <c r="I461">
        <v>40609.79</v>
      </c>
      <c r="J461" t="s">
        <v>21</v>
      </c>
      <c r="K461">
        <v>14.5</v>
      </c>
      <c r="L461">
        <v>1</v>
      </c>
      <c r="M461" t="s">
        <v>36</v>
      </c>
      <c r="N461" t="s">
        <v>60</v>
      </c>
      <c r="O461">
        <v>4.0999999999999996</v>
      </c>
      <c r="P461" s="1">
        <v>26802.4614</v>
      </c>
      <c r="Q461" t="str" cm="1">
        <f t="array" ref="Q461">_xlfn.IFS(Table1[[#This Row],[Job Satisfaction Score (1-10)]]&lt;5, "Poor", Table1[[#This Row],[Job Satisfaction Score (1-10)]]&lt;8, "Fair", Table1[[#This Row],[Job Satisfaction Score (1-10)]]&lt;=10, "Good")</f>
        <v>Poor</v>
      </c>
    </row>
    <row r="462" spans="1:17" x14ac:dyDescent="0.35">
      <c r="A462" t="s">
        <v>65</v>
      </c>
      <c r="B462">
        <v>461</v>
      </c>
      <c r="C462" t="s">
        <v>15</v>
      </c>
      <c r="D462" t="s">
        <v>34</v>
      </c>
      <c r="E462" t="s">
        <v>59</v>
      </c>
      <c r="F462" t="s">
        <v>35</v>
      </c>
      <c r="G462" t="s">
        <v>19</v>
      </c>
      <c r="H462" t="s">
        <v>58</v>
      </c>
      <c r="I462">
        <v>149377.72</v>
      </c>
      <c r="J462" t="s">
        <v>67</v>
      </c>
      <c r="K462">
        <v>9.4</v>
      </c>
      <c r="L462">
        <v>7</v>
      </c>
      <c r="M462" t="s">
        <v>66</v>
      </c>
      <c r="N462" t="s">
        <v>31</v>
      </c>
      <c r="O462">
        <v>2.1800000000000002</v>
      </c>
      <c r="P462" s="1">
        <v>189709.70440000002</v>
      </c>
      <c r="Q462" t="str" cm="1">
        <f t="array" ref="Q462">_xlfn.IFS(Table1[[#This Row],[Job Satisfaction Score (1-10)]]&lt;5, "Poor", Table1[[#This Row],[Job Satisfaction Score (1-10)]]&lt;8, "Fair", Table1[[#This Row],[Job Satisfaction Score (1-10)]]&lt;=10, "Good")</f>
        <v>Fair</v>
      </c>
    </row>
    <row r="463" spans="1:17" x14ac:dyDescent="0.35">
      <c r="A463" t="s">
        <v>24</v>
      </c>
      <c r="B463">
        <v>462</v>
      </c>
      <c r="C463" t="s">
        <v>42</v>
      </c>
      <c r="D463" t="s">
        <v>62</v>
      </c>
      <c r="E463" t="s">
        <v>56</v>
      </c>
      <c r="F463" t="s">
        <v>18</v>
      </c>
      <c r="G463" t="s">
        <v>19</v>
      </c>
      <c r="H463" t="s">
        <v>39</v>
      </c>
      <c r="I463">
        <v>95381.16</v>
      </c>
      <c r="J463" t="s">
        <v>29</v>
      </c>
      <c r="K463">
        <v>12.6</v>
      </c>
      <c r="L463">
        <v>3</v>
      </c>
      <c r="M463" t="s">
        <v>50</v>
      </c>
      <c r="N463" t="s">
        <v>47</v>
      </c>
      <c r="O463">
        <v>0.67</v>
      </c>
      <c r="P463" s="1">
        <v>1144.57392</v>
      </c>
      <c r="Q463" t="str" cm="1">
        <f t="array" ref="Q463">_xlfn.IFS(Table1[[#This Row],[Job Satisfaction Score (1-10)]]&lt;5, "Poor", Table1[[#This Row],[Job Satisfaction Score (1-10)]]&lt;8, "Fair", Table1[[#This Row],[Job Satisfaction Score (1-10)]]&lt;=10, "Good")</f>
        <v>Poor</v>
      </c>
    </row>
    <row r="464" spans="1:17" x14ac:dyDescent="0.35">
      <c r="A464" t="s">
        <v>14</v>
      </c>
      <c r="B464">
        <v>463</v>
      </c>
      <c r="C464" t="s">
        <v>42</v>
      </c>
      <c r="D464" t="s">
        <v>55</v>
      </c>
      <c r="E464" t="s">
        <v>43</v>
      </c>
      <c r="F464" t="s">
        <v>52</v>
      </c>
      <c r="G464" t="s">
        <v>28</v>
      </c>
      <c r="H464" t="s">
        <v>20</v>
      </c>
      <c r="I464">
        <v>44392.79</v>
      </c>
      <c r="J464" t="s">
        <v>67</v>
      </c>
      <c r="K464">
        <v>12.9</v>
      </c>
      <c r="L464">
        <v>10</v>
      </c>
      <c r="M464" t="s">
        <v>66</v>
      </c>
      <c r="N464" t="s">
        <v>60</v>
      </c>
      <c r="O464">
        <v>0.9</v>
      </c>
      <c r="P464" s="1">
        <v>56378.8433</v>
      </c>
      <c r="Q464" t="str" cm="1">
        <f t="array" ref="Q464">_xlfn.IFS(Table1[[#This Row],[Job Satisfaction Score (1-10)]]&lt;5, "Poor", Table1[[#This Row],[Job Satisfaction Score (1-10)]]&lt;8, "Fair", Table1[[#This Row],[Job Satisfaction Score (1-10)]]&lt;=10, "Good")</f>
        <v>Good</v>
      </c>
    </row>
    <row r="465" spans="1:17" x14ac:dyDescent="0.35">
      <c r="A465" t="s">
        <v>57</v>
      </c>
      <c r="B465">
        <v>464</v>
      </c>
      <c r="C465" t="s">
        <v>64</v>
      </c>
      <c r="D465" t="s">
        <v>26</v>
      </c>
      <c r="E465" t="s">
        <v>59</v>
      </c>
      <c r="F465" t="s">
        <v>52</v>
      </c>
      <c r="G465" t="s">
        <v>28</v>
      </c>
      <c r="H465" t="s">
        <v>58</v>
      </c>
      <c r="I465">
        <v>68375.960000000006</v>
      </c>
      <c r="J465" t="s">
        <v>67</v>
      </c>
      <c r="K465">
        <v>9.1</v>
      </c>
      <c r="L465">
        <v>10</v>
      </c>
      <c r="M465" t="s">
        <v>66</v>
      </c>
      <c r="N465" t="s">
        <v>47</v>
      </c>
      <c r="O465">
        <v>3.56</v>
      </c>
      <c r="P465" s="1">
        <v>86837.469200000007</v>
      </c>
      <c r="Q465" t="str" cm="1">
        <f t="array" ref="Q465">_xlfn.IFS(Table1[[#This Row],[Job Satisfaction Score (1-10)]]&lt;5, "Poor", Table1[[#This Row],[Job Satisfaction Score (1-10)]]&lt;8, "Fair", Table1[[#This Row],[Job Satisfaction Score (1-10)]]&lt;=10, "Good")</f>
        <v>Good</v>
      </c>
    </row>
    <row r="466" spans="1:17" x14ac:dyDescent="0.35">
      <c r="A466" t="s">
        <v>68</v>
      </c>
      <c r="B466">
        <v>465</v>
      </c>
      <c r="C466" t="s">
        <v>64</v>
      </c>
      <c r="D466" t="s">
        <v>26</v>
      </c>
      <c r="E466" t="s">
        <v>20</v>
      </c>
      <c r="F466" t="s">
        <v>38</v>
      </c>
      <c r="G466" t="s">
        <v>63</v>
      </c>
      <c r="H466" t="s">
        <v>20</v>
      </c>
      <c r="I466">
        <v>126585.43</v>
      </c>
      <c r="J466" t="s">
        <v>29</v>
      </c>
      <c r="K466">
        <v>1.7</v>
      </c>
      <c r="L466">
        <v>8</v>
      </c>
      <c r="M466" t="s">
        <v>36</v>
      </c>
      <c r="N466" t="s">
        <v>23</v>
      </c>
      <c r="O466">
        <v>0.71</v>
      </c>
      <c r="P466" s="1">
        <v>1519.0251599999999</v>
      </c>
      <c r="Q466" t="str" cm="1">
        <f t="array" ref="Q466">_xlfn.IFS(Table1[[#This Row],[Job Satisfaction Score (1-10)]]&lt;5, "Poor", Table1[[#This Row],[Job Satisfaction Score (1-10)]]&lt;8, "Fair", Table1[[#This Row],[Job Satisfaction Score (1-10)]]&lt;=10, "Good")</f>
        <v>Good</v>
      </c>
    </row>
    <row r="467" spans="1:17" x14ac:dyDescent="0.35">
      <c r="A467" t="s">
        <v>57</v>
      </c>
      <c r="B467">
        <v>466</v>
      </c>
      <c r="C467" t="s">
        <v>48</v>
      </c>
      <c r="D467" t="s">
        <v>54</v>
      </c>
      <c r="E467" t="s">
        <v>20</v>
      </c>
      <c r="F467" t="s">
        <v>35</v>
      </c>
      <c r="G467" t="s">
        <v>63</v>
      </c>
      <c r="H467" t="s">
        <v>20</v>
      </c>
      <c r="I467">
        <v>110316.77</v>
      </c>
      <c r="J467" t="s">
        <v>45</v>
      </c>
      <c r="K467">
        <v>10.3</v>
      </c>
      <c r="L467">
        <v>9</v>
      </c>
      <c r="M467" t="s">
        <v>46</v>
      </c>
      <c r="N467" t="s">
        <v>53</v>
      </c>
      <c r="O467">
        <v>3.07</v>
      </c>
      <c r="P467" s="1">
        <v>110316.77</v>
      </c>
      <c r="Q467" t="str" cm="1">
        <f t="array" ref="Q467">_xlfn.IFS(Table1[[#This Row],[Job Satisfaction Score (1-10)]]&lt;5, "Poor", Table1[[#This Row],[Job Satisfaction Score (1-10)]]&lt;8, "Fair", Table1[[#This Row],[Job Satisfaction Score (1-10)]]&lt;=10, "Good")</f>
        <v>Good</v>
      </c>
    </row>
    <row r="468" spans="1:17" x14ac:dyDescent="0.35">
      <c r="A468" t="s">
        <v>65</v>
      </c>
      <c r="B468">
        <v>467</v>
      </c>
      <c r="C468" t="s">
        <v>25</v>
      </c>
      <c r="D468" t="s">
        <v>55</v>
      </c>
      <c r="E468" t="s">
        <v>56</v>
      </c>
      <c r="F468" t="s">
        <v>52</v>
      </c>
      <c r="G468" t="s">
        <v>28</v>
      </c>
      <c r="H468" t="s">
        <v>39</v>
      </c>
      <c r="I468">
        <v>154748.47</v>
      </c>
      <c r="J468" t="s">
        <v>67</v>
      </c>
      <c r="K468">
        <v>5.3</v>
      </c>
      <c r="L468">
        <v>5</v>
      </c>
      <c r="M468" t="s">
        <v>50</v>
      </c>
      <c r="N468" t="s">
        <v>47</v>
      </c>
      <c r="O468">
        <v>0.18</v>
      </c>
      <c r="P468" s="1">
        <v>196530.5569</v>
      </c>
      <c r="Q468" t="str" cm="1">
        <f t="array" ref="Q468">_xlfn.IFS(Table1[[#This Row],[Job Satisfaction Score (1-10)]]&lt;5, "Poor", Table1[[#This Row],[Job Satisfaction Score (1-10)]]&lt;8, "Fair", Table1[[#This Row],[Job Satisfaction Score (1-10)]]&lt;=10, "Good")</f>
        <v>Fair</v>
      </c>
    </row>
    <row r="469" spans="1:17" x14ac:dyDescent="0.35">
      <c r="A469" t="s">
        <v>51</v>
      </c>
      <c r="B469">
        <v>468</v>
      </c>
      <c r="C469" t="s">
        <v>42</v>
      </c>
      <c r="D469" t="s">
        <v>34</v>
      </c>
      <c r="E469" t="s">
        <v>49</v>
      </c>
      <c r="F469" t="s">
        <v>38</v>
      </c>
      <c r="G469" t="s">
        <v>63</v>
      </c>
      <c r="H469" t="s">
        <v>39</v>
      </c>
      <c r="I469">
        <v>110437.29</v>
      </c>
      <c r="J469" t="s">
        <v>40</v>
      </c>
      <c r="K469">
        <v>8.6</v>
      </c>
      <c r="L469">
        <v>5</v>
      </c>
      <c r="M469" t="s">
        <v>36</v>
      </c>
      <c r="N469" t="s">
        <v>60</v>
      </c>
      <c r="O469">
        <v>0.14000000000000001</v>
      </c>
      <c r="P469" s="1">
        <v>119272.2732</v>
      </c>
      <c r="Q469" t="str" cm="1">
        <f t="array" ref="Q469">_xlfn.IFS(Table1[[#This Row],[Job Satisfaction Score (1-10)]]&lt;5, "Poor", Table1[[#This Row],[Job Satisfaction Score (1-10)]]&lt;8, "Fair", Table1[[#This Row],[Job Satisfaction Score (1-10)]]&lt;=10, "Good")</f>
        <v>Fair</v>
      </c>
    </row>
    <row r="470" spans="1:17" x14ac:dyDescent="0.35">
      <c r="A470" t="s">
        <v>41</v>
      </c>
      <c r="B470">
        <v>469</v>
      </c>
      <c r="C470" t="s">
        <v>15</v>
      </c>
      <c r="D470" t="s">
        <v>62</v>
      </c>
      <c r="E470" t="s">
        <v>20</v>
      </c>
      <c r="F470" t="s">
        <v>35</v>
      </c>
      <c r="G470" t="s">
        <v>44</v>
      </c>
      <c r="H470" t="s">
        <v>58</v>
      </c>
      <c r="I470">
        <v>52531.59</v>
      </c>
      <c r="J470" t="s">
        <v>29</v>
      </c>
      <c r="K470">
        <v>4.0999999999999996</v>
      </c>
      <c r="L470">
        <v>5</v>
      </c>
      <c r="M470" t="s">
        <v>22</v>
      </c>
      <c r="N470" t="s">
        <v>23</v>
      </c>
      <c r="O470">
        <v>3.02</v>
      </c>
      <c r="P470" s="1">
        <v>630.37907999999993</v>
      </c>
      <c r="Q470" t="str" cm="1">
        <f t="array" ref="Q470">_xlfn.IFS(Table1[[#This Row],[Job Satisfaction Score (1-10)]]&lt;5, "Poor", Table1[[#This Row],[Job Satisfaction Score (1-10)]]&lt;8, "Fair", Table1[[#This Row],[Job Satisfaction Score (1-10)]]&lt;=10, "Good")</f>
        <v>Fair</v>
      </c>
    </row>
    <row r="471" spans="1:17" x14ac:dyDescent="0.35">
      <c r="A471" t="s">
        <v>51</v>
      </c>
      <c r="B471">
        <v>470</v>
      </c>
      <c r="C471" t="s">
        <v>42</v>
      </c>
      <c r="D471" t="s">
        <v>62</v>
      </c>
      <c r="E471" t="s">
        <v>49</v>
      </c>
      <c r="F471" t="s">
        <v>52</v>
      </c>
      <c r="G471" t="s">
        <v>44</v>
      </c>
      <c r="H471" t="s">
        <v>20</v>
      </c>
      <c r="I471">
        <v>74412.94</v>
      </c>
      <c r="J471" t="s">
        <v>40</v>
      </c>
      <c r="K471">
        <v>7.3</v>
      </c>
      <c r="L471">
        <v>9</v>
      </c>
      <c r="M471" t="s">
        <v>22</v>
      </c>
      <c r="N471" t="s">
        <v>53</v>
      </c>
      <c r="O471">
        <v>4.92</v>
      </c>
      <c r="P471" s="1">
        <v>80365.975200000001</v>
      </c>
      <c r="Q471" t="str" cm="1">
        <f t="array" ref="Q471">_xlfn.IFS(Table1[[#This Row],[Job Satisfaction Score (1-10)]]&lt;5, "Poor", Table1[[#This Row],[Job Satisfaction Score (1-10)]]&lt;8, "Fair", Table1[[#This Row],[Job Satisfaction Score (1-10)]]&lt;=10, "Good")</f>
        <v>Good</v>
      </c>
    </row>
    <row r="472" spans="1:17" x14ac:dyDescent="0.35">
      <c r="A472" t="s">
        <v>32</v>
      </c>
      <c r="B472">
        <v>471</v>
      </c>
      <c r="C472" t="s">
        <v>25</v>
      </c>
      <c r="D472" t="s">
        <v>62</v>
      </c>
      <c r="E472" t="s">
        <v>59</v>
      </c>
      <c r="F472" t="s">
        <v>52</v>
      </c>
      <c r="G472" t="s">
        <v>28</v>
      </c>
      <c r="H472" t="s">
        <v>58</v>
      </c>
      <c r="I472">
        <v>70451.06</v>
      </c>
      <c r="J472" t="s">
        <v>67</v>
      </c>
      <c r="K472">
        <v>10.9</v>
      </c>
      <c r="L472">
        <v>3</v>
      </c>
      <c r="M472" t="s">
        <v>30</v>
      </c>
      <c r="N472" t="s">
        <v>60</v>
      </c>
      <c r="O472">
        <v>3.67</v>
      </c>
      <c r="P472" s="1">
        <v>89472.8462</v>
      </c>
      <c r="Q472" t="str" cm="1">
        <f t="array" ref="Q472">_xlfn.IFS(Table1[[#This Row],[Job Satisfaction Score (1-10)]]&lt;5, "Poor", Table1[[#This Row],[Job Satisfaction Score (1-10)]]&lt;8, "Fair", Table1[[#This Row],[Job Satisfaction Score (1-10)]]&lt;=10, "Good")</f>
        <v>Poor</v>
      </c>
    </row>
    <row r="473" spans="1:17" x14ac:dyDescent="0.35">
      <c r="A473" t="s">
        <v>65</v>
      </c>
      <c r="B473">
        <v>472</v>
      </c>
      <c r="C473" t="s">
        <v>15</v>
      </c>
      <c r="D473" t="s">
        <v>16</v>
      </c>
      <c r="E473" t="s">
        <v>17</v>
      </c>
      <c r="F473" t="s">
        <v>35</v>
      </c>
      <c r="G473" t="s">
        <v>63</v>
      </c>
      <c r="H473" t="s">
        <v>20</v>
      </c>
      <c r="I473">
        <v>108882.54</v>
      </c>
      <c r="J473" t="s">
        <v>67</v>
      </c>
      <c r="K473">
        <v>4.5</v>
      </c>
      <c r="L473">
        <v>9</v>
      </c>
      <c r="M473" t="s">
        <v>30</v>
      </c>
      <c r="N473" t="s">
        <v>31</v>
      </c>
      <c r="O473">
        <v>3.42</v>
      </c>
      <c r="P473" s="1">
        <v>138280.82579999999</v>
      </c>
      <c r="Q473" t="str" cm="1">
        <f t="array" ref="Q473">_xlfn.IFS(Table1[[#This Row],[Job Satisfaction Score (1-10)]]&lt;5, "Poor", Table1[[#This Row],[Job Satisfaction Score (1-10)]]&lt;8, "Fair", Table1[[#This Row],[Job Satisfaction Score (1-10)]]&lt;=10, "Good")</f>
        <v>Good</v>
      </c>
    </row>
    <row r="474" spans="1:17" x14ac:dyDescent="0.35">
      <c r="A474" t="s">
        <v>37</v>
      </c>
      <c r="B474">
        <v>473</v>
      </c>
      <c r="C474" t="s">
        <v>64</v>
      </c>
      <c r="D474" t="s">
        <v>34</v>
      </c>
      <c r="E474" t="s">
        <v>43</v>
      </c>
      <c r="F474" t="s">
        <v>52</v>
      </c>
      <c r="G474" t="s">
        <v>63</v>
      </c>
      <c r="H474" t="s">
        <v>58</v>
      </c>
      <c r="I474">
        <v>187627.83</v>
      </c>
      <c r="J474" t="s">
        <v>67</v>
      </c>
      <c r="K474">
        <v>5.7</v>
      </c>
      <c r="L474">
        <v>6</v>
      </c>
      <c r="M474" t="s">
        <v>46</v>
      </c>
      <c r="N474" t="s">
        <v>23</v>
      </c>
      <c r="O474">
        <v>0.49</v>
      </c>
      <c r="P474" s="1">
        <v>238287.34409999999</v>
      </c>
      <c r="Q474" t="str" cm="1">
        <f t="array" ref="Q474">_xlfn.IFS(Table1[[#This Row],[Job Satisfaction Score (1-10)]]&lt;5, "Poor", Table1[[#This Row],[Job Satisfaction Score (1-10)]]&lt;8, "Fair", Table1[[#This Row],[Job Satisfaction Score (1-10)]]&lt;=10, "Good")</f>
        <v>Fair</v>
      </c>
    </row>
    <row r="475" spans="1:17" x14ac:dyDescent="0.35">
      <c r="A475" t="s">
        <v>57</v>
      </c>
      <c r="B475">
        <v>474</v>
      </c>
      <c r="C475" t="s">
        <v>42</v>
      </c>
      <c r="D475" t="s">
        <v>34</v>
      </c>
      <c r="E475" t="s">
        <v>59</v>
      </c>
      <c r="F475" t="s">
        <v>52</v>
      </c>
      <c r="G475" t="s">
        <v>44</v>
      </c>
      <c r="H475" t="s">
        <v>58</v>
      </c>
      <c r="I475">
        <v>75955.44</v>
      </c>
      <c r="J475" t="s">
        <v>45</v>
      </c>
      <c r="K475">
        <v>3.8</v>
      </c>
      <c r="L475">
        <v>10</v>
      </c>
      <c r="M475" t="s">
        <v>66</v>
      </c>
      <c r="N475" t="s">
        <v>31</v>
      </c>
      <c r="O475">
        <v>3.87</v>
      </c>
      <c r="P475" s="1">
        <v>75955.44</v>
      </c>
      <c r="Q475" t="str" cm="1">
        <f t="array" ref="Q475">_xlfn.IFS(Table1[[#This Row],[Job Satisfaction Score (1-10)]]&lt;5, "Poor", Table1[[#This Row],[Job Satisfaction Score (1-10)]]&lt;8, "Fair", Table1[[#This Row],[Job Satisfaction Score (1-10)]]&lt;=10, "Good")</f>
        <v>Good</v>
      </c>
    </row>
    <row r="476" spans="1:17" x14ac:dyDescent="0.35">
      <c r="A476" t="s">
        <v>24</v>
      </c>
      <c r="B476">
        <v>475</v>
      </c>
      <c r="C476" t="s">
        <v>42</v>
      </c>
      <c r="D476" t="s">
        <v>16</v>
      </c>
      <c r="E476" t="s">
        <v>20</v>
      </c>
      <c r="F476" t="s">
        <v>18</v>
      </c>
      <c r="G476" t="s">
        <v>44</v>
      </c>
      <c r="H476" t="s">
        <v>39</v>
      </c>
      <c r="I476">
        <v>147347.32</v>
      </c>
      <c r="J476" t="s">
        <v>40</v>
      </c>
      <c r="K476">
        <v>4.7</v>
      </c>
      <c r="L476">
        <v>1</v>
      </c>
      <c r="M476" t="s">
        <v>36</v>
      </c>
      <c r="N476" t="s">
        <v>23</v>
      </c>
      <c r="O476">
        <v>4.16</v>
      </c>
      <c r="P476" s="1">
        <v>159135.10560000001</v>
      </c>
      <c r="Q476" t="str" cm="1">
        <f t="array" ref="Q476">_xlfn.IFS(Table1[[#This Row],[Job Satisfaction Score (1-10)]]&lt;5, "Poor", Table1[[#This Row],[Job Satisfaction Score (1-10)]]&lt;8, "Fair", Table1[[#This Row],[Job Satisfaction Score (1-10)]]&lt;=10, "Good")</f>
        <v>Poor</v>
      </c>
    </row>
    <row r="477" spans="1:17" x14ac:dyDescent="0.35">
      <c r="A477" t="s">
        <v>61</v>
      </c>
      <c r="B477">
        <v>476</v>
      </c>
      <c r="C477" t="s">
        <v>64</v>
      </c>
      <c r="D477" t="s">
        <v>55</v>
      </c>
      <c r="E477" t="s">
        <v>20</v>
      </c>
      <c r="F477" t="s">
        <v>35</v>
      </c>
      <c r="G477" t="s">
        <v>28</v>
      </c>
      <c r="H477" t="s">
        <v>58</v>
      </c>
      <c r="I477">
        <v>67300.78</v>
      </c>
      <c r="J477" t="s">
        <v>29</v>
      </c>
      <c r="K477">
        <v>3.8</v>
      </c>
      <c r="L477">
        <v>1</v>
      </c>
      <c r="M477" t="s">
        <v>22</v>
      </c>
      <c r="N477" t="s">
        <v>60</v>
      </c>
      <c r="O477">
        <v>0.46</v>
      </c>
      <c r="P477" s="1">
        <v>807.60936000000004</v>
      </c>
      <c r="Q477" t="str" cm="1">
        <f t="array" ref="Q477">_xlfn.IFS(Table1[[#This Row],[Job Satisfaction Score (1-10)]]&lt;5, "Poor", Table1[[#This Row],[Job Satisfaction Score (1-10)]]&lt;8, "Fair", Table1[[#This Row],[Job Satisfaction Score (1-10)]]&lt;=10, "Good")</f>
        <v>Poor</v>
      </c>
    </row>
    <row r="478" spans="1:17" x14ac:dyDescent="0.35">
      <c r="A478" t="s">
        <v>51</v>
      </c>
      <c r="B478">
        <v>477</v>
      </c>
      <c r="C478" t="s">
        <v>42</v>
      </c>
      <c r="D478" t="s">
        <v>62</v>
      </c>
      <c r="E478" t="s">
        <v>20</v>
      </c>
      <c r="F478" t="s">
        <v>35</v>
      </c>
      <c r="G478" t="s">
        <v>63</v>
      </c>
      <c r="H478" t="s">
        <v>20</v>
      </c>
      <c r="I478">
        <v>175594.94</v>
      </c>
      <c r="J478" t="s">
        <v>40</v>
      </c>
      <c r="K478">
        <v>5.6</v>
      </c>
      <c r="L478">
        <v>10</v>
      </c>
      <c r="M478" t="s">
        <v>30</v>
      </c>
      <c r="N478" t="s">
        <v>23</v>
      </c>
      <c r="O478">
        <v>3.48</v>
      </c>
      <c r="P478" s="1">
        <v>189642.53520000001</v>
      </c>
      <c r="Q478" t="str" cm="1">
        <f t="array" ref="Q478">_xlfn.IFS(Table1[[#This Row],[Job Satisfaction Score (1-10)]]&lt;5, "Poor", Table1[[#This Row],[Job Satisfaction Score (1-10)]]&lt;8, "Fair", Table1[[#This Row],[Job Satisfaction Score (1-10)]]&lt;=10, "Good")</f>
        <v>Good</v>
      </c>
    </row>
    <row r="479" spans="1:17" x14ac:dyDescent="0.35">
      <c r="A479" t="s">
        <v>68</v>
      </c>
      <c r="B479">
        <v>478</v>
      </c>
      <c r="C479" t="s">
        <v>48</v>
      </c>
      <c r="D479" t="s">
        <v>54</v>
      </c>
      <c r="E479" t="s">
        <v>49</v>
      </c>
      <c r="F479" t="s">
        <v>35</v>
      </c>
      <c r="G479" t="s">
        <v>28</v>
      </c>
      <c r="H479" t="s">
        <v>58</v>
      </c>
      <c r="I479">
        <v>160791.04999999999</v>
      </c>
      <c r="J479" t="s">
        <v>29</v>
      </c>
      <c r="K479">
        <v>3.9</v>
      </c>
      <c r="L479">
        <v>2</v>
      </c>
      <c r="M479" t="s">
        <v>50</v>
      </c>
      <c r="N479" t="s">
        <v>23</v>
      </c>
      <c r="O479">
        <v>1.91</v>
      </c>
      <c r="P479" s="1">
        <v>1929.4925999999998</v>
      </c>
      <c r="Q479" t="str" cm="1">
        <f t="array" ref="Q479">_xlfn.IFS(Table1[[#This Row],[Job Satisfaction Score (1-10)]]&lt;5, "Poor", Table1[[#This Row],[Job Satisfaction Score (1-10)]]&lt;8, "Fair", Table1[[#This Row],[Job Satisfaction Score (1-10)]]&lt;=10, "Good")</f>
        <v>Poor</v>
      </c>
    </row>
    <row r="480" spans="1:17" x14ac:dyDescent="0.35">
      <c r="A480" t="s">
        <v>65</v>
      </c>
      <c r="B480">
        <v>479</v>
      </c>
      <c r="C480" t="s">
        <v>15</v>
      </c>
      <c r="D480" t="s">
        <v>34</v>
      </c>
      <c r="E480" t="s">
        <v>59</v>
      </c>
      <c r="F480" t="s">
        <v>38</v>
      </c>
      <c r="G480" t="s">
        <v>19</v>
      </c>
      <c r="H480" t="s">
        <v>58</v>
      </c>
      <c r="I480">
        <v>41797.74</v>
      </c>
      <c r="J480" t="s">
        <v>40</v>
      </c>
      <c r="K480">
        <v>9.1999999999999993</v>
      </c>
      <c r="L480">
        <v>3</v>
      </c>
      <c r="M480" t="s">
        <v>36</v>
      </c>
      <c r="N480" t="s">
        <v>31</v>
      </c>
      <c r="O480">
        <v>0.54</v>
      </c>
      <c r="P480" s="1">
        <v>45141.559200000003</v>
      </c>
      <c r="Q480" t="str" cm="1">
        <f t="array" ref="Q480">_xlfn.IFS(Table1[[#This Row],[Job Satisfaction Score (1-10)]]&lt;5, "Poor", Table1[[#This Row],[Job Satisfaction Score (1-10)]]&lt;8, "Fair", Table1[[#This Row],[Job Satisfaction Score (1-10)]]&lt;=10, "Good")</f>
        <v>Poor</v>
      </c>
    </row>
    <row r="481" spans="1:17" x14ac:dyDescent="0.35">
      <c r="A481" t="s">
        <v>57</v>
      </c>
      <c r="B481">
        <v>480</v>
      </c>
      <c r="C481" t="s">
        <v>64</v>
      </c>
      <c r="D481" t="s">
        <v>62</v>
      </c>
      <c r="E481" t="s">
        <v>20</v>
      </c>
      <c r="F481" t="s">
        <v>35</v>
      </c>
      <c r="G481" t="s">
        <v>28</v>
      </c>
      <c r="H481" t="s">
        <v>39</v>
      </c>
      <c r="I481">
        <v>74029.36</v>
      </c>
      <c r="J481" t="s">
        <v>45</v>
      </c>
      <c r="K481">
        <v>1.1000000000000001</v>
      </c>
      <c r="L481">
        <v>10</v>
      </c>
      <c r="M481" t="s">
        <v>36</v>
      </c>
      <c r="N481" t="s">
        <v>53</v>
      </c>
      <c r="O481">
        <v>3.89</v>
      </c>
      <c r="P481" s="1">
        <v>74029.36</v>
      </c>
      <c r="Q481" t="str" cm="1">
        <f t="array" ref="Q481">_xlfn.IFS(Table1[[#This Row],[Job Satisfaction Score (1-10)]]&lt;5, "Poor", Table1[[#This Row],[Job Satisfaction Score (1-10)]]&lt;8, "Fair", Table1[[#This Row],[Job Satisfaction Score (1-10)]]&lt;=10, "Good")</f>
        <v>Good</v>
      </c>
    </row>
    <row r="482" spans="1:17" x14ac:dyDescent="0.35">
      <c r="A482" t="s">
        <v>61</v>
      </c>
      <c r="B482">
        <v>481</v>
      </c>
      <c r="C482" t="s">
        <v>64</v>
      </c>
      <c r="D482" t="s">
        <v>62</v>
      </c>
      <c r="E482" t="s">
        <v>49</v>
      </c>
      <c r="F482" t="s">
        <v>35</v>
      </c>
      <c r="G482" t="s">
        <v>63</v>
      </c>
      <c r="H482" t="s">
        <v>39</v>
      </c>
      <c r="I482">
        <v>96382.25</v>
      </c>
      <c r="J482" t="s">
        <v>40</v>
      </c>
      <c r="K482">
        <v>10.5</v>
      </c>
      <c r="L482">
        <v>7</v>
      </c>
      <c r="M482" t="s">
        <v>46</v>
      </c>
      <c r="N482" t="s">
        <v>23</v>
      </c>
      <c r="O482">
        <v>2.58</v>
      </c>
      <c r="P482" s="1">
        <v>104092.83</v>
      </c>
      <c r="Q482" t="str" cm="1">
        <f t="array" ref="Q482">_xlfn.IFS(Table1[[#This Row],[Job Satisfaction Score (1-10)]]&lt;5, "Poor", Table1[[#This Row],[Job Satisfaction Score (1-10)]]&lt;8, "Fair", Table1[[#This Row],[Job Satisfaction Score (1-10)]]&lt;=10, "Good")</f>
        <v>Fair</v>
      </c>
    </row>
    <row r="483" spans="1:17" x14ac:dyDescent="0.35">
      <c r="A483" t="s">
        <v>41</v>
      </c>
      <c r="B483">
        <v>482</v>
      </c>
      <c r="C483" t="s">
        <v>64</v>
      </c>
      <c r="D483" t="s">
        <v>54</v>
      </c>
      <c r="E483" t="s">
        <v>56</v>
      </c>
      <c r="F483" t="s">
        <v>35</v>
      </c>
      <c r="G483" t="s">
        <v>19</v>
      </c>
      <c r="H483" t="s">
        <v>20</v>
      </c>
      <c r="I483">
        <v>95352.06</v>
      </c>
      <c r="J483" t="s">
        <v>67</v>
      </c>
      <c r="K483">
        <v>1.8</v>
      </c>
      <c r="L483">
        <v>9</v>
      </c>
      <c r="M483" t="s">
        <v>50</v>
      </c>
      <c r="N483" t="s">
        <v>53</v>
      </c>
      <c r="O483">
        <v>3.41</v>
      </c>
      <c r="P483" s="1">
        <v>121097.1162</v>
      </c>
      <c r="Q483" t="str" cm="1">
        <f t="array" ref="Q483">_xlfn.IFS(Table1[[#This Row],[Job Satisfaction Score (1-10)]]&lt;5, "Poor", Table1[[#This Row],[Job Satisfaction Score (1-10)]]&lt;8, "Fair", Table1[[#This Row],[Job Satisfaction Score (1-10)]]&lt;=10, "Good")</f>
        <v>Good</v>
      </c>
    </row>
    <row r="484" spans="1:17" x14ac:dyDescent="0.35">
      <c r="A484" t="s">
        <v>37</v>
      </c>
      <c r="B484">
        <v>483</v>
      </c>
      <c r="C484" t="s">
        <v>15</v>
      </c>
      <c r="D484" t="s">
        <v>16</v>
      </c>
      <c r="E484" t="s">
        <v>49</v>
      </c>
      <c r="F484" t="s">
        <v>35</v>
      </c>
      <c r="G484" t="s">
        <v>44</v>
      </c>
      <c r="H484" t="s">
        <v>39</v>
      </c>
      <c r="I484">
        <v>175068.15</v>
      </c>
      <c r="J484" t="s">
        <v>29</v>
      </c>
      <c r="K484">
        <v>1.2</v>
      </c>
      <c r="L484">
        <v>8</v>
      </c>
      <c r="M484" t="s">
        <v>50</v>
      </c>
      <c r="N484" t="s">
        <v>47</v>
      </c>
      <c r="O484">
        <v>0.88</v>
      </c>
      <c r="P484" s="1">
        <v>2100.8177999999998</v>
      </c>
      <c r="Q484" t="str" cm="1">
        <f t="array" ref="Q484">_xlfn.IFS(Table1[[#This Row],[Job Satisfaction Score (1-10)]]&lt;5, "Poor", Table1[[#This Row],[Job Satisfaction Score (1-10)]]&lt;8, "Fair", Table1[[#This Row],[Job Satisfaction Score (1-10)]]&lt;=10, "Good")</f>
        <v>Good</v>
      </c>
    </row>
    <row r="485" spans="1:17" x14ac:dyDescent="0.35">
      <c r="A485" t="s">
        <v>61</v>
      </c>
      <c r="B485">
        <v>484</v>
      </c>
      <c r="C485" t="s">
        <v>64</v>
      </c>
      <c r="D485" t="s">
        <v>16</v>
      </c>
      <c r="E485" t="s">
        <v>43</v>
      </c>
      <c r="F485" t="s">
        <v>38</v>
      </c>
      <c r="G485" t="s">
        <v>28</v>
      </c>
      <c r="H485" t="s">
        <v>20</v>
      </c>
      <c r="I485">
        <v>137204.9</v>
      </c>
      <c r="J485" t="s">
        <v>29</v>
      </c>
      <c r="K485">
        <v>7.3</v>
      </c>
      <c r="L485">
        <v>8</v>
      </c>
      <c r="M485" t="s">
        <v>36</v>
      </c>
      <c r="N485" t="s">
        <v>47</v>
      </c>
      <c r="O485">
        <v>0.7</v>
      </c>
      <c r="P485" s="1">
        <v>1646.4587999999999</v>
      </c>
      <c r="Q485" t="str" cm="1">
        <f t="array" ref="Q485">_xlfn.IFS(Table1[[#This Row],[Job Satisfaction Score (1-10)]]&lt;5, "Poor", Table1[[#This Row],[Job Satisfaction Score (1-10)]]&lt;8, "Fair", Table1[[#This Row],[Job Satisfaction Score (1-10)]]&lt;=10, "Good")</f>
        <v>Good</v>
      </c>
    </row>
    <row r="486" spans="1:17" x14ac:dyDescent="0.35">
      <c r="A486" t="s">
        <v>24</v>
      </c>
      <c r="B486">
        <v>485</v>
      </c>
      <c r="C486" t="s">
        <v>15</v>
      </c>
      <c r="D486" t="s">
        <v>16</v>
      </c>
      <c r="E486" t="s">
        <v>20</v>
      </c>
      <c r="F486" t="s">
        <v>18</v>
      </c>
      <c r="G486" t="s">
        <v>28</v>
      </c>
      <c r="H486" t="s">
        <v>58</v>
      </c>
      <c r="I486">
        <v>40708.75</v>
      </c>
      <c r="J486" t="s">
        <v>21</v>
      </c>
      <c r="K486">
        <v>9.6999999999999993</v>
      </c>
      <c r="L486">
        <v>8</v>
      </c>
      <c r="M486" t="s">
        <v>46</v>
      </c>
      <c r="N486" t="s">
        <v>31</v>
      </c>
      <c r="O486">
        <v>4.83</v>
      </c>
      <c r="P486" s="1">
        <v>26867.775000000001</v>
      </c>
      <c r="Q486" t="str" cm="1">
        <f t="array" ref="Q486">_xlfn.IFS(Table1[[#This Row],[Job Satisfaction Score (1-10)]]&lt;5, "Poor", Table1[[#This Row],[Job Satisfaction Score (1-10)]]&lt;8, "Fair", Table1[[#This Row],[Job Satisfaction Score (1-10)]]&lt;=10, "Good")</f>
        <v>Good</v>
      </c>
    </row>
    <row r="487" spans="1:17" x14ac:dyDescent="0.35">
      <c r="A487" t="s">
        <v>61</v>
      </c>
      <c r="B487">
        <v>486</v>
      </c>
      <c r="C487" t="s">
        <v>15</v>
      </c>
      <c r="D487" t="s">
        <v>34</v>
      </c>
      <c r="E487" t="s">
        <v>27</v>
      </c>
      <c r="F487" t="s">
        <v>38</v>
      </c>
      <c r="G487" t="s">
        <v>63</v>
      </c>
      <c r="H487" t="s">
        <v>58</v>
      </c>
      <c r="I487">
        <v>50091.81</v>
      </c>
      <c r="J487" t="s">
        <v>21</v>
      </c>
      <c r="K487">
        <v>6.9</v>
      </c>
      <c r="L487">
        <v>9</v>
      </c>
      <c r="M487" t="s">
        <v>30</v>
      </c>
      <c r="N487" t="s">
        <v>60</v>
      </c>
      <c r="O487">
        <v>1.1599999999999999</v>
      </c>
      <c r="P487" s="1">
        <v>33060.594599999997</v>
      </c>
      <c r="Q487" t="str" cm="1">
        <f t="array" ref="Q487">_xlfn.IFS(Table1[[#This Row],[Job Satisfaction Score (1-10)]]&lt;5, "Poor", Table1[[#This Row],[Job Satisfaction Score (1-10)]]&lt;8, "Fair", Table1[[#This Row],[Job Satisfaction Score (1-10)]]&lt;=10, "Good")</f>
        <v>Good</v>
      </c>
    </row>
    <row r="488" spans="1:17" x14ac:dyDescent="0.35">
      <c r="A488" t="s">
        <v>14</v>
      </c>
      <c r="B488">
        <v>487</v>
      </c>
      <c r="C488" t="s">
        <v>15</v>
      </c>
      <c r="D488" t="s">
        <v>16</v>
      </c>
      <c r="E488" t="s">
        <v>43</v>
      </c>
      <c r="F488" t="s">
        <v>52</v>
      </c>
      <c r="G488" t="s">
        <v>63</v>
      </c>
      <c r="H488" t="s">
        <v>58</v>
      </c>
      <c r="I488">
        <v>184220.41</v>
      </c>
      <c r="J488" t="s">
        <v>21</v>
      </c>
      <c r="K488">
        <v>0.7</v>
      </c>
      <c r="L488">
        <v>3</v>
      </c>
      <c r="M488" t="s">
        <v>22</v>
      </c>
      <c r="N488" t="s">
        <v>47</v>
      </c>
      <c r="O488">
        <v>3.16</v>
      </c>
      <c r="P488" s="1">
        <v>121585.47060000002</v>
      </c>
      <c r="Q488" t="str" cm="1">
        <f t="array" ref="Q488">_xlfn.IFS(Table1[[#This Row],[Job Satisfaction Score (1-10)]]&lt;5, "Poor", Table1[[#This Row],[Job Satisfaction Score (1-10)]]&lt;8, "Fair", Table1[[#This Row],[Job Satisfaction Score (1-10)]]&lt;=10, "Good")</f>
        <v>Poor</v>
      </c>
    </row>
    <row r="489" spans="1:17" x14ac:dyDescent="0.35">
      <c r="A489" t="s">
        <v>68</v>
      </c>
      <c r="B489">
        <v>488</v>
      </c>
      <c r="C489" t="s">
        <v>15</v>
      </c>
      <c r="D489" t="s">
        <v>54</v>
      </c>
      <c r="E489" t="s">
        <v>20</v>
      </c>
      <c r="F489" t="s">
        <v>18</v>
      </c>
      <c r="G489" t="s">
        <v>63</v>
      </c>
      <c r="H489" t="s">
        <v>20</v>
      </c>
      <c r="I489">
        <v>49410.55</v>
      </c>
      <c r="J489" t="s">
        <v>21</v>
      </c>
      <c r="K489">
        <v>12</v>
      </c>
      <c r="L489">
        <v>4</v>
      </c>
      <c r="M489" t="s">
        <v>22</v>
      </c>
      <c r="N489" t="s">
        <v>47</v>
      </c>
      <c r="O489">
        <v>2.13</v>
      </c>
      <c r="P489" s="1">
        <v>32610.963000000003</v>
      </c>
      <c r="Q489" t="str" cm="1">
        <f t="array" ref="Q489">_xlfn.IFS(Table1[[#This Row],[Job Satisfaction Score (1-10)]]&lt;5, "Poor", Table1[[#This Row],[Job Satisfaction Score (1-10)]]&lt;8, "Fair", Table1[[#This Row],[Job Satisfaction Score (1-10)]]&lt;=10, "Good")</f>
        <v>Poor</v>
      </c>
    </row>
    <row r="490" spans="1:17" x14ac:dyDescent="0.35">
      <c r="A490" t="s">
        <v>37</v>
      </c>
      <c r="B490">
        <v>489</v>
      </c>
      <c r="C490" t="s">
        <v>48</v>
      </c>
      <c r="D490" t="s">
        <v>55</v>
      </c>
      <c r="E490" t="s">
        <v>49</v>
      </c>
      <c r="F490" t="s">
        <v>18</v>
      </c>
      <c r="G490" t="s">
        <v>44</v>
      </c>
      <c r="H490" t="s">
        <v>20</v>
      </c>
      <c r="I490">
        <v>159918.74</v>
      </c>
      <c r="J490" t="s">
        <v>21</v>
      </c>
      <c r="K490">
        <v>2.6</v>
      </c>
      <c r="L490">
        <v>2</v>
      </c>
      <c r="M490" t="s">
        <v>22</v>
      </c>
      <c r="N490" t="s">
        <v>53</v>
      </c>
      <c r="O490">
        <v>0.71</v>
      </c>
      <c r="P490" s="1">
        <v>105546.36839999999</v>
      </c>
      <c r="Q490" t="str" cm="1">
        <f t="array" ref="Q490">_xlfn.IFS(Table1[[#This Row],[Job Satisfaction Score (1-10)]]&lt;5, "Poor", Table1[[#This Row],[Job Satisfaction Score (1-10)]]&lt;8, "Fair", Table1[[#This Row],[Job Satisfaction Score (1-10)]]&lt;=10, "Good")</f>
        <v>Poor</v>
      </c>
    </row>
    <row r="491" spans="1:17" x14ac:dyDescent="0.35">
      <c r="A491" t="s">
        <v>37</v>
      </c>
      <c r="B491">
        <v>490</v>
      </c>
      <c r="C491" t="s">
        <v>33</v>
      </c>
      <c r="D491" t="s">
        <v>16</v>
      </c>
      <c r="E491" t="s">
        <v>17</v>
      </c>
      <c r="F491" t="s">
        <v>18</v>
      </c>
      <c r="G491" t="s">
        <v>28</v>
      </c>
      <c r="H491" t="s">
        <v>20</v>
      </c>
      <c r="I491">
        <v>187364.84</v>
      </c>
      <c r="J491" t="s">
        <v>45</v>
      </c>
      <c r="K491">
        <v>2</v>
      </c>
      <c r="L491">
        <v>10</v>
      </c>
      <c r="M491" t="s">
        <v>66</v>
      </c>
      <c r="N491" t="s">
        <v>47</v>
      </c>
      <c r="O491">
        <v>0.08</v>
      </c>
      <c r="P491" s="1">
        <v>187364.84</v>
      </c>
      <c r="Q491" t="str" cm="1">
        <f t="array" ref="Q491">_xlfn.IFS(Table1[[#This Row],[Job Satisfaction Score (1-10)]]&lt;5, "Poor", Table1[[#This Row],[Job Satisfaction Score (1-10)]]&lt;8, "Fair", Table1[[#This Row],[Job Satisfaction Score (1-10)]]&lt;=10, "Good")</f>
        <v>Good</v>
      </c>
    </row>
    <row r="492" spans="1:17" x14ac:dyDescent="0.35">
      <c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
        <v>1689.5817600000003</v>
      </c>
      <c r="Q492" t="str" cm="1">
        <f t="array" ref="Q492">_xlfn.IFS(Table1[[#This Row],[Job Satisfaction Score (1-10)]]&lt;5, "Poor", Table1[[#This Row],[Job Satisfaction Score (1-10)]]&lt;8, "Fair", Table1[[#This Row],[Job Satisfaction Score (1-10)]]&lt;=10, "Good")</f>
        <v>Good</v>
      </c>
    </row>
    <row r="493" spans="1:17" x14ac:dyDescent="0.35">
      <c r="A493" t="s">
        <v>68</v>
      </c>
      <c r="B493">
        <v>492</v>
      </c>
      <c r="C493" t="s">
        <v>25</v>
      </c>
      <c r="D493" t="s">
        <v>54</v>
      </c>
      <c r="E493" t="s">
        <v>56</v>
      </c>
      <c r="F493" t="s">
        <v>18</v>
      </c>
      <c r="G493" t="s">
        <v>19</v>
      </c>
      <c r="H493" t="s">
        <v>39</v>
      </c>
      <c r="I493">
        <v>147584.51</v>
      </c>
      <c r="J493" t="s">
        <v>21</v>
      </c>
      <c r="K493">
        <v>2.7</v>
      </c>
      <c r="L493">
        <v>8</v>
      </c>
      <c r="M493" t="s">
        <v>46</v>
      </c>
      <c r="N493" t="s">
        <v>23</v>
      </c>
      <c r="O493">
        <v>3.14</v>
      </c>
      <c r="P493" s="1">
        <v>97405.776600000012</v>
      </c>
      <c r="Q493" t="str" cm="1">
        <f t="array" ref="Q493">_xlfn.IFS(Table1[[#This Row],[Job Satisfaction Score (1-10)]]&lt;5, "Poor", Table1[[#This Row],[Job Satisfaction Score (1-10)]]&lt;8, "Fair", Table1[[#This Row],[Job Satisfaction Score (1-10)]]&lt;=10, "Good")</f>
        <v>Good</v>
      </c>
    </row>
    <row r="494" spans="1:17" x14ac:dyDescent="0.35">
      <c r="A494" t="s">
        <v>68</v>
      </c>
      <c r="B494">
        <v>493</v>
      </c>
      <c r="C494" t="s">
        <v>48</v>
      </c>
      <c r="D494" t="s">
        <v>54</v>
      </c>
      <c r="E494" t="s">
        <v>27</v>
      </c>
      <c r="F494" t="s">
        <v>18</v>
      </c>
      <c r="G494" t="s">
        <v>19</v>
      </c>
      <c r="H494" t="s">
        <v>20</v>
      </c>
      <c r="I494">
        <v>197722.6</v>
      </c>
      <c r="J494" t="s">
        <v>45</v>
      </c>
      <c r="K494">
        <v>9.3000000000000007</v>
      </c>
      <c r="L494">
        <v>9</v>
      </c>
      <c r="M494" t="s">
        <v>46</v>
      </c>
      <c r="N494" t="s">
        <v>47</v>
      </c>
      <c r="O494">
        <v>2.3199999999999998</v>
      </c>
      <c r="P494" s="1">
        <v>197722.6</v>
      </c>
      <c r="Q494" t="str" cm="1">
        <f t="array" ref="Q494">_xlfn.IFS(Table1[[#This Row],[Job Satisfaction Score (1-10)]]&lt;5, "Poor", Table1[[#This Row],[Job Satisfaction Score (1-10)]]&lt;8, "Fair", Table1[[#This Row],[Job Satisfaction Score (1-10)]]&lt;=10, "Good")</f>
        <v>Good</v>
      </c>
    </row>
    <row r="495" spans="1:17" x14ac:dyDescent="0.35">
      <c r="A495" t="s">
        <v>24</v>
      </c>
      <c r="B495">
        <v>494</v>
      </c>
      <c r="C495" t="s">
        <v>48</v>
      </c>
      <c r="D495" t="s">
        <v>55</v>
      </c>
      <c r="E495" t="s">
        <v>43</v>
      </c>
      <c r="F495" t="s">
        <v>35</v>
      </c>
      <c r="G495" t="s">
        <v>19</v>
      </c>
      <c r="H495" t="s">
        <v>39</v>
      </c>
      <c r="I495">
        <v>173442.89</v>
      </c>
      <c r="J495" t="s">
        <v>67</v>
      </c>
      <c r="K495">
        <v>7.5</v>
      </c>
      <c r="L495">
        <v>3</v>
      </c>
      <c r="M495" t="s">
        <v>36</v>
      </c>
      <c r="N495" t="s">
        <v>23</v>
      </c>
      <c r="O495">
        <v>0.27</v>
      </c>
      <c r="P495" s="1">
        <v>220272.47030000002</v>
      </c>
      <c r="Q495" t="str" cm="1">
        <f t="array" ref="Q495">_xlfn.IFS(Table1[[#This Row],[Job Satisfaction Score (1-10)]]&lt;5, "Poor", Table1[[#This Row],[Job Satisfaction Score (1-10)]]&lt;8, "Fair", Table1[[#This Row],[Job Satisfaction Score (1-10)]]&lt;=10, "Good")</f>
        <v>Poor</v>
      </c>
    </row>
    <row r="496" spans="1:17" x14ac:dyDescent="0.35">
      <c r="A496" t="s">
        <v>65</v>
      </c>
      <c r="B496">
        <v>495</v>
      </c>
      <c r="C496" t="s">
        <v>48</v>
      </c>
      <c r="D496" t="s">
        <v>62</v>
      </c>
      <c r="E496" t="s">
        <v>56</v>
      </c>
      <c r="F496" t="s">
        <v>38</v>
      </c>
      <c r="G496" t="s">
        <v>44</v>
      </c>
      <c r="H496" t="s">
        <v>39</v>
      </c>
      <c r="I496">
        <v>166876.12</v>
      </c>
      <c r="J496" t="s">
        <v>67</v>
      </c>
      <c r="K496">
        <v>0.6</v>
      </c>
      <c r="L496">
        <v>1</v>
      </c>
      <c r="M496" t="s">
        <v>46</v>
      </c>
      <c r="N496" t="s">
        <v>47</v>
      </c>
      <c r="O496">
        <v>0.79</v>
      </c>
      <c r="P496" s="1">
        <v>211932.67240000001</v>
      </c>
      <c r="Q496" t="str" cm="1">
        <f t="array" ref="Q496">_xlfn.IFS(Table1[[#This Row],[Job Satisfaction Score (1-10)]]&lt;5, "Poor", Table1[[#This Row],[Job Satisfaction Score (1-10)]]&lt;8, "Fair", Table1[[#This Row],[Job Satisfaction Score (1-10)]]&lt;=10, "Good")</f>
        <v>Poor</v>
      </c>
    </row>
    <row r="497" spans="1:17" x14ac:dyDescent="0.35">
      <c r="A497" t="s">
        <v>61</v>
      </c>
      <c r="B497">
        <v>496</v>
      </c>
      <c r="C497" t="s">
        <v>64</v>
      </c>
      <c r="D497" t="s">
        <v>26</v>
      </c>
      <c r="E497" t="s">
        <v>27</v>
      </c>
      <c r="F497" t="s">
        <v>35</v>
      </c>
      <c r="G497" t="s">
        <v>19</v>
      </c>
      <c r="H497" t="s">
        <v>39</v>
      </c>
      <c r="I497">
        <v>105619.55</v>
      </c>
      <c r="J497" t="s">
        <v>21</v>
      </c>
      <c r="K497">
        <v>4.9000000000000004</v>
      </c>
      <c r="L497">
        <v>4</v>
      </c>
      <c r="M497" t="s">
        <v>36</v>
      </c>
      <c r="N497" t="s">
        <v>53</v>
      </c>
      <c r="O497">
        <v>1.1499999999999999</v>
      </c>
      <c r="P497" s="1">
        <v>69708.903000000006</v>
      </c>
      <c r="Q497" t="str" cm="1">
        <f t="array" ref="Q497">_xlfn.IFS(Table1[[#This Row],[Job Satisfaction Score (1-10)]]&lt;5, "Poor", Table1[[#This Row],[Job Satisfaction Score (1-10)]]&lt;8, "Fair", Table1[[#This Row],[Job Satisfaction Score (1-10)]]&lt;=10, "Good")</f>
        <v>Poor</v>
      </c>
    </row>
    <row r="498" spans="1:17" x14ac:dyDescent="0.35">
      <c r="A498" t="s">
        <v>14</v>
      </c>
      <c r="B498">
        <v>497</v>
      </c>
      <c r="C498" t="s">
        <v>48</v>
      </c>
      <c r="D498" t="s">
        <v>62</v>
      </c>
      <c r="E498" t="s">
        <v>27</v>
      </c>
      <c r="F498" t="s">
        <v>18</v>
      </c>
      <c r="G498" t="s">
        <v>28</v>
      </c>
      <c r="H498" t="s">
        <v>20</v>
      </c>
      <c r="I498">
        <v>93840.51</v>
      </c>
      <c r="J498" t="s">
        <v>40</v>
      </c>
      <c r="K498">
        <v>1.1000000000000001</v>
      </c>
      <c r="L498">
        <v>10</v>
      </c>
      <c r="M498" t="s">
        <v>66</v>
      </c>
      <c r="N498" t="s">
        <v>23</v>
      </c>
      <c r="O498">
        <v>4.45</v>
      </c>
      <c r="P498" s="1">
        <v>101347.75079999999</v>
      </c>
      <c r="Q498" t="str" cm="1">
        <f t="array" ref="Q498">_xlfn.IFS(Table1[[#This Row],[Job Satisfaction Score (1-10)]]&lt;5, "Poor", Table1[[#This Row],[Job Satisfaction Score (1-10)]]&lt;8, "Fair", Table1[[#This Row],[Job Satisfaction Score (1-10)]]&lt;=10, "Good")</f>
        <v>Good</v>
      </c>
    </row>
    <row r="499" spans="1:17" x14ac:dyDescent="0.35">
      <c r="A499" t="s">
        <v>32</v>
      </c>
      <c r="B499">
        <v>498</v>
      </c>
      <c r="C499" t="s">
        <v>33</v>
      </c>
      <c r="D499" t="s">
        <v>26</v>
      </c>
      <c r="E499" t="s">
        <v>56</v>
      </c>
      <c r="F499" t="s">
        <v>18</v>
      </c>
      <c r="G499" t="s">
        <v>28</v>
      </c>
      <c r="H499" t="s">
        <v>58</v>
      </c>
      <c r="I499">
        <v>53188.78</v>
      </c>
      <c r="J499" t="s">
        <v>40</v>
      </c>
      <c r="K499">
        <v>9.5</v>
      </c>
      <c r="L499">
        <v>5</v>
      </c>
      <c r="M499" t="s">
        <v>30</v>
      </c>
      <c r="N499" t="s">
        <v>53</v>
      </c>
      <c r="O499">
        <v>0.64</v>
      </c>
      <c r="P499" s="1">
        <v>57443.882400000002</v>
      </c>
      <c r="Q499" t="str" cm="1">
        <f t="array" ref="Q499">_xlfn.IFS(Table1[[#This Row],[Job Satisfaction Score (1-10)]]&lt;5, "Poor", Table1[[#This Row],[Job Satisfaction Score (1-10)]]&lt;8, "Fair", Table1[[#This Row],[Job Satisfaction Score (1-10)]]&lt;=10, "Good")</f>
        <v>Fair</v>
      </c>
    </row>
    <row r="500" spans="1:17" x14ac:dyDescent="0.35">
      <c r="A500" t="s">
        <v>51</v>
      </c>
      <c r="B500">
        <v>499</v>
      </c>
      <c r="C500" t="s">
        <v>15</v>
      </c>
      <c r="D500" t="s">
        <v>34</v>
      </c>
      <c r="E500" t="s">
        <v>43</v>
      </c>
      <c r="F500" t="s">
        <v>35</v>
      </c>
      <c r="G500" t="s">
        <v>28</v>
      </c>
      <c r="H500" t="s">
        <v>58</v>
      </c>
      <c r="I500">
        <v>101098.05</v>
      </c>
      <c r="J500" t="s">
        <v>29</v>
      </c>
      <c r="K500">
        <v>3.3</v>
      </c>
      <c r="L500">
        <v>5</v>
      </c>
      <c r="M500" t="s">
        <v>46</v>
      </c>
      <c r="N500" t="s">
        <v>47</v>
      </c>
      <c r="O500">
        <v>3.95</v>
      </c>
      <c r="P500" s="1">
        <v>1213.1766</v>
      </c>
      <c r="Q500" t="str" cm="1">
        <f t="array" ref="Q500">_xlfn.IFS(Table1[[#This Row],[Job Satisfaction Score (1-10)]]&lt;5, "Poor", Table1[[#This Row],[Job Satisfaction Score (1-10)]]&lt;8, "Fair", Table1[[#This Row],[Job Satisfaction Score (1-10)]]&lt;=10, "Good")</f>
        <v>Fair</v>
      </c>
    </row>
    <row r="501" spans="1:17" x14ac:dyDescent="0.35">
      <c r="A501" t="s">
        <v>51</v>
      </c>
      <c r="B501">
        <v>500</v>
      </c>
      <c r="C501" t="s">
        <v>33</v>
      </c>
      <c r="D501" t="s">
        <v>26</v>
      </c>
      <c r="E501" t="s">
        <v>20</v>
      </c>
      <c r="F501" t="s">
        <v>18</v>
      </c>
      <c r="G501" t="s">
        <v>63</v>
      </c>
      <c r="H501" t="s">
        <v>58</v>
      </c>
      <c r="I501">
        <v>175685.54</v>
      </c>
      <c r="J501" t="s">
        <v>67</v>
      </c>
      <c r="K501">
        <v>12.9</v>
      </c>
      <c r="L501">
        <v>4</v>
      </c>
      <c r="M501" t="s">
        <v>46</v>
      </c>
      <c r="N501" t="s">
        <v>31</v>
      </c>
      <c r="O501">
        <v>4.18</v>
      </c>
      <c r="P501" s="1">
        <v>223120.63580000002</v>
      </c>
      <c r="Q501" t="str" cm="1">
        <f t="array" ref="Q501">_xlfn.IFS(Table1[[#This Row],[Job Satisfaction Score (1-10)]]&lt;5, "Poor", Table1[[#This Row],[Job Satisfaction Score (1-10)]]&lt;8, "Fair", Table1[[#This Row],[Job Satisfaction Score (1-10)]]&lt;=10, "Good")</f>
        <v>Poor</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Sheet2 (2)</vt:lpstr>
      <vt:lpstr>Work_From_Anywhere_Salary_Data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2025-05-30T15:23:04Z</cp:lastPrinted>
  <dcterms:created xsi:type="dcterms:W3CDTF">2025-05-30T11:10:06Z</dcterms:created>
  <dcterms:modified xsi:type="dcterms:W3CDTF">2025-05-30T22:05:24Z</dcterms:modified>
</cp:coreProperties>
</file>