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120" windowHeight="87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  <c r="I4" i="1"/>
  <c r="G11" i="1" s="1"/>
  <c r="C7" i="1"/>
  <c r="C9" i="1"/>
  <c r="F11" i="1" s="1"/>
  <c r="J7" i="1" l="1"/>
  <c r="C8" i="1"/>
  <c r="D12" i="1"/>
  <c r="F12" i="1" s="1"/>
  <c r="D13" i="1" l="1"/>
  <c r="A12" i="1"/>
  <c r="F13" i="1" l="1"/>
  <c r="A13" i="1"/>
  <c r="D14" i="1" l="1"/>
  <c r="F14" i="1" l="1"/>
  <c r="D15" i="1" s="1"/>
  <c r="A14" i="1"/>
  <c r="A15" i="1" l="1"/>
  <c r="F15" i="1"/>
  <c r="D16" i="1" s="1"/>
  <c r="F16" i="1" l="1"/>
  <c r="D17" i="1" s="1"/>
  <c r="A16" i="1"/>
  <c r="F17" i="1" l="1"/>
  <c r="D18" i="1" s="1"/>
  <c r="A17" i="1"/>
  <c r="F18" i="1" l="1"/>
  <c r="D19" i="1" s="1"/>
  <c r="A18" i="1"/>
  <c r="A19" i="1" l="1"/>
  <c r="F19" i="1"/>
  <c r="D20" i="1" s="1"/>
  <c r="F20" i="1" l="1"/>
  <c r="D21" i="1" s="1"/>
  <c r="A20" i="1"/>
  <c r="F21" i="1" l="1"/>
  <c r="D22" i="1" s="1"/>
  <c r="A21" i="1"/>
  <c r="F22" i="1" l="1"/>
  <c r="D23" i="1" s="1"/>
  <c r="A22" i="1"/>
  <c r="A23" i="1" l="1"/>
  <c r="F23" i="1"/>
  <c r="D24" i="1" s="1"/>
  <c r="F24" i="1" l="1"/>
  <c r="D25" i="1" s="1"/>
  <c r="A24" i="1"/>
  <c r="F25" i="1" l="1"/>
  <c r="D26" i="1" s="1"/>
  <c r="A25" i="1"/>
  <c r="F26" i="1" l="1"/>
  <c r="D27" i="1" s="1"/>
  <c r="A26" i="1"/>
  <c r="A27" i="1" l="1"/>
  <c r="F27" i="1"/>
  <c r="D28" i="1" s="1"/>
  <c r="F28" i="1" l="1"/>
  <c r="D29" i="1" s="1"/>
  <c r="A28" i="1"/>
  <c r="F29" i="1" l="1"/>
  <c r="D30" i="1" s="1"/>
  <c r="A29" i="1"/>
  <c r="F30" i="1" l="1"/>
  <c r="D31" i="1" s="1"/>
  <c r="A30" i="1"/>
  <c r="A31" i="1" l="1"/>
  <c r="F31" i="1"/>
  <c r="D32" i="1" s="1"/>
  <c r="F32" i="1" l="1"/>
  <c r="D33" i="1" s="1"/>
  <c r="A32" i="1"/>
  <c r="F33" i="1" l="1"/>
  <c r="D34" i="1" s="1"/>
  <c r="A33" i="1"/>
  <c r="F34" i="1" l="1"/>
  <c r="D35" i="1" s="1"/>
  <c r="A34" i="1"/>
  <c r="A35" i="1" l="1"/>
  <c r="F35" i="1"/>
  <c r="D36" i="1" s="1"/>
  <c r="F36" i="1" l="1"/>
  <c r="D37" i="1" s="1"/>
  <c r="A36" i="1"/>
  <c r="F37" i="1" l="1"/>
  <c r="D38" i="1" s="1"/>
  <c r="A37" i="1"/>
  <c r="F38" i="1" l="1"/>
  <c r="D39" i="1" s="1"/>
  <c r="A38" i="1"/>
  <c r="A39" i="1" l="1"/>
  <c r="F39" i="1"/>
  <c r="D40" i="1" s="1"/>
  <c r="F40" i="1" l="1"/>
  <c r="D41" i="1" s="1"/>
  <c r="A40" i="1"/>
  <c r="F41" i="1" l="1"/>
  <c r="D42" i="1" s="1"/>
  <c r="A41" i="1"/>
  <c r="F42" i="1" l="1"/>
  <c r="D43" i="1" s="1"/>
  <c r="A42" i="1"/>
  <c r="A43" i="1" l="1"/>
  <c r="F43" i="1"/>
  <c r="D44" i="1" s="1"/>
  <c r="F44" i="1" l="1"/>
  <c r="D45" i="1" s="1"/>
  <c r="A44" i="1"/>
  <c r="F45" i="1" l="1"/>
  <c r="D46" i="1" s="1"/>
  <c r="A45" i="1"/>
  <c r="F46" i="1" l="1"/>
  <c r="D47" i="1" s="1"/>
  <c r="A46" i="1"/>
  <c r="A47" i="1" l="1"/>
  <c r="F47" i="1"/>
  <c r="D48" i="1" s="1"/>
  <c r="F48" i="1" l="1"/>
  <c r="D49" i="1" s="1"/>
  <c r="A48" i="1"/>
  <c r="F49" i="1" l="1"/>
  <c r="D50" i="1" s="1"/>
  <c r="A49" i="1"/>
  <c r="F50" i="1" l="1"/>
  <c r="D51" i="1" s="1"/>
  <c r="A50" i="1"/>
  <c r="A51" i="1" l="1"/>
  <c r="F51" i="1"/>
  <c r="D52" i="1" s="1"/>
  <c r="F52" i="1" l="1"/>
  <c r="D53" i="1" s="1"/>
  <c r="A52" i="1"/>
  <c r="F53" i="1" l="1"/>
  <c r="D54" i="1" s="1"/>
  <c r="A53" i="1"/>
  <c r="F54" i="1" l="1"/>
  <c r="D55" i="1" s="1"/>
  <c r="A54" i="1"/>
  <c r="A55" i="1" l="1"/>
  <c r="F55" i="1"/>
  <c r="D56" i="1" s="1"/>
  <c r="F56" i="1" l="1"/>
  <c r="D57" i="1" s="1"/>
  <c r="A56" i="1"/>
  <c r="F57" i="1" l="1"/>
  <c r="D58" i="1" s="1"/>
  <c r="A57" i="1"/>
  <c r="F58" i="1" l="1"/>
  <c r="D59" i="1" s="1"/>
  <c r="A58" i="1"/>
  <c r="A59" i="1" l="1"/>
  <c r="F59" i="1"/>
  <c r="D60" i="1" s="1"/>
  <c r="F60" i="1" l="1"/>
  <c r="D61" i="1" s="1"/>
  <c r="A60" i="1"/>
  <c r="F61" i="1" l="1"/>
  <c r="D62" i="1" s="1"/>
  <c r="A61" i="1"/>
  <c r="F62" i="1" l="1"/>
  <c r="D63" i="1" s="1"/>
  <c r="A62" i="1"/>
  <c r="A63" i="1" l="1"/>
  <c r="F63" i="1"/>
  <c r="D64" i="1" s="1"/>
  <c r="F64" i="1" l="1"/>
  <c r="D65" i="1" s="1"/>
  <c r="A64" i="1"/>
  <c r="F65" i="1" l="1"/>
  <c r="D66" i="1" s="1"/>
  <c r="A65" i="1"/>
  <c r="F66" i="1" l="1"/>
  <c r="D67" i="1" s="1"/>
  <c r="A66" i="1"/>
  <c r="A67" i="1" l="1"/>
  <c r="F67" i="1"/>
  <c r="D68" i="1" s="1"/>
  <c r="F68" i="1" l="1"/>
  <c r="D69" i="1" s="1"/>
  <c r="A68" i="1"/>
  <c r="F69" i="1" l="1"/>
  <c r="D70" i="1" s="1"/>
  <c r="A69" i="1"/>
  <c r="F70" i="1" l="1"/>
  <c r="D71" i="1" s="1"/>
  <c r="A70" i="1"/>
  <c r="A71" i="1" l="1"/>
  <c r="F71" i="1"/>
  <c r="D72" i="1" s="1"/>
  <c r="F72" i="1" l="1"/>
  <c r="D73" i="1" s="1"/>
  <c r="A72" i="1"/>
  <c r="F73" i="1" l="1"/>
  <c r="D74" i="1" s="1"/>
  <c r="A73" i="1"/>
  <c r="F74" i="1" l="1"/>
  <c r="D75" i="1" s="1"/>
  <c r="A74" i="1"/>
  <c r="A75" i="1" l="1"/>
  <c r="F75" i="1"/>
  <c r="D76" i="1" s="1"/>
  <c r="F76" i="1" l="1"/>
  <c r="D77" i="1" s="1"/>
  <c r="A76" i="1"/>
  <c r="F77" i="1" l="1"/>
  <c r="D78" i="1" s="1"/>
  <c r="A77" i="1"/>
  <c r="F78" i="1" l="1"/>
  <c r="D79" i="1" s="1"/>
  <c r="A78" i="1"/>
  <c r="A79" i="1" l="1"/>
  <c r="F79" i="1"/>
  <c r="D80" i="1" s="1"/>
  <c r="F80" i="1" l="1"/>
  <c r="D81" i="1" s="1"/>
  <c r="A80" i="1"/>
  <c r="F81" i="1" l="1"/>
  <c r="D82" i="1" s="1"/>
  <c r="A81" i="1"/>
  <c r="F82" i="1" l="1"/>
  <c r="D83" i="1" s="1"/>
  <c r="A82" i="1"/>
  <c r="A83" i="1" l="1"/>
  <c r="F83" i="1"/>
  <c r="D84" i="1" s="1"/>
  <c r="F84" i="1" l="1"/>
  <c r="D85" i="1" s="1"/>
  <c r="A84" i="1"/>
  <c r="F85" i="1" l="1"/>
  <c r="D86" i="1" s="1"/>
  <c r="A85" i="1"/>
  <c r="F86" i="1" l="1"/>
  <c r="D87" i="1" s="1"/>
  <c r="A86" i="1"/>
  <c r="A87" i="1" l="1"/>
  <c r="F87" i="1"/>
  <c r="D88" i="1" s="1"/>
  <c r="F88" i="1" l="1"/>
  <c r="D89" i="1" s="1"/>
  <c r="A88" i="1"/>
  <c r="F89" i="1" l="1"/>
  <c r="D90" i="1" s="1"/>
  <c r="A89" i="1"/>
  <c r="F90" i="1" l="1"/>
  <c r="D91" i="1" s="1"/>
  <c r="A90" i="1"/>
  <c r="A91" i="1" l="1"/>
  <c r="F91" i="1"/>
  <c r="D92" i="1" s="1"/>
  <c r="F92" i="1" l="1"/>
  <c r="D93" i="1" s="1"/>
  <c r="A92" i="1"/>
  <c r="F93" i="1" l="1"/>
  <c r="D94" i="1" s="1"/>
  <c r="A93" i="1"/>
  <c r="F94" i="1" l="1"/>
  <c r="D95" i="1" s="1"/>
  <c r="A94" i="1"/>
  <c r="A95" i="1" l="1"/>
  <c r="F95" i="1"/>
  <c r="D96" i="1" s="1"/>
  <c r="F96" i="1" l="1"/>
  <c r="D97" i="1" s="1"/>
  <c r="A96" i="1"/>
  <c r="F97" i="1" l="1"/>
  <c r="D98" i="1" s="1"/>
  <c r="A97" i="1"/>
  <c r="F98" i="1" l="1"/>
  <c r="D99" i="1" s="1"/>
  <c r="A98" i="1"/>
  <c r="A99" i="1" l="1"/>
  <c r="F99" i="1"/>
  <c r="D100" i="1" s="1"/>
  <c r="F100" i="1" l="1"/>
  <c r="D101" i="1" s="1"/>
  <c r="A100" i="1"/>
  <c r="F101" i="1" l="1"/>
  <c r="D102" i="1" s="1"/>
  <c r="A101" i="1"/>
  <c r="F102" i="1" l="1"/>
  <c r="D103" i="1" s="1"/>
  <c r="A102" i="1"/>
  <c r="A103" i="1" l="1"/>
  <c r="F103" i="1"/>
  <c r="D104" i="1" s="1"/>
  <c r="F104" i="1" l="1"/>
  <c r="D105" i="1" s="1"/>
  <c r="A104" i="1"/>
  <c r="F105" i="1" l="1"/>
  <c r="D106" i="1" s="1"/>
  <c r="A105" i="1"/>
  <c r="F106" i="1" l="1"/>
  <c r="D107" i="1" s="1"/>
  <c r="A106" i="1"/>
  <c r="A107" i="1" l="1"/>
  <c r="F107" i="1"/>
  <c r="D108" i="1" s="1"/>
  <c r="F108" i="1" l="1"/>
  <c r="D109" i="1" s="1"/>
  <c r="A108" i="1"/>
  <c r="F109" i="1" l="1"/>
  <c r="D110" i="1" s="1"/>
  <c r="A109" i="1"/>
  <c r="F110" i="1" l="1"/>
  <c r="D111" i="1" s="1"/>
  <c r="A110" i="1"/>
  <c r="A111" i="1" l="1"/>
  <c r="F111" i="1"/>
  <c r="D112" i="1" s="1"/>
  <c r="F112" i="1" l="1"/>
  <c r="D113" i="1" s="1"/>
  <c r="A112" i="1"/>
  <c r="F113" i="1" l="1"/>
  <c r="D114" i="1" s="1"/>
  <c r="A113" i="1"/>
  <c r="F114" i="1" l="1"/>
  <c r="D115" i="1" s="1"/>
  <c r="A114" i="1"/>
  <c r="A115" i="1" l="1"/>
  <c r="F115" i="1"/>
  <c r="D116" i="1" s="1"/>
  <c r="F116" i="1" l="1"/>
  <c r="D117" i="1" s="1"/>
  <c r="A116" i="1"/>
  <c r="F117" i="1" l="1"/>
  <c r="D118" i="1" s="1"/>
  <c r="A117" i="1"/>
  <c r="F118" i="1" l="1"/>
  <c r="D119" i="1" s="1"/>
  <c r="A118" i="1"/>
  <c r="A119" i="1" l="1"/>
  <c r="F119" i="1"/>
  <c r="D120" i="1" s="1"/>
  <c r="F120" i="1" l="1"/>
  <c r="D121" i="1" s="1"/>
  <c r="A120" i="1"/>
  <c r="F121" i="1" l="1"/>
  <c r="D122" i="1" s="1"/>
  <c r="A121" i="1"/>
  <c r="F122" i="1" l="1"/>
  <c r="D123" i="1" s="1"/>
  <c r="A122" i="1"/>
  <c r="A123" i="1" l="1"/>
  <c r="F123" i="1"/>
  <c r="D124" i="1" s="1"/>
  <c r="F124" i="1" l="1"/>
  <c r="D125" i="1" s="1"/>
  <c r="A124" i="1"/>
  <c r="F125" i="1" l="1"/>
  <c r="D126" i="1" s="1"/>
  <c r="A125" i="1"/>
  <c r="F126" i="1" l="1"/>
  <c r="D127" i="1" s="1"/>
  <c r="A126" i="1"/>
  <c r="A127" i="1" l="1"/>
  <c r="F127" i="1"/>
  <c r="D128" i="1" s="1"/>
  <c r="F128" i="1" l="1"/>
  <c r="D129" i="1" s="1"/>
  <c r="A128" i="1"/>
  <c r="F129" i="1" l="1"/>
  <c r="D130" i="1" s="1"/>
  <c r="A129" i="1"/>
  <c r="F130" i="1" l="1"/>
  <c r="D131" i="1" s="1"/>
  <c r="A130" i="1"/>
  <c r="A131" i="1" l="1"/>
  <c r="F131" i="1"/>
  <c r="D132" i="1" s="1"/>
  <c r="F132" i="1" l="1"/>
  <c r="D133" i="1" s="1"/>
  <c r="A132" i="1"/>
  <c r="F133" i="1" l="1"/>
  <c r="D134" i="1" s="1"/>
  <c r="A133" i="1"/>
  <c r="F134" i="1" l="1"/>
  <c r="D135" i="1" s="1"/>
  <c r="A134" i="1"/>
  <c r="A135" i="1" l="1"/>
  <c r="F135" i="1"/>
  <c r="D136" i="1" s="1"/>
  <c r="F136" i="1" l="1"/>
  <c r="D137" i="1" s="1"/>
  <c r="A136" i="1"/>
  <c r="F137" i="1" l="1"/>
  <c r="D138" i="1" s="1"/>
  <c r="A137" i="1"/>
  <c r="F138" i="1" l="1"/>
  <c r="D139" i="1" s="1"/>
  <c r="A138" i="1"/>
  <c r="A139" i="1" l="1"/>
  <c r="F139" i="1"/>
  <c r="D140" i="1" s="1"/>
  <c r="F140" i="1" l="1"/>
  <c r="D141" i="1" s="1"/>
  <c r="A140" i="1"/>
  <c r="F141" i="1" l="1"/>
  <c r="D142" i="1" s="1"/>
  <c r="A141" i="1"/>
  <c r="F142" i="1" l="1"/>
  <c r="D143" i="1" s="1"/>
  <c r="A142" i="1"/>
  <c r="A143" i="1" l="1"/>
  <c r="F143" i="1"/>
  <c r="D144" i="1" s="1"/>
  <c r="F144" i="1" l="1"/>
  <c r="D145" i="1" s="1"/>
  <c r="A144" i="1"/>
  <c r="F145" i="1" l="1"/>
  <c r="D146" i="1" s="1"/>
  <c r="A145" i="1"/>
  <c r="F146" i="1" l="1"/>
  <c r="D147" i="1" s="1"/>
  <c r="A146" i="1"/>
  <c r="A147" i="1" l="1"/>
  <c r="F147" i="1"/>
  <c r="D148" i="1" s="1"/>
  <c r="F148" i="1" l="1"/>
  <c r="D149" i="1" s="1"/>
  <c r="A148" i="1"/>
  <c r="F149" i="1" l="1"/>
  <c r="D150" i="1" s="1"/>
  <c r="A149" i="1"/>
  <c r="F150" i="1" l="1"/>
  <c r="D151" i="1" s="1"/>
  <c r="A150" i="1"/>
  <c r="A151" i="1" l="1"/>
  <c r="F151" i="1"/>
  <c r="D152" i="1" s="1"/>
  <c r="F152" i="1" l="1"/>
  <c r="D153" i="1" s="1"/>
  <c r="A152" i="1"/>
  <c r="F153" i="1" l="1"/>
  <c r="D154" i="1" s="1"/>
  <c r="A153" i="1"/>
  <c r="F154" i="1" l="1"/>
  <c r="D155" i="1" s="1"/>
  <c r="A154" i="1"/>
  <c r="A155" i="1" l="1"/>
  <c r="F155" i="1"/>
  <c r="D156" i="1" s="1"/>
  <c r="F156" i="1" l="1"/>
  <c r="D157" i="1" s="1"/>
  <c r="A156" i="1"/>
  <c r="F157" i="1" l="1"/>
  <c r="D158" i="1" s="1"/>
  <c r="A157" i="1"/>
  <c r="F158" i="1" l="1"/>
  <c r="D159" i="1" s="1"/>
  <c r="A158" i="1"/>
  <c r="A159" i="1" l="1"/>
  <c r="F159" i="1"/>
  <c r="D160" i="1" s="1"/>
  <c r="F160" i="1" l="1"/>
  <c r="D161" i="1" s="1"/>
  <c r="A160" i="1"/>
  <c r="F161" i="1" l="1"/>
  <c r="D162" i="1" s="1"/>
  <c r="A161" i="1"/>
  <c r="F162" i="1" l="1"/>
  <c r="D163" i="1" s="1"/>
  <c r="A162" i="1"/>
  <c r="A163" i="1" l="1"/>
  <c r="F163" i="1"/>
  <c r="D164" i="1" s="1"/>
  <c r="F164" i="1" l="1"/>
  <c r="D165" i="1" s="1"/>
  <c r="A164" i="1"/>
  <c r="F165" i="1" l="1"/>
  <c r="D166" i="1" s="1"/>
  <c r="A165" i="1"/>
  <c r="F166" i="1" l="1"/>
  <c r="D167" i="1" s="1"/>
  <c r="A166" i="1"/>
  <c r="A167" i="1" l="1"/>
  <c r="F167" i="1"/>
  <c r="D168" i="1" s="1"/>
  <c r="F168" i="1" l="1"/>
  <c r="D169" i="1" s="1"/>
  <c r="A168" i="1"/>
  <c r="F169" i="1" l="1"/>
  <c r="D170" i="1" s="1"/>
  <c r="A169" i="1"/>
  <c r="F170" i="1" l="1"/>
  <c r="D171" i="1" s="1"/>
  <c r="A170" i="1"/>
  <c r="A171" i="1" l="1"/>
  <c r="F171" i="1"/>
  <c r="D172" i="1" s="1"/>
  <c r="F172" i="1" l="1"/>
  <c r="D173" i="1" s="1"/>
  <c r="A172" i="1"/>
  <c r="F173" i="1" l="1"/>
  <c r="D174" i="1" s="1"/>
  <c r="A173" i="1"/>
  <c r="F174" i="1" l="1"/>
  <c r="D175" i="1" s="1"/>
  <c r="A174" i="1"/>
  <c r="A175" i="1" l="1"/>
  <c r="F175" i="1"/>
  <c r="D176" i="1" s="1"/>
  <c r="F176" i="1" l="1"/>
  <c r="D177" i="1" s="1"/>
  <c r="A176" i="1"/>
  <c r="F177" i="1" l="1"/>
  <c r="D178" i="1" s="1"/>
  <c r="A177" i="1"/>
  <c r="F178" i="1" l="1"/>
  <c r="D179" i="1" s="1"/>
  <c r="A178" i="1"/>
  <c r="A179" i="1" l="1"/>
  <c r="F179" i="1"/>
  <c r="D180" i="1" s="1"/>
  <c r="F180" i="1" l="1"/>
  <c r="D181" i="1" s="1"/>
  <c r="A180" i="1"/>
  <c r="F181" i="1" l="1"/>
  <c r="D182" i="1" s="1"/>
  <c r="A181" i="1"/>
  <c r="F182" i="1" l="1"/>
  <c r="D183" i="1" s="1"/>
  <c r="A182" i="1"/>
  <c r="A183" i="1" l="1"/>
  <c r="F183" i="1"/>
  <c r="D184" i="1" s="1"/>
  <c r="F184" i="1" l="1"/>
  <c r="D185" i="1" s="1"/>
  <c r="A184" i="1"/>
  <c r="F185" i="1" l="1"/>
  <c r="D186" i="1" s="1"/>
  <c r="A185" i="1"/>
  <c r="F186" i="1" l="1"/>
  <c r="D187" i="1" s="1"/>
  <c r="A186" i="1"/>
  <c r="A187" i="1" l="1"/>
  <c r="F187" i="1"/>
  <c r="D188" i="1" s="1"/>
  <c r="F188" i="1" l="1"/>
  <c r="D189" i="1" s="1"/>
  <c r="A188" i="1"/>
  <c r="F189" i="1" l="1"/>
  <c r="D190" i="1" s="1"/>
  <c r="A189" i="1"/>
  <c r="F190" i="1" l="1"/>
  <c r="D191" i="1" s="1"/>
  <c r="A190" i="1"/>
  <c r="A191" i="1" l="1"/>
  <c r="F191" i="1"/>
  <c r="D192" i="1" s="1"/>
  <c r="F192" i="1" l="1"/>
  <c r="D193" i="1" s="1"/>
  <c r="A192" i="1"/>
  <c r="F193" i="1" l="1"/>
  <c r="D194" i="1" s="1"/>
  <c r="A193" i="1"/>
  <c r="F194" i="1" l="1"/>
  <c r="D195" i="1" s="1"/>
  <c r="A194" i="1"/>
  <c r="A195" i="1" l="1"/>
  <c r="F195" i="1"/>
  <c r="D196" i="1" s="1"/>
  <c r="F196" i="1" l="1"/>
  <c r="D197" i="1" s="1"/>
  <c r="A196" i="1"/>
  <c r="F197" i="1" l="1"/>
  <c r="D198" i="1" s="1"/>
  <c r="A197" i="1"/>
  <c r="F198" i="1" l="1"/>
  <c r="D199" i="1" s="1"/>
  <c r="A198" i="1"/>
  <c r="A199" i="1" l="1"/>
  <c r="F199" i="1"/>
  <c r="D200" i="1" s="1"/>
  <c r="F200" i="1" l="1"/>
  <c r="D201" i="1" s="1"/>
  <c r="A200" i="1"/>
  <c r="F201" i="1" l="1"/>
  <c r="D202" i="1" s="1"/>
  <c r="A201" i="1"/>
  <c r="F202" i="1" l="1"/>
  <c r="D203" i="1" s="1"/>
  <c r="A202" i="1"/>
  <c r="A203" i="1" l="1"/>
  <c r="F203" i="1"/>
  <c r="D204" i="1" s="1"/>
  <c r="F204" i="1" l="1"/>
  <c r="D205" i="1" s="1"/>
  <c r="A204" i="1"/>
  <c r="F205" i="1" l="1"/>
  <c r="D206" i="1" s="1"/>
  <c r="A205" i="1"/>
  <c r="F206" i="1" l="1"/>
  <c r="D207" i="1" s="1"/>
  <c r="A206" i="1"/>
  <c r="A207" i="1" l="1"/>
  <c r="F207" i="1"/>
  <c r="D208" i="1" s="1"/>
  <c r="F208" i="1" l="1"/>
  <c r="D209" i="1" s="1"/>
  <c r="A208" i="1"/>
  <c r="F209" i="1" l="1"/>
  <c r="D210" i="1" s="1"/>
  <c r="A209" i="1"/>
  <c r="F210" i="1" l="1"/>
  <c r="D211" i="1" s="1"/>
  <c r="A210" i="1"/>
  <c r="A211" i="1" l="1"/>
  <c r="F211" i="1"/>
  <c r="D212" i="1" s="1"/>
  <c r="F212" i="1" l="1"/>
  <c r="D213" i="1" s="1"/>
  <c r="A212" i="1"/>
  <c r="F213" i="1" l="1"/>
  <c r="D214" i="1" s="1"/>
  <c r="A213" i="1"/>
  <c r="F214" i="1" l="1"/>
  <c r="D215" i="1" s="1"/>
  <c r="A214" i="1"/>
  <c r="A215" i="1" l="1"/>
  <c r="F215" i="1"/>
  <c r="D216" i="1" s="1"/>
  <c r="F216" i="1" l="1"/>
  <c r="D217" i="1" s="1"/>
  <c r="A216" i="1"/>
  <c r="F217" i="1" l="1"/>
  <c r="D218" i="1" s="1"/>
  <c r="A217" i="1"/>
  <c r="F218" i="1" l="1"/>
  <c r="D219" i="1" s="1"/>
  <c r="A218" i="1"/>
  <c r="A219" i="1" l="1"/>
  <c r="F219" i="1"/>
  <c r="D220" i="1" s="1"/>
  <c r="F220" i="1" l="1"/>
  <c r="D221" i="1" s="1"/>
  <c r="A220" i="1"/>
  <c r="F221" i="1" l="1"/>
  <c r="D222" i="1" s="1"/>
  <c r="A221" i="1"/>
  <c r="F222" i="1" l="1"/>
  <c r="D223" i="1" s="1"/>
  <c r="A222" i="1"/>
  <c r="A223" i="1" l="1"/>
  <c r="F223" i="1"/>
  <c r="D224" i="1" s="1"/>
  <c r="F224" i="1" l="1"/>
  <c r="D225" i="1" s="1"/>
  <c r="A224" i="1"/>
  <c r="F225" i="1" l="1"/>
  <c r="D226" i="1" s="1"/>
  <c r="A225" i="1"/>
  <c r="F226" i="1" l="1"/>
  <c r="D227" i="1" s="1"/>
  <c r="A226" i="1"/>
  <c r="A227" i="1" l="1"/>
  <c r="F227" i="1"/>
  <c r="D228" i="1" s="1"/>
  <c r="F228" i="1" l="1"/>
  <c r="D229" i="1" s="1"/>
  <c r="A228" i="1"/>
  <c r="F229" i="1" l="1"/>
  <c r="D230" i="1" s="1"/>
  <c r="A229" i="1"/>
  <c r="F230" i="1" l="1"/>
  <c r="D231" i="1" s="1"/>
  <c r="A230" i="1"/>
  <c r="A231" i="1" l="1"/>
  <c r="F231" i="1"/>
  <c r="D232" i="1" s="1"/>
  <c r="F232" i="1" l="1"/>
  <c r="D233" i="1" s="1"/>
  <c r="A232" i="1"/>
  <c r="F233" i="1" l="1"/>
  <c r="D234" i="1" s="1"/>
  <c r="A233" i="1"/>
  <c r="F234" i="1" l="1"/>
  <c r="D235" i="1" s="1"/>
  <c r="A234" i="1"/>
  <c r="A235" i="1" l="1"/>
  <c r="F235" i="1"/>
  <c r="D236" i="1" s="1"/>
  <c r="F236" i="1" l="1"/>
  <c r="D237" i="1" s="1"/>
  <c r="A236" i="1"/>
  <c r="F237" i="1" l="1"/>
  <c r="D238" i="1" s="1"/>
  <c r="A237" i="1"/>
  <c r="F238" i="1" l="1"/>
  <c r="D239" i="1" s="1"/>
  <c r="A238" i="1"/>
  <c r="A239" i="1" l="1"/>
  <c r="F239" i="1"/>
  <c r="D240" i="1" s="1"/>
  <c r="F240" i="1" l="1"/>
  <c r="D241" i="1" s="1"/>
  <c r="A240" i="1"/>
  <c r="F241" i="1" l="1"/>
  <c r="D242" i="1" s="1"/>
  <c r="A241" i="1"/>
  <c r="F242" i="1" l="1"/>
  <c r="D243" i="1" s="1"/>
  <c r="A242" i="1"/>
  <c r="A243" i="1" l="1"/>
  <c r="F243" i="1"/>
  <c r="D244" i="1" s="1"/>
  <c r="F244" i="1" l="1"/>
  <c r="D245" i="1" s="1"/>
  <c r="A244" i="1"/>
  <c r="F245" i="1" l="1"/>
  <c r="D246" i="1" s="1"/>
  <c r="A245" i="1"/>
  <c r="F246" i="1" l="1"/>
  <c r="D247" i="1" s="1"/>
  <c r="A246" i="1"/>
  <c r="A247" i="1" l="1"/>
  <c r="F247" i="1"/>
  <c r="D248" i="1" s="1"/>
  <c r="F248" i="1" l="1"/>
  <c r="D249" i="1" s="1"/>
  <c r="A248" i="1"/>
  <c r="F249" i="1" l="1"/>
  <c r="D250" i="1" s="1"/>
  <c r="A249" i="1"/>
  <c r="F250" i="1" l="1"/>
  <c r="D251" i="1" s="1"/>
  <c r="A250" i="1"/>
  <c r="A251" i="1" l="1"/>
  <c r="F251" i="1"/>
  <c r="D252" i="1" s="1"/>
  <c r="F252" i="1" l="1"/>
  <c r="D253" i="1" s="1"/>
  <c r="A252" i="1"/>
  <c r="F253" i="1" l="1"/>
  <c r="D254" i="1" s="1"/>
  <c r="A253" i="1"/>
  <c r="F254" i="1" l="1"/>
  <c r="D255" i="1" s="1"/>
  <c r="A254" i="1"/>
  <c r="A255" i="1" l="1"/>
  <c r="F255" i="1"/>
  <c r="D256" i="1" s="1"/>
  <c r="F256" i="1" l="1"/>
  <c r="D257" i="1" s="1"/>
  <c r="A256" i="1"/>
  <c r="F257" i="1" l="1"/>
  <c r="D258" i="1" s="1"/>
  <c r="A257" i="1"/>
  <c r="F258" i="1" l="1"/>
  <c r="D259" i="1" s="1"/>
  <c r="A258" i="1"/>
  <c r="A259" i="1" l="1"/>
  <c r="F259" i="1"/>
  <c r="D260" i="1" s="1"/>
  <c r="F260" i="1" l="1"/>
  <c r="D261" i="1" s="1"/>
  <c r="A260" i="1"/>
  <c r="F261" i="1" l="1"/>
  <c r="D262" i="1" s="1"/>
  <c r="A261" i="1"/>
  <c r="F262" i="1" l="1"/>
  <c r="D263" i="1" s="1"/>
  <c r="A262" i="1"/>
  <c r="A263" i="1" l="1"/>
  <c r="F263" i="1"/>
  <c r="D264" i="1" s="1"/>
  <c r="F264" i="1" l="1"/>
  <c r="D265" i="1" s="1"/>
  <c r="A264" i="1"/>
  <c r="F265" i="1" l="1"/>
  <c r="D266" i="1" s="1"/>
  <c r="A265" i="1"/>
  <c r="F266" i="1" l="1"/>
  <c r="D267" i="1" s="1"/>
  <c r="A266" i="1"/>
  <c r="F267" i="1" l="1"/>
  <c r="D268" i="1" s="1"/>
  <c r="A267" i="1"/>
  <c r="F268" i="1" l="1"/>
  <c r="D269" i="1" s="1"/>
  <c r="A268" i="1"/>
  <c r="F269" i="1" l="1"/>
  <c r="D270" i="1" s="1"/>
  <c r="A269" i="1"/>
  <c r="F270" i="1" l="1"/>
  <c r="D271" i="1" s="1"/>
  <c r="A270" i="1"/>
  <c r="F271" i="1" l="1"/>
  <c r="D272" i="1" s="1"/>
  <c r="A271" i="1"/>
  <c r="F272" i="1" l="1"/>
  <c r="D273" i="1" s="1"/>
  <c r="A272" i="1"/>
  <c r="F273" i="1" l="1"/>
  <c r="D274" i="1" s="1"/>
  <c r="A273" i="1"/>
  <c r="F274" i="1" l="1"/>
  <c r="D275" i="1" s="1"/>
  <c r="A274" i="1"/>
  <c r="F275" i="1" l="1"/>
  <c r="D276" i="1" s="1"/>
  <c r="A275" i="1"/>
  <c r="F276" i="1" l="1"/>
  <c r="D277" i="1" s="1"/>
  <c r="A276" i="1"/>
  <c r="F277" i="1" l="1"/>
  <c r="D278" i="1" s="1"/>
  <c r="A277" i="1"/>
  <c r="F278" i="1" l="1"/>
  <c r="D279" i="1" s="1"/>
  <c r="A278" i="1"/>
  <c r="F279" i="1" l="1"/>
  <c r="D280" i="1" s="1"/>
  <c r="A279" i="1"/>
  <c r="F280" i="1" l="1"/>
  <c r="D281" i="1" s="1"/>
  <c r="A280" i="1"/>
  <c r="F281" i="1" l="1"/>
  <c r="D282" i="1" s="1"/>
  <c r="A281" i="1"/>
  <c r="F282" i="1" l="1"/>
  <c r="D283" i="1" s="1"/>
  <c r="A282" i="1"/>
  <c r="F283" i="1" l="1"/>
  <c r="D284" i="1" s="1"/>
  <c r="A283" i="1"/>
  <c r="F284" i="1" l="1"/>
  <c r="D285" i="1" s="1"/>
  <c r="A284" i="1"/>
  <c r="F285" i="1" l="1"/>
  <c r="D286" i="1" s="1"/>
  <c r="A285" i="1"/>
  <c r="F286" i="1" l="1"/>
  <c r="A286" i="1"/>
  <c r="D287" i="1"/>
  <c r="F287" i="1" l="1"/>
  <c r="D288" i="1" s="1"/>
  <c r="A287" i="1"/>
  <c r="F288" i="1" l="1"/>
  <c r="D289" i="1" s="1"/>
  <c r="A288" i="1"/>
  <c r="F289" i="1" l="1"/>
  <c r="D290" i="1" s="1"/>
  <c r="A289" i="1"/>
  <c r="F290" i="1" l="1"/>
  <c r="D291" i="1" s="1"/>
  <c r="A290" i="1"/>
  <c r="F291" i="1" l="1"/>
  <c r="D292" i="1" s="1"/>
  <c r="A291" i="1"/>
  <c r="F292" i="1" l="1"/>
  <c r="D293" i="1" s="1"/>
  <c r="A292" i="1"/>
  <c r="F293" i="1" l="1"/>
  <c r="D294" i="1" s="1"/>
  <c r="A293" i="1"/>
  <c r="F294" i="1" l="1"/>
  <c r="D295" i="1" s="1"/>
  <c r="A294" i="1"/>
  <c r="F295" i="1" l="1"/>
  <c r="D296" i="1" s="1"/>
  <c r="A295" i="1"/>
  <c r="F296" i="1" l="1"/>
  <c r="D297" i="1" s="1"/>
  <c r="A296" i="1"/>
  <c r="F297" i="1" l="1"/>
  <c r="D298" i="1" s="1"/>
  <c r="A297" i="1"/>
  <c r="F298" i="1" l="1"/>
  <c r="D299" i="1" s="1"/>
  <c r="A298" i="1"/>
  <c r="F299" i="1" l="1"/>
  <c r="D300" i="1" s="1"/>
  <c r="A299" i="1"/>
  <c r="F300" i="1" l="1"/>
  <c r="D301" i="1" s="1"/>
  <c r="A300" i="1"/>
  <c r="F301" i="1" l="1"/>
  <c r="D302" i="1" s="1"/>
  <c r="A301" i="1"/>
  <c r="F302" i="1" l="1"/>
  <c r="D303" i="1" s="1"/>
  <c r="A302" i="1"/>
  <c r="F303" i="1" l="1"/>
  <c r="D304" i="1" s="1"/>
  <c r="A303" i="1"/>
  <c r="F304" i="1" l="1"/>
  <c r="D305" i="1" s="1"/>
  <c r="A304" i="1"/>
  <c r="F305" i="1" l="1"/>
  <c r="D306" i="1" s="1"/>
  <c r="A305" i="1"/>
  <c r="F306" i="1" l="1"/>
  <c r="D307" i="1" s="1"/>
  <c r="A306" i="1"/>
  <c r="F307" i="1" l="1"/>
  <c r="D308" i="1" s="1"/>
  <c r="A307" i="1"/>
  <c r="F308" i="1" l="1"/>
  <c r="D309" i="1" s="1"/>
  <c r="A308" i="1"/>
  <c r="F309" i="1" l="1"/>
  <c r="D310" i="1" s="1"/>
  <c r="A309" i="1"/>
  <c r="F310" i="1" l="1"/>
  <c r="D311" i="1" s="1"/>
  <c r="A310" i="1"/>
  <c r="F311" i="1" l="1"/>
  <c r="D312" i="1" s="1"/>
  <c r="A311" i="1"/>
  <c r="F312" i="1" l="1"/>
  <c r="D313" i="1" s="1"/>
  <c r="A312" i="1"/>
  <c r="F313" i="1" l="1"/>
  <c r="D314" i="1" s="1"/>
  <c r="A313" i="1"/>
  <c r="F314" i="1" l="1"/>
  <c r="D315" i="1" s="1"/>
  <c r="A314" i="1"/>
  <c r="F315" i="1" l="1"/>
  <c r="D316" i="1" s="1"/>
  <c r="A315" i="1"/>
  <c r="F316" i="1" l="1"/>
  <c r="D317" i="1" s="1"/>
  <c r="A316" i="1"/>
  <c r="F317" i="1" l="1"/>
  <c r="D318" i="1" s="1"/>
  <c r="A317" i="1"/>
  <c r="F318" i="1" l="1"/>
  <c r="D319" i="1" s="1"/>
  <c r="A318" i="1"/>
  <c r="F319" i="1" l="1"/>
  <c r="D320" i="1" s="1"/>
  <c r="A319" i="1"/>
  <c r="F320" i="1" l="1"/>
  <c r="D321" i="1" s="1"/>
  <c r="A320" i="1"/>
  <c r="F321" i="1" l="1"/>
  <c r="D322" i="1" s="1"/>
  <c r="A321" i="1"/>
  <c r="F322" i="1" l="1"/>
  <c r="D323" i="1" s="1"/>
  <c r="A322" i="1"/>
  <c r="F323" i="1" l="1"/>
  <c r="D324" i="1" s="1"/>
  <c r="A323" i="1"/>
  <c r="F324" i="1" l="1"/>
  <c r="D325" i="1" s="1"/>
  <c r="A324" i="1"/>
  <c r="F325" i="1" l="1"/>
  <c r="D326" i="1" s="1"/>
  <c r="A325" i="1"/>
  <c r="F326" i="1" l="1"/>
  <c r="D327" i="1" s="1"/>
  <c r="A326" i="1"/>
  <c r="F327" i="1" l="1"/>
  <c r="D328" i="1" s="1"/>
  <c r="A327" i="1"/>
  <c r="F328" i="1" l="1"/>
  <c r="D329" i="1" s="1"/>
  <c r="A328" i="1"/>
  <c r="F329" i="1" l="1"/>
  <c r="D330" i="1" s="1"/>
  <c r="A329" i="1"/>
  <c r="F330" i="1" l="1"/>
  <c r="D331" i="1" s="1"/>
  <c r="A330" i="1"/>
  <c r="F331" i="1" l="1"/>
  <c r="D332" i="1" s="1"/>
  <c r="A331" i="1"/>
  <c r="F332" i="1" l="1"/>
  <c r="D333" i="1" s="1"/>
  <c r="A332" i="1"/>
  <c r="F333" i="1" l="1"/>
  <c r="D334" i="1" s="1"/>
  <c r="A333" i="1"/>
  <c r="F334" i="1" l="1"/>
  <c r="D335" i="1" s="1"/>
  <c r="A334" i="1"/>
  <c r="F335" i="1" l="1"/>
  <c r="D336" i="1" s="1"/>
  <c r="A335" i="1"/>
  <c r="F336" i="1" l="1"/>
  <c r="D337" i="1" s="1"/>
  <c r="A336" i="1"/>
  <c r="F337" i="1" l="1"/>
  <c r="D338" i="1" s="1"/>
  <c r="A337" i="1"/>
  <c r="F338" i="1" l="1"/>
  <c r="D339" i="1" s="1"/>
  <c r="A338" i="1"/>
  <c r="F339" i="1" l="1"/>
  <c r="D340" i="1" s="1"/>
  <c r="A339" i="1"/>
  <c r="F340" i="1" l="1"/>
  <c r="D341" i="1" s="1"/>
  <c r="A340" i="1"/>
  <c r="F341" i="1" l="1"/>
  <c r="D342" i="1" s="1"/>
  <c r="A341" i="1"/>
  <c r="F342" i="1" l="1"/>
  <c r="D343" i="1" s="1"/>
  <c r="A342" i="1"/>
  <c r="F343" i="1" l="1"/>
  <c r="D344" i="1" s="1"/>
  <c r="A343" i="1"/>
  <c r="F344" i="1" l="1"/>
  <c r="D345" i="1" s="1"/>
  <c r="A344" i="1"/>
  <c r="F345" i="1" l="1"/>
  <c r="D346" i="1" s="1"/>
  <c r="A345" i="1"/>
  <c r="F346" i="1" l="1"/>
  <c r="D347" i="1" s="1"/>
  <c r="A346" i="1"/>
  <c r="F347" i="1" l="1"/>
  <c r="D348" i="1" s="1"/>
  <c r="A347" i="1"/>
  <c r="F348" i="1" l="1"/>
  <c r="D349" i="1" s="1"/>
  <c r="A348" i="1"/>
  <c r="F349" i="1" l="1"/>
  <c r="D350" i="1" s="1"/>
  <c r="A349" i="1"/>
  <c r="F350" i="1" l="1"/>
  <c r="D351" i="1" s="1"/>
  <c r="A350" i="1"/>
  <c r="F351" i="1" l="1"/>
  <c r="D352" i="1" s="1"/>
  <c r="A351" i="1"/>
  <c r="F352" i="1" l="1"/>
  <c r="D353" i="1" s="1"/>
  <c r="A352" i="1"/>
  <c r="F353" i="1" l="1"/>
  <c r="D354" i="1" s="1"/>
  <c r="A353" i="1"/>
  <c r="F354" i="1" l="1"/>
  <c r="D355" i="1" s="1"/>
  <c r="A354" i="1"/>
  <c r="F355" i="1" l="1"/>
  <c r="D356" i="1" s="1"/>
  <c r="A355" i="1"/>
  <c r="F356" i="1" l="1"/>
  <c r="D357" i="1" s="1"/>
  <c r="A356" i="1"/>
  <c r="F357" i="1" l="1"/>
  <c r="D358" i="1" s="1"/>
  <c r="A357" i="1"/>
  <c r="F358" i="1" l="1"/>
  <c r="D359" i="1" s="1"/>
  <c r="A358" i="1"/>
  <c r="F359" i="1" l="1"/>
  <c r="D360" i="1" s="1"/>
  <c r="A359" i="1"/>
  <c r="F360" i="1" l="1"/>
  <c r="D361" i="1" s="1"/>
  <c r="A360" i="1"/>
  <c r="F361" i="1" l="1"/>
  <c r="D362" i="1" s="1"/>
  <c r="A361" i="1"/>
  <c r="F362" i="1" l="1"/>
  <c r="D363" i="1" s="1"/>
  <c r="A362" i="1"/>
  <c r="F363" i="1" l="1"/>
  <c r="D364" i="1" s="1"/>
  <c r="A363" i="1"/>
  <c r="F364" i="1" l="1"/>
  <c r="D365" i="1" s="1"/>
  <c r="A364" i="1"/>
  <c r="F365" i="1" l="1"/>
  <c r="D366" i="1" s="1"/>
  <c r="A365" i="1"/>
  <c r="F366" i="1" l="1"/>
  <c r="D367" i="1" s="1"/>
  <c r="A366" i="1"/>
  <c r="F367" i="1" l="1"/>
  <c r="D368" i="1" s="1"/>
  <c r="A367" i="1"/>
  <c r="F368" i="1" l="1"/>
  <c r="D369" i="1" s="1"/>
  <c r="A368" i="1"/>
  <c r="F369" i="1" l="1"/>
  <c r="D370" i="1" s="1"/>
  <c r="A369" i="1"/>
  <c r="F370" i="1" l="1"/>
  <c r="D371" i="1" s="1"/>
  <c r="A370" i="1"/>
  <c r="F371" i="1" l="1"/>
  <c r="D372" i="1" s="1"/>
  <c r="A371" i="1"/>
  <c r="F372" i="1" l="1"/>
  <c r="D373" i="1" s="1"/>
  <c r="A372" i="1"/>
  <c r="F373" i="1" l="1"/>
  <c r="D374" i="1" s="1"/>
  <c r="A373" i="1"/>
  <c r="F374" i="1" l="1"/>
  <c r="D375" i="1" s="1"/>
  <c r="A374" i="1"/>
  <c r="F375" i="1" l="1"/>
  <c r="D376" i="1" s="1"/>
  <c r="A375" i="1"/>
  <c r="F376" i="1" l="1"/>
  <c r="D377" i="1" s="1"/>
  <c r="A376" i="1"/>
  <c r="F377" i="1" l="1"/>
  <c r="D378" i="1" s="1"/>
  <c r="A377" i="1"/>
  <c r="F378" i="1" l="1"/>
  <c r="D379" i="1" s="1"/>
  <c r="A378" i="1"/>
  <c r="F379" i="1" l="1"/>
  <c r="D380" i="1" s="1"/>
  <c r="A379" i="1"/>
  <c r="F380" i="1" l="1"/>
  <c r="D381" i="1" s="1"/>
  <c r="A380" i="1"/>
  <c r="F381" i="1" l="1"/>
  <c r="D382" i="1" s="1"/>
  <c r="A381" i="1"/>
  <c r="F382" i="1" l="1"/>
  <c r="D383" i="1" s="1"/>
  <c r="A382" i="1"/>
  <c r="F383" i="1" l="1"/>
  <c r="D384" i="1" s="1"/>
  <c r="A383" i="1"/>
  <c r="F384" i="1" l="1"/>
  <c r="D385" i="1" s="1"/>
  <c r="A384" i="1"/>
  <c r="F385" i="1" l="1"/>
  <c r="D386" i="1" s="1"/>
  <c r="A385" i="1"/>
  <c r="F386" i="1" l="1"/>
  <c r="D387" i="1" s="1"/>
  <c r="A386" i="1"/>
  <c r="F387" i="1" l="1"/>
  <c r="D388" i="1" s="1"/>
  <c r="A387" i="1"/>
  <c r="F388" i="1" l="1"/>
  <c r="D389" i="1" s="1"/>
  <c r="A388" i="1"/>
  <c r="F389" i="1" l="1"/>
  <c r="D390" i="1" s="1"/>
  <c r="A389" i="1"/>
  <c r="F390" i="1" l="1"/>
  <c r="D391" i="1" s="1"/>
  <c r="A390" i="1"/>
  <c r="F391" i="1" l="1"/>
  <c r="D392" i="1" s="1"/>
  <c r="A391" i="1"/>
  <c r="F392" i="1" l="1"/>
  <c r="D393" i="1" s="1"/>
  <c r="A392" i="1"/>
  <c r="F393" i="1" l="1"/>
  <c r="D394" i="1" s="1"/>
  <c r="A393" i="1"/>
  <c r="F394" i="1" l="1"/>
  <c r="D395" i="1" s="1"/>
  <c r="A394" i="1"/>
  <c r="F395" i="1" l="1"/>
  <c r="D396" i="1" s="1"/>
  <c r="A395" i="1"/>
  <c r="F396" i="1" l="1"/>
  <c r="D397" i="1" s="1"/>
  <c r="A396" i="1"/>
  <c r="F397" i="1" l="1"/>
  <c r="D398" i="1" s="1"/>
  <c r="A397" i="1"/>
  <c r="F398" i="1" l="1"/>
  <c r="D399" i="1" s="1"/>
  <c r="A398" i="1"/>
  <c r="F399" i="1" l="1"/>
  <c r="D400" i="1" s="1"/>
  <c r="A399" i="1"/>
  <c r="F400" i="1" l="1"/>
  <c r="D401" i="1" s="1"/>
  <c r="A400" i="1"/>
  <c r="F401" i="1" l="1"/>
  <c r="D402" i="1" s="1"/>
  <c r="A401" i="1"/>
  <c r="F402" i="1" l="1"/>
  <c r="D403" i="1" s="1"/>
  <c r="A402" i="1"/>
  <c r="F403" i="1" l="1"/>
  <c r="D404" i="1" s="1"/>
  <c r="A403" i="1"/>
  <c r="F404" i="1" l="1"/>
  <c r="D405" i="1" s="1"/>
  <c r="A404" i="1"/>
  <c r="F405" i="1" l="1"/>
  <c r="D406" i="1" s="1"/>
  <c r="A405" i="1"/>
  <c r="F406" i="1" l="1"/>
  <c r="D407" i="1" s="1"/>
  <c r="A406" i="1"/>
  <c r="F407" i="1" l="1"/>
  <c r="D408" i="1" s="1"/>
  <c r="A407" i="1"/>
  <c r="F408" i="1" l="1"/>
  <c r="D409" i="1" s="1"/>
  <c r="A408" i="1"/>
  <c r="F409" i="1" l="1"/>
  <c r="D410" i="1" s="1"/>
  <c r="A409" i="1"/>
  <c r="F410" i="1" l="1"/>
  <c r="D411" i="1" s="1"/>
  <c r="A410" i="1"/>
  <c r="F411" i="1" l="1"/>
  <c r="D412" i="1" s="1"/>
  <c r="A411" i="1"/>
  <c r="F412" i="1" l="1"/>
  <c r="D413" i="1" s="1"/>
  <c r="A412" i="1"/>
  <c r="F413" i="1" l="1"/>
  <c r="D414" i="1" s="1"/>
  <c r="A413" i="1"/>
  <c r="F414" i="1" l="1"/>
  <c r="D415" i="1" s="1"/>
  <c r="A414" i="1"/>
  <c r="F415" i="1" l="1"/>
  <c r="D416" i="1" s="1"/>
  <c r="A415" i="1"/>
  <c r="F416" i="1" l="1"/>
  <c r="D417" i="1" s="1"/>
  <c r="A416" i="1"/>
  <c r="F417" i="1" l="1"/>
  <c r="D418" i="1" s="1"/>
  <c r="A417" i="1"/>
  <c r="F418" i="1" l="1"/>
  <c r="D419" i="1" s="1"/>
  <c r="A418" i="1"/>
  <c r="F419" i="1" l="1"/>
  <c r="D420" i="1" s="1"/>
  <c r="A419" i="1"/>
  <c r="F420" i="1" l="1"/>
  <c r="D421" i="1" s="1"/>
  <c r="A420" i="1"/>
  <c r="F421" i="1" l="1"/>
  <c r="D422" i="1" s="1"/>
  <c r="A421" i="1"/>
  <c r="F422" i="1" l="1"/>
  <c r="D423" i="1" s="1"/>
  <c r="A422" i="1"/>
  <c r="F423" i="1" l="1"/>
  <c r="D424" i="1" s="1"/>
  <c r="A423" i="1"/>
  <c r="F424" i="1" l="1"/>
  <c r="D425" i="1" s="1"/>
  <c r="A424" i="1"/>
  <c r="F425" i="1" l="1"/>
  <c r="D426" i="1" s="1"/>
  <c r="A425" i="1"/>
  <c r="F426" i="1" l="1"/>
  <c r="D427" i="1" s="1"/>
  <c r="A426" i="1"/>
  <c r="F427" i="1" l="1"/>
  <c r="D428" i="1" s="1"/>
  <c r="A427" i="1"/>
  <c r="F428" i="1" l="1"/>
  <c r="D429" i="1" s="1"/>
  <c r="A428" i="1"/>
  <c r="F429" i="1" l="1"/>
  <c r="D430" i="1" s="1"/>
  <c r="A429" i="1"/>
  <c r="F430" i="1" l="1"/>
  <c r="D431" i="1" s="1"/>
  <c r="A430" i="1"/>
  <c r="F431" i="1" l="1"/>
  <c r="D432" i="1" s="1"/>
  <c r="A431" i="1"/>
  <c r="F432" i="1" l="1"/>
  <c r="D433" i="1" s="1"/>
  <c r="A432" i="1"/>
  <c r="F433" i="1" l="1"/>
  <c r="D434" i="1" s="1"/>
  <c r="A433" i="1"/>
  <c r="F434" i="1" l="1"/>
  <c r="D435" i="1" s="1"/>
  <c r="A434" i="1"/>
  <c r="F435" i="1" l="1"/>
  <c r="D436" i="1" s="1"/>
  <c r="A435" i="1"/>
  <c r="F436" i="1" l="1"/>
  <c r="D437" i="1" s="1"/>
  <c r="A436" i="1"/>
  <c r="F437" i="1" l="1"/>
  <c r="D438" i="1" s="1"/>
  <c r="A437" i="1"/>
  <c r="F438" i="1" l="1"/>
  <c r="D439" i="1" s="1"/>
  <c r="A438" i="1"/>
  <c r="F439" i="1" l="1"/>
  <c r="D440" i="1" s="1"/>
  <c r="A439" i="1"/>
  <c r="F440" i="1" l="1"/>
  <c r="D441" i="1" s="1"/>
  <c r="A440" i="1"/>
  <c r="F441" i="1" l="1"/>
  <c r="D442" i="1" s="1"/>
  <c r="A441" i="1"/>
  <c r="F442" i="1" l="1"/>
  <c r="D443" i="1" s="1"/>
  <c r="A442" i="1"/>
  <c r="F443" i="1" l="1"/>
  <c r="D444" i="1" s="1"/>
  <c r="A443" i="1"/>
  <c r="F444" i="1" l="1"/>
  <c r="D445" i="1" s="1"/>
  <c r="A444" i="1"/>
  <c r="F445" i="1" l="1"/>
  <c r="D446" i="1" s="1"/>
  <c r="A445" i="1"/>
  <c r="F446" i="1" l="1"/>
  <c r="D447" i="1" s="1"/>
  <c r="A446" i="1"/>
  <c r="F447" i="1" l="1"/>
  <c r="D448" i="1" s="1"/>
  <c r="A447" i="1"/>
  <c r="F448" i="1" l="1"/>
  <c r="D449" i="1" s="1"/>
  <c r="A448" i="1"/>
  <c r="F449" i="1" l="1"/>
  <c r="D450" i="1" s="1"/>
  <c r="A449" i="1"/>
  <c r="F450" i="1" l="1"/>
  <c r="D451" i="1" s="1"/>
  <c r="A450" i="1"/>
  <c r="F451" i="1" l="1"/>
  <c r="D452" i="1" s="1"/>
  <c r="A451" i="1"/>
  <c r="F452" i="1" l="1"/>
  <c r="D453" i="1" s="1"/>
  <c r="A452" i="1"/>
  <c r="F453" i="1" l="1"/>
  <c r="D454" i="1" s="1"/>
  <c r="A453" i="1"/>
  <c r="F454" i="1" l="1"/>
  <c r="D455" i="1" s="1"/>
  <c r="A454" i="1"/>
  <c r="F455" i="1" l="1"/>
  <c r="D456" i="1" s="1"/>
  <c r="A455" i="1"/>
  <c r="F456" i="1" l="1"/>
  <c r="D457" i="1" s="1"/>
  <c r="A456" i="1"/>
  <c r="F457" i="1" l="1"/>
  <c r="D458" i="1" s="1"/>
  <c r="A457" i="1"/>
  <c r="F458" i="1" l="1"/>
  <c r="D459" i="1" s="1"/>
  <c r="A458" i="1"/>
  <c r="F459" i="1" l="1"/>
  <c r="D460" i="1" s="1"/>
  <c r="A459" i="1"/>
  <c r="F460" i="1" l="1"/>
  <c r="D461" i="1" s="1"/>
  <c r="A460" i="1"/>
  <c r="F461" i="1" l="1"/>
  <c r="D462" i="1" s="1"/>
  <c r="A461" i="1"/>
  <c r="F462" i="1" l="1"/>
  <c r="D463" i="1" s="1"/>
  <c r="A462" i="1"/>
  <c r="F463" i="1" l="1"/>
  <c r="D464" i="1" s="1"/>
  <c r="A463" i="1"/>
  <c r="F464" i="1" l="1"/>
  <c r="D465" i="1" s="1"/>
  <c r="A464" i="1"/>
  <c r="F465" i="1" l="1"/>
  <c r="D466" i="1" s="1"/>
  <c r="A465" i="1"/>
  <c r="F466" i="1" l="1"/>
  <c r="D467" i="1" s="1"/>
  <c r="A466" i="1"/>
  <c r="F467" i="1" l="1"/>
  <c r="D468" i="1" s="1"/>
  <c r="A467" i="1"/>
  <c r="F468" i="1" l="1"/>
  <c r="D469" i="1" s="1"/>
  <c r="A468" i="1"/>
  <c r="F469" i="1" l="1"/>
  <c r="D470" i="1" s="1"/>
  <c r="A469" i="1"/>
  <c r="F470" i="1" l="1"/>
  <c r="D471" i="1" s="1"/>
  <c r="A470" i="1"/>
  <c r="F471" i="1" l="1"/>
  <c r="D472" i="1" s="1"/>
  <c r="A471" i="1"/>
  <c r="F472" i="1" l="1"/>
  <c r="D473" i="1" s="1"/>
  <c r="A472" i="1"/>
  <c r="F473" i="1" l="1"/>
  <c r="D474" i="1" s="1"/>
  <c r="A473" i="1"/>
  <c r="F474" i="1" l="1"/>
  <c r="D475" i="1" s="1"/>
  <c r="A474" i="1"/>
  <c r="F475" i="1" l="1"/>
  <c r="D476" i="1" s="1"/>
  <c r="A475" i="1"/>
  <c r="F476" i="1" l="1"/>
  <c r="D477" i="1" s="1"/>
  <c r="A476" i="1"/>
  <c r="F477" i="1" l="1"/>
  <c r="D478" i="1" s="1"/>
  <c r="A477" i="1"/>
  <c r="F478" i="1" l="1"/>
  <c r="D479" i="1" s="1"/>
  <c r="A478" i="1"/>
  <c r="F479" i="1" l="1"/>
  <c r="D480" i="1" s="1"/>
  <c r="A479" i="1"/>
  <c r="F480" i="1" l="1"/>
  <c r="D481" i="1" s="1"/>
  <c r="A480" i="1"/>
  <c r="F481" i="1" l="1"/>
  <c r="D482" i="1" s="1"/>
  <c r="A481" i="1"/>
  <c r="F482" i="1" l="1"/>
  <c r="D483" i="1" s="1"/>
  <c r="A482" i="1"/>
  <c r="F483" i="1" l="1"/>
  <c r="D484" i="1" s="1"/>
  <c r="A483" i="1"/>
  <c r="F484" i="1" l="1"/>
  <c r="D485" i="1" s="1"/>
  <c r="A484" i="1"/>
  <c r="F485" i="1" l="1"/>
  <c r="D486" i="1" s="1"/>
  <c r="A485" i="1"/>
  <c r="F486" i="1" l="1"/>
  <c r="A486" i="1"/>
  <c r="D487" i="1"/>
  <c r="F487" i="1" l="1"/>
  <c r="D488" i="1" s="1"/>
  <c r="A487" i="1"/>
  <c r="F488" i="1" l="1"/>
  <c r="D489" i="1" s="1"/>
  <c r="A488" i="1"/>
  <c r="F489" i="1" l="1"/>
  <c r="D490" i="1" s="1"/>
  <c r="A489" i="1"/>
  <c r="F490" i="1" l="1"/>
  <c r="D491" i="1" s="1"/>
  <c r="A490" i="1"/>
  <c r="F491" i="1" l="1"/>
  <c r="D492" i="1" s="1"/>
  <c r="A491" i="1"/>
  <c r="F492" i="1" l="1"/>
  <c r="D493" i="1" s="1"/>
  <c r="A492" i="1"/>
  <c r="F493" i="1" l="1"/>
  <c r="D494" i="1" s="1"/>
  <c r="A493" i="1"/>
  <c r="F494" i="1" l="1"/>
  <c r="D495" i="1" s="1"/>
  <c r="A494" i="1"/>
  <c r="F495" i="1" l="1"/>
  <c r="D496" i="1" s="1"/>
  <c r="A495" i="1"/>
  <c r="F496" i="1" l="1"/>
  <c r="D497" i="1" s="1"/>
  <c r="A496" i="1"/>
  <c r="F497" i="1" l="1"/>
  <c r="D498" i="1" s="1"/>
  <c r="A497" i="1"/>
  <c r="F498" i="1" l="1"/>
  <c r="D499" i="1" s="1"/>
  <c r="A498" i="1"/>
  <c r="F499" i="1" l="1"/>
  <c r="D500" i="1" s="1"/>
  <c r="A499" i="1"/>
  <c r="F500" i="1" l="1"/>
  <c r="H11" i="1" s="1"/>
  <c r="A500" i="1"/>
  <c r="E12" i="1" l="1"/>
  <c r="G12" i="1" s="1"/>
  <c r="I11" i="1"/>
  <c r="J11" i="1" s="1"/>
  <c r="D501" i="1"/>
  <c r="H12" i="1" l="1"/>
  <c r="C12" i="1"/>
  <c r="A501" i="1"/>
  <c r="F501" i="1"/>
  <c r="E13" i="1" l="1"/>
  <c r="I12" i="1"/>
  <c r="J12" i="1" s="1"/>
  <c r="B12" i="1"/>
  <c r="G13" i="1"/>
  <c r="H13" i="1" l="1"/>
  <c r="B13" i="1" s="1"/>
  <c r="C13" i="1" l="1"/>
  <c r="G14" i="1"/>
  <c r="H14" i="1" s="1"/>
  <c r="E14" i="1"/>
  <c r="I13" i="1"/>
  <c r="J13" i="1" s="1"/>
  <c r="G15" i="1" l="1"/>
  <c r="H15" i="1" s="1"/>
  <c r="B15" i="1" s="1"/>
  <c r="E15" i="1"/>
  <c r="I14" i="1"/>
  <c r="J14" i="1" s="1"/>
  <c r="C14" i="1"/>
  <c r="B14" i="1"/>
  <c r="G16" i="1" l="1"/>
  <c r="C15" i="1"/>
  <c r="E16" i="1"/>
  <c r="I15" i="1"/>
  <c r="J15" i="1" s="1"/>
  <c r="H16" i="1" l="1"/>
  <c r="G17" i="1" s="1"/>
  <c r="H17" i="1" l="1"/>
  <c r="C17" i="1" s="1"/>
  <c r="C16" i="1"/>
  <c r="B16" i="1"/>
  <c r="E17" i="1"/>
  <c r="I16" i="1"/>
  <c r="J16" i="1" s="1"/>
  <c r="E18" i="1" l="1"/>
  <c r="B17" i="1"/>
  <c r="I17" i="1"/>
  <c r="J17" i="1" s="1"/>
  <c r="G18" i="1"/>
  <c r="H18" i="1" s="1"/>
  <c r="I18" i="1" s="1"/>
  <c r="J18" i="1" s="1"/>
  <c r="G19" i="1" l="1"/>
  <c r="C18" i="1"/>
  <c r="E19" i="1"/>
  <c r="B18" i="1"/>
  <c r="H19" i="1" l="1"/>
  <c r="I19" i="1" l="1"/>
  <c r="J19" i="1" s="1"/>
  <c r="E20" i="1"/>
  <c r="B19" i="1"/>
  <c r="G20" i="1"/>
  <c r="C19" i="1"/>
  <c r="H20" i="1" l="1"/>
  <c r="I20" i="1" l="1"/>
  <c r="J20" i="1" s="1"/>
  <c r="E21" i="1"/>
  <c r="B20" i="1"/>
  <c r="G21" i="1"/>
  <c r="C20" i="1"/>
  <c r="H21" i="1" l="1"/>
  <c r="G22" i="1" s="1"/>
  <c r="H22" i="1" l="1"/>
  <c r="B22" i="1" s="1"/>
  <c r="B21" i="1"/>
  <c r="C21" i="1"/>
  <c r="E22" i="1"/>
  <c r="I21" i="1"/>
  <c r="J21" i="1" s="1"/>
  <c r="G23" i="1" l="1"/>
  <c r="H23" i="1" s="1"/>
  <c r="C22" i="1"/>
  <c r="E23" i="1"/>
  <c r="I22" i="1"/>
  <c r="J22" i="1" s="1"/>
  <c r="G24" i="1" l="1"/>
  <c r="H24" i="1" s="1"/>
  <c r="B24" i="1" s="1"/>
  <c r="I23" i="1"/>
  <c r="J23" i="1" s="1"/>
  <c r="E24" i="1"/>
  <c r="C23" i="1"/>
  <c r="B23" i="1"/>
  <c r="G25" i="1" l="1"/>
  <c r="H25" i="1" s="1"/>
  <c r="C25" i="1" s="1"/>
  <c r="C24" i="1"/>
  <c r="E25" i="1"/>
  <c r="I24" i="1"/>
  <c r="J24" i="1" s="1"/>
  <c r="G26" i="1" l="1"/>
  <c r="H26" i="1" s="1"/>
  <c r="C26" i="1" s="1"/>
  <c r="B25" i="1"/>
  <c r="I25" i="1"/>
  <c r="J25" i="1" s="1"/>
  <c r="E26" i="1"/>
  <c r="G27" i="1" l="1"/>
  <c r="H27" i="1" s="1"/>
  <c r="B27" i="1" s="1"/>
  <c r="B26" i="1"/>
  <c r="E27" i="1"/>
  <c r="I26" i="1"/>
  <c r="J26" i="1" s="1"/>
  <c r="G28" i="1" l="1"/>
  <c r="C27" i="1"/>
  <c r="I27" i="1"/>
  <c r="J27" i="1" s="1"/>
  <c r="E28" i="1"/>
  <c r="H28" i="1" l="1"/>
  <c r="C28" i="1" s="1"/>
  <c r="G29" i="1" l="1"/>
  <c r="B28" i="1"/>
  <c r="I28" i="1"/>
  <c r="J28" i="1" s="1"/>
  <c r="E29" i="1"/>
  <c r="H29" i="1" l="1"/>
  <c r="E30" i="1" l="1"/>
  <c r="I29" i="1"/>
  <c r="J29" i="1" s="1"/>
  <c r="B29" i="1"/>
  <c r="G30" i="1"/>
  <c r="C29" i="1"/>
  <c r="H30" i="1" l="1"/>
  <c r="G31" i="1" s="1"/>
  <c r="H31" i="1" l="1"/>
  <c r="B31" i="1" s="1"/>
  <c r="B30" i="1"/>
  <c r="C30" i="1"/>
  <c r="E31" i="1"/>
  <c r="I30" i="1"/>
  <c r="J30" i="1" s="1"/>
  <c r="G32" i="1" l="1"/>
  <c r="H32" i="1" s="1"/>
  <c r="C32" i="1" s="1"/>
  <c r="C31" i="1"/>
  <c r="I31" i="1"/>
  <c r="J31" i="1" s="1"/>
  <c r="E32" i="1"/>
  <c r="G33" i="1" l="1"/>
  <c r="H33" i="1" s="1"/>
  <c r="B32" i="1"/>
  <c r="I32" i="1"/>
  <c r="J32" i="1" s="1"/>
  <c r="E33" i="1"/>
  <c r="E34" i="1" l="1"/>
  <c r="I33" i="1"/>
  <c r="J33" i="1" s="1"/>
  <c r="B33" i="1"/>
  <c r="G34" i="1"/>
  <c r="C33" i="1"/>
  <c r="H34" i="1" l="1"/>
  <c r="G35" i="1" s="1"/>
  <c r="H35" i="1" l="1"/>
  <c r="B35" i="1" s="1"/>
  <c r="B34" i="1"/>
  <c r="C34" i="1"/>
  <c r="E35" i="1"/>
  <c r="I34" i="1"/>
  <c r="J34" i="1" s="1"/>
  <c r="G36" i="1" l="1"/>
  <c r="H36" i="1" s="1"/>
  <c r="C36" i="1" s="1"/>
  <c r="C35" i="1"/>
  <c r="I35" i="1"/>
  <c r="J35" i="1" s="1"/>
  <c r="E36" i="1"/>
  <c r="G37" i="1" l="1"/>
  <c r="H37" i="1" s="1"/>
  <c r="B36" i="1"/>
  <c r="I36" i="1"/>
  <c r="J36" i="1" s="1"/>
  <c r="E37" i="1"/>
  <c r="I37" i="1" l="1"/>
  <c r="J37" i="1" s="1"/>
  <c r="E38" i="1"/>
  <c r="B37" i="1"/>
  <c r="G38" i="1"/>
  <c r="C37" i="1"/>
  <c r="H38" i="1" l="1"/>
  <c r="E39" i="1" l="1"/>
  <c r="I38" i="1"/>
  <c r="J38" i="1" s="1"/>
  <c r="B38" i="1"/>
  <c r="G39" i="1"/>
  <c r="C38" i="1"/>
  <c r="H39" i="1" l="1"/>
  <c r="E40" i="1" l="1"/>
  <c r="I39" i="1"/>
  <c r="J39" i="1" s="1"/>
  <c r="G40" i="1"/>
  <c r="C39" i="1"/>
  <c r="B39" i="1"/>
  <c r="H40" i="1" l="1"/>
  <c r="B40" i="1" s="1"/>
  <c r="E41" i="1" l="1"/>
  <c r="I40" i="1"/>
  <c r="J40" i="1" s="1"/>
  <c r="G41" i="1"/>
  <c r="C40" i="1"/>
  <c r="H41" i="1" l="1"/>
  <c r="B41" i="1" s="1"/>
  <c r="G42" i="1" l="1"/>
  <c r="C41" i="1"/>
  <c r="I41" i="1"/>
  <c r="J41" i="1" s="1"/>
  <c r="E42" i="1"/>
  <c r="H42" i="1" l="1"/>
  <c r="I42" i="1" l="1"/>
  <c r="J42" i="1" s="1"/>
  <c r="E43" i="1"/>
  <c r="B42" i="1"/>
  <c r="G43" i="1"/>
  <c r="C42" i="1"/>
  <c r="H43" i="1" l="1"/>
  <c r="I43" i="1" l="1"/>
  <c r="J43" i="1" s="1"/>
  <c r="E44" i="1"/>
  <c r="B43" i="1"/>
  <c r="G44" i="1"/>
  <c r="C43" i="1"/>
  <c r="H44" i="1" l="1"/>
  <c r="C44" i="1" s="1"/>
  <c r="G45" i="1" l="1"/>
  <c r="B44" i="1"/>
  <c r="E45" i="1"/>
  <c r="I44" i="1"/>
  <c r="J44" i="1" s="1"/>
  <c r="H45" i="1" l="1"/>
  <c r="B45" i="1" s="1"/>
  <c r="G46" i="1" l="1"/>
  <c r="C45" i="1"/>
  <c r="I45" i="1"/>
  <c r="J45" i="1" s="1"/>
  <c r="E46" i="1"/>
  <c r="H46" i="1" l="1"/>
  <c r="E47" i="1" l="1"/>
  <c r="I46" i="1"/>
  <c r="J46" i="1" s="1"/>
  <c r="C46" i="1"/>
  <c r="G47" i="1"/>
  <c r="B46" i="1"/>
  <c r="H47" i="1" l="1"/>
  <c r="I47" i="1" l="1"/>
  <c r="J47" i="1" s="1"/>
  <c r="E48" i="1"/>
  <c r="G48" i="1"/>
  <c r="C47" i="1"/>
  <c r="B47" i="1"/>
  <c r="H48" i="1" l="1"/>
  <c r="C48" i="1" s="1"/>
  <c r="G49" i="1" l="1"/>
  <c r="B48" i="1"/>
  <c r="E49" i="1"/>
  <c r="I48" i="1"/>
  <c r="J48" i="1" s="1"/>
  <c r="H49" i="1" l="1"/>
  <c r="B49" i="1" s="1"/>
  <c r="G50" i="1" l="1"/>
  <c r="C49" i="1"/>
  <c r="E50" i="1"/>
  <c r="I49" i="1"/>
  <c r="J49" i="1" s="1"/>
  <c r="H50" i="1" l="1"/>
  <c r="G51" i="1" s="1"/>
  <c r="B50" i="1" l="1"/>
  <c r="C50" i="1"/>
  <c r="H51" i="1"/>
  <c r="C51" i="1" s="1"/>
  <c r="I50" i="1"/>
  <c r="J50" i="1" s="1"/>
  <c r="E51" i="1"/>
  <c r="G52" i="1" l="1"/>
  <c r="H52" i="1" s="1"/>
  <c r="C52" i="1" s="1"/>
  <c r="B51" i="1"/>
  <c r="E52" i="1"/>
  <c r="I51" i="1"/>
  <c r="J51" i="1" s="1"/>
  <c r="G53" i="1" l="1"/>
  <c r="B52" i="1"/>
  <c r="E53" i="1"/>
  <c r="I52" i="1"/>
  <c r="J52" i="1" s="1"/>
  <c r="H53" i="1" l="1"/>
  <c r="C53" i="1" s="1"/>
  <c r="E54" i="1" l="1"/>
  <c r="I53" i="1"/>
  <c r="J53" i="1" s="1"/>
  <c r="B53" i="1"/>
  <c r="G54" i="1"/>
  <c r="H54" i="1" l="1"/>
  <c r="B54" i="1" s="1"/>
  <c r="G55" i="1" l="1"/>
  <c r="C54" i="1"/>
  <c r="E55" i="1"/>
  <c r="I54" i="1"/>
  <c r="J54" i="1" s="1"/>
  <c r="H55" i="1" l="1"/>
  <c r="B55" i="1" s="1"/>
  <c r="G56" i="1" l="1"/>
  <c r="C55" i="1"/>
  <c r="H56" i="1"/>
  <c r="B56" i="1" s="1"/>
  <c r="E56" i="1"/>
  <c r="I55" i="1"/>
  <c r="J55" i="1" s="1"/>
  <c r="G57" i="1" l="1"/>
  <c r="H57" i="1" s="1"/>
  <c r="I56" i="1"/>
  <c r="J56" i="1" s="1"/>
  <c r="E57" i="1"/>
  <c r="C56" i="1"/>
  <c r="G58" i="1" l="1"/>
  <c r="H58" i="1" s="1"/>
  <c r="B58" i="1" s="1"/>
  <c r="I57" i="1"/>
  <c r="J57" i="1" s="1"/>
  <c r="E58" i="1"/>
  <c r="G59" i="1" s="1"/>
  <c r="B57" i="1"/>
  <c r="C57" i="1"/>
  <c r="C58" i="1" l="1"/>
  <c r="H59" i="1"/>
  <c r="C59" i="1" s="1"/>
  <c r="E59" i="1"/>
  <c r="I58" i="1"/>
  <c r="J58" i="1" s="1"/>
  <c r="B59" i="1" l="1"/>
  <c r="G60" i="1"/>
  <c r="H60" i="1" s="1"/>
  <c r="I59" i="1"/>
  <c r="J59" i="1" s="1"/>
  <c r="E60" i="1"/>
  <c r="G61" i="1" l="1"/>
  <c r="E61" i="1"/>
  <c r="I60" i="1"/>
  <c r="J60" i="1" s="1"/>
  <c r="C60" i="1"/>
  <c r="B60" i="1"/>
  <c r="H61" i="1" l="1"/>
  <c r="B61" i="1" s="1"/>
  <c r="G62" i="1" l="1"/>
  <c r="E62" i="1"/>
  <c r="I61" i="1"/>
  <c r="J61" i="1" s="1"/>
  <c r="C61" i="1"/>
  <c r="H62" i="1" l="1"/>
  <c r="C62" i="1" s="1"/>
  <c r="G63" i="1" l="1"/>
  <c r="E63" i="1"/>
  <c r="I62" i="1"/>
  <c r="J62" i="1" s="1"/>
  <c r="B62" i="1"/>
  <c r="H63" i="1" l="1"/>
  <c r="I63" i="1" l="1"/>
  <c r="J63" i="1" s="1"/>
  <c r="E64" i="1"/>
  <c r="B63" i="1"/>
  <c r="G64" i="1"/>
  <c r="C63" i="1"/>
  <c r="G65" i="1" l="1"/>
  <c r="C64" i="1"/>
  <c r="H64" i="1"/>
  <c r="J64" i="1"/>
  <c r="B64" i="1"/>
  <c r="E65" i="1" l="1"/>
  <c r="I64" i="1"/>
  <c r="H65" i="1"/>
  <c r="G66" i="1"/>
  <c r="C65" i="1"/>
  <c r="B65" i="1"/>
  <c r="J65" i="1"/>
  <c r="E66" i="1" l="1"/>
  <c r="I65" i="1"/>
  <c r="G67" i="1"/>
  <c r="J66" i="1"/>
  <c r="H66" i="1"/>
  <c r="B66" i="1"/>
  <c r="C66" i="1"/>
  <c r="I66" i="1" l="1"/>
  <c r="E67" i="1"/>
  <c r="C67" i="1"/>
  <c r="B67" i="1"/>
  <c r="H67" i="1"/>
  <c r="G68" i="1"/>
  <c r="J67" i="1"/>
  <c r="E68" i="1" l="1"/>
  <c r="I67" i="1"/>
  <c r="G69" i="1"/>
  <c r="J68" i="1"/>
  <c r="B68" i="1"/>
  <c r="C68" i="1"/>
  <c r="H68" i="1"/>
  <c r="I68" i="1" l="1"/>
  <c r="E69" i="1"/>
  <c r="C69" i="1"/>
  <c r="G70" i="1"/>
  <c r="J69" i="1"/>
  <c r="H69" i="1"/>
  <c r="B69" i="1"/>
  <c r="E70" i="1" l="1"/>
  <c r="I69" i="1"/>
  <c r="B70" i="1"/>
  <c r="H70" i="1"/>
  <c r="C70" i="1"/>
  <c r="G71" i="1"/>
  <c r="J70" i="1"/>
  <c r="H71" i="1" l="1"/>
  <c r="C71" i="1"/>
  <c r="B71" i="1"/>
  <c r="J71" i="1"/>
  <c r="G72" i="1"/>
  <c r="E71" i="1"/>
  <c r="I70" i="1"/>
  <c r="G73" i="1" l="1"/>
  <c r="H72" i="1"/>
  <c r="B72" i="1"/>
  <c r="C72" i="1"/>
  <c r="J72" i="1"/>
  <c r="E72" i="1"/>
  <c r="I71" i="1"/>
  <c r="C73" i="1" l="1"/>
  <c r="B73" i="1"/>
  <c r="J73" i="1"/>
  <c r="G74" i="1"/>
  <c r="H73" i="1"/>
  <c r="E73" i="1"/>
  <c r="I72" i="1"/>
  <c r="E74" i="1" l="1"/>
  <c r="I73" i="1"/>
  <c r="H74" i="1"/>
  <c r="C74" i="1"/>
  <c r="B74" i="1"/>
  <c r="G75" i="1"/>
  <c r="J74" i="1"/>
  <c r="I74" i="1" l="1"/>
  <c r="E75" i="1"/>
  <c r="G76" i="1"/>
  <c r="J75" i="1"/>
  <c r="H75" i="1"/>
  <c r="C75" i="1"/>
  <c r="B75" i="1"/>
  <c r="I75" i="1" l="1"/>
  <c r="E76" i="1"/>
  <c r="H76" i="1"/>
  <c r="C76" i="1"/>
  <c r="J76" i="1"/>
  <c r="G77" i="1"/>
  <c r="B76" i="1"/>
  <c r="I76" i="1" l="1"/>
  <c r="E77" i="1"/>
  <c r="H77" i="1"/>
  <c r="G78" i="1"/>
  <c r="C77" i="1"/>
  <c r="J77" i="1"/>
  <c r="B77" i="1"/>
  <c r="E78" i="1" l="1"/>
  <c r="I77" i="1"/>
  <c r="B78" i="1"/>
  <c r="H78" i="1"/>
  <c r="G79" i="1"/>
  <c r="C78" i="1"/>
  <c r="J78" i="1"/>
  <c r="B79" i="1" l="1"/>
  <c r="J79" i="1"/>
  <c r="H79" i="1"/>
  <c r="C79" i="1"/>
  <c r="G80" i="1"/>
  <c r="I78" i="1"/>
  <c r="E79" i="1"/>
  <c r="C80" i="1" l="1"/>
  <c r="B80" i="1"/>
  <c r="G81" i="1"/>
  <c r="J80" i="1"/>
  <c r="H80" i="1"/>
  <c r="I79" i="1"/>
  <c r="E80" i="1"/>
  <c r="E81" i="1" l="1"/>
  <c r="I80" i="1"/>
  <c r="H81" i="1"/>
  <c r="C81" i="1"/>
  <c r="B81" i="1"/>
  <c r="J81" i="1"/>
  <c r="G82" i="1"/>
  <c r="G83" i="1" l="1"/>
  <c r="B82" i="1"/>
  <c r="J82" i="1"/>
  <c r="C82" i="1"/>
  <c r="H82" i="1"/>
  <c r="I81" i="1"/>
  <c r="E82" i="1"/>
  <c r="E83" i="1" l="1"/>
  <c r="I82" i="1"/>
  <c r="G84" i="1"/>
  <c r="H83" i="1"/>
  <c r="C83" i="1"/>
  <c r="B83" i="1"/>
  <c r="J83" i="1"/>
  <c r="H84" i="1" l="1"/>
  <c r="C84" i="1"/>
  <c r="B84" i="1"/>
  <c r="J84" i="1"/>
  <c r="G85" i="1"/>
  <c r="E84" i="1"/>
  <c r="I83" i="1"/>
  <c r="G86" i="1" l="1"/>
  <c r="H85" i="1"/>
  <c r="J85" i="1"/>
  <c r="B85" i="1"/>
  <c r="C85" i="1"/>
  <c r="I84" i="1"/>
  <c r="E85" i="1"/>
  <c r="C86" i="1" l="1"/>
  <c r="G87" i="1"/>
  <c r="B86" i="1"/>
  <c r="H86" i="1"/>
  <c r="J86" i="1"/>
  <c r="E86" i="1"/>
  <c r="I85" i="1"/>
  <c r="I86" i="1" l="1"/>
  <c r="E87" i="1"/>
  <c r="J87" i="1"/>
  <c r="B87" i="1"/>
  <c r="C87" i="1"/>
  <c r="H87" i="1"/>
  <c r="G88" i="1"/>
  <c r="G89" i="1" l="1"/>
  <c r="J88" i="1"/>
  <c r="B88" i="1"/>
  <c r="H88" i="1"/>
  <c r="C88" i="1"/>
  <c r="I87" i="1"/>
  <c r="E88" i="1"/>
  <c r="H89" i="1" l="1"/>
  <c r="C89" i="1"/>
  <c r="B89" i="1"/>
  <c r="J89" i="1"/>
  <c r="G90" i="1"/>
  <c r="E89" i="1"/>
  <c r="I88" i="1"/>
  <c r="G91" i="1" l="1"/>
  <c r="J90" i="1"/>
  <c r="B90" i="1"/>
  <c r="C90" i="1"/>
  <c r="H90" i="1"/>
  <c r="I89" i="1"/>
  <c r="E90" i="1"/>
  <c r="I90" i="1" l="1"/>
  <c r="E91" i="1"/>
  <c r="G92" i="1"/>
  <c r="J91" i="1"/>
  <c r="H91" i="1"/>
  <c r="B91" i="1"/>
  <c r="C91" i="1"/>
  <c r="E92" i="1" l="1"/>
  <c r="I91" i="1"/>
  <c r="H92" i="1"/>
  <c r="J92" i="1"/>
  <c r="G93" i="1"/>
  <c r="C92" i="1"/>
  <c r="B92" i="1"/>
  <c r="B93" i="1" l="1"/>
  <c r="C93" i="1"/>
  <c r="H93" i="1"/>
  <c r="J93" i="1"/>
  <c r="G94" i="1"/>
  <c r="E93" i="1"/>
  <c r="I92" i="1"/>
  <c r="B94" i="1" l="1"/>
  <c r="J94" i="1"/>
  <c r="G95" i="1"/>
  <c r="H94" i="1"/>
  <c r="C94" i="1"/>
  <c r="I93" i="1"/>
  <c r="E94" i="1"/>
  <c r="B95" i="1" l="1"/>
  <c r="C95" i="1"/>
  <c r="J95" i="1"/>
  <c r="H95" i="1"/>
  <c r="G96" i="1"/>
  <c r="E95" i="1"/>
  <c r="I94" i="1"/>
  <c r="J96" i="1" l="1"/>
  <c r="B96" i="1"/>
  <c r="G97" i="1"/>
  <c r="C96" i="1"/>
  <c r="H96" i="1"/>
  <c r="E96" i="1"/>
  <c r="I95" i="1"/>
  <c r="E97" i="1" l="1"/>
  <c r="I96" i="1"/>
  <c r="C97" i="1"/>
  <c r="J97" i="1"/>
  <c r="G98" i="1"/>
  <c r="B97" i="1"/>
  <c r="H97" i="1"/>
  <c r="E98" i="1" l="1"/>
  <c r="I97" i="1"/>
  <c r="J98" i="1"/>
  <c r="B98" i="1"/>
  <c r="C98" i="1"/>
  <c r="H98" i="1"/>
  <c r="G99" i="1"/>
  <c r="H99" i="1" l="1"/>
  <c r="J99" i="1"/>
  <c r="C99" i="1"/>
  <c r="G100" i="1"/>
  <c r="B99" i="1"/>
  <c r="E99" i="1"/>
  <c r="I98" i="1"/>
  <c r="I99" i="1" l="1"/>
  <c r="E100" i="1"/>
  <c r="G101" i="1"/>
  <c r="H100" i="1"/>
  <c r="B100" i="1"/>
  <c r="C100" i="1"/>
  <c r="J100" i="1"/>
  <c r="G102" i="1" l="1"/>
  <c r="J101" i="1"/>
  <c r="C101" i="1"/>
  <c r="B101" i="1"/>
  <c r="H101" i="1"/>
  <c r="E101" i="1"/>
  <c r="I100" i="1"/>
  <c r="I101" i="1" l="1"/>
  <c r="E102" i="1"/>
  <c r="H102" i="1"/>
  <c r="J102" i="1"/>
  <c r="B102" i="1"/>
  <c r="G103" i="1"/>
  <c r="C102" i="1"/>
  <c r="E103" i="1" l="1"/>
  <c r="I102" i="1"/>
  <c r="B103" i="1"/>
  <c r="J103" i="1"/>
  <c r="H103" i="1"/>
  <c r="C103" i="1"/>
  <c r="G104" i="1"/>
  <c r="C104" i="1" l="1"/>
  <c r="H104" i="1"/>
  <c r="J104" i="1"/>
  <c r="B104" i="1"/>
  <c r="G105" i="1"/>
  <c r="E104" i="1"/>
  <c r="I103" i="1"/>
  <c r="J105" i="1" l="1"/>
  <c r="G106" i="1"/>
  <c r="B105" i="1"/>
  <c r="H105" i="1"/>
  <c r="C105" i="1"/>
  <c r="E105" i="1"/>
  <c r="I104" i="1"/>
  <c r="E106" i="1" l="1"/>
  <c r="I105" i="1"/>
  <c r="B106" i="1"/>
  <c r="H106" i="1"/>
  <c r="G107" i="1"/>
  <c r="J106" i="1"/>
  <c r="C106" i="1"/>
  <c r="I106" i="1" l="1"/>
  <c r="E107" i="1"/>
  <c r="G108" i="1"/>
  <c r="C107" i="1"/>
  <c r="B107" i="1"/>
  <c r="J107" i="1"/>
  <c r="H107" i="1"/>
  <c r="I107" i="1" l="1"/>
  <c r="E108" i="1"/>
  <c r="H108" i="1"/>
  <c r="G109" i="1"/>
  <c r="C108" i="1"/>
  <c r="J108" i="1"/>
  <c r="B108" i="1"/>
  <c r="I108" i="1" l="1"/>
  <c r="E109" i="1"/>
  <c r="G110" i="1"/>
  <c r="B109" i="1"/>
  <c r="J109" i="1"/>
  <c r="H109" i="1"/>
  <c r="C109" i="1"/>
  <c r="B110" i="1" l="1"/>
  <c r="H110" i="1"/>
  <c r="C110" i="1"/>
  <c r="G111" i="1"/>
  <c r="J110" i="1"/>
  <c r="E110" i="1"/>
  <c r="I109" i="1"/>
  <c r="B111" i="1" l="1"/>
  <c r="G112" i="1"/>
  <c r="J111" i="1"/>
  <c r="H111" i="1"/>
  <c r="C111" i="1"/>
  <c r="I110" i="1"/>
  <c r="E111" i="1"/>
  <c r="E112" i="1" l="1"/>
  <c r="I111" i="1"/>
  <c r="G113" i="1"/>
  <c r="B112" i="1"/>
  <c r="J112" i="1"/>
  <c r="C112" i="1"/>
  <c r="H112" i="1"/>
  <c r="E113" i="1" l="1"/>
  <c r="I112" i="1"/>
  <c r="J113" i="1"/>
  <c r="B113" i="1"/>
  <c r="G114" i="1"/>
  <c r="H113" i="1"/>
  <c r="C113" i="1"/>
  <c r="H114" i="1" l="1"/>
  <c r="G115" i="1"/>
  <c r="J114" i="1"/>
  <c r="B114" i="1"/>
  <c r="C114" i="1"/>
  <c r="I113" i="1"/>
  <c r="E114" i="1"/>
  <c r="E115" i="1" l="1"/>
  <c r="I114" i="1"/>
  <c r="J115" i="1"/>
  <c r="B115" i="1"/>
  <c r="C115" i="1"/>
  <c r="G116" i="1"/>
  <c r="H115" i="1"/>
  <c r="I115" i="1" l="1"/>
  <c r="E116" i="1"/>
  <c r="G117" i="1"/>
  <c r="C116" i="1"/>
  <c r="J116" i="1"/>
  <c r="B116" i="1"/>
  <c r="H116" i="1"/>
  <c r="E117" i="1" l="1"/>
  <c r="I116" i="1"/>
  <c r="B117" i="1"/>
  <c r="G118" i="1"/>
  <c r="C117" i="1"/>
  <c r="H117" i="1"/>
  <c r="J117" i="1"/>
  <c r="I117" i="1" l="1"/>
  <c r="E118" i="1"/>
  <c r="G119" i="1"/>
  <c r="B118" i="1"/>
  <c r="H118" i="1"/>
  <c r="C118" i="1"/>
  <c r="J118" i="1"/>
  <c r="E119" i="1" l="1"/>
  <c r="I118" i="1"/>
  <c r="B119" i="1"/>
  <c r="G120" i="1"/>
  <c r="J119" i="1"/>
  <c r="H119" i="1"/>
  <c r="C119" i="1"/>
  <c r="I119" i="1" l="1"/>
  <c r="E120" i="1"/>
  <c r="G121" i="1"/>
  <c r="J120" i="1"/>
  <c r="H120" i="1"/>
  <c r="B120" i="1"/>
  <c r="C120" i="1"/>
  <c r="E121" i="1" l="1"/>
  <c r="I120" i="1"/>
  <c r="G122" i="1"/>
  <c r="C121" i="1"/>
  <c r="H121" i="1"/>
  <c r="B121" i="1"/>
  <c r="J121" i="1"/>
  <c r="E122" i="1" l="1"/>
  <c r="I121" i="1"/>
  <c r="G123" i="1"/>
  <c r="C122" i="1"/>
  <c r="H122" i="1"/>
  <c r="J122" i="1"/>
  <c r="B122" i="1"/>
  <c r="I122" i="1" l="1"/>
  <c r="E123" i="1"/>
  <c r="B123" i="1"/>
  <c r="C123" i="1"/>
  <c r="G124" i="1"/>
  <c r="J123" i="1"/>
  <c r="H123" i="1"/>
  <c r="E124" i="1" l="1"/>
  <c r="I123" i="1"/>
  <c r="G125" i="1"/>
  <c r="B124" i="1"/>
  <c r="J124" i="1"/>
  <c r="C124" i="1"/>
  <c r="H124" i="1"/>
  <c r="I124" i="1" l="1"/>
  <c r="E125" i="1"/>
  <c r="H125" i="1"/>
  <c r="J125" i="1"/>
  <c r="B125" i="1"/>
  <c r="G126" i="1"/>
  <c r="C125" i="1"/>
  <c r="I125" i="1" l="1"/>
  <c r="E126" i="1"/>
  <c r="G127" i="1"/>
  <c r="B126" i="1"/>
  <c r="J126" i="1"/>
  <c r="C126" i="1"/>
  <c r="H126" i="1"/>
  <c r="I126" i="1" l="1"/>
  <c r="E127" i="1"/>
  <c r="C127" i="1"/>
  <c r="G128" i="1"/>
  <c r="B127" i="1"/>
  <c r="H127" i="1"/>
  <c r="J127" i="1"/>
  <c r="I127" i="1" l="1"/>
  <c r="E128" i="1"/>
  <c r="H128" i="1"/>
  <c r="B128" i="1"/>
  <c r="J128" i="1"/>
  <c r="G129" i="1"/>
  <c r="C128" i="1"/>
  <c r="I128" i="1" l="1"/>
  <c r="E129" i="1"/>
  <c r="J129" i="1"/>
  <c r="C129" i="1"/>
  <c r="H129" i="1"/>
  <c r="B129" i="1"/>
  <c r="G130" i="1"/>
  <c r="G131" i="1" l="1"/>
  <c r="B130" i="1"/>
  <c r="J130" i="1"/>
  <c r="H130" i="1"/>
  <c r="C130" i="1"/>
  <c r="E130" i="1"/>
  <c r="I129" i="1"/>
  <c r="H131" i="1" l="1"/>
  <c r="J131" i="1"/>
  <c r="G132" i="1"/>
  <c r="B131" i="1"/>
  <c r="C131" i="1"/>
  <c r="I130" i="1"/>
  <c r="E131" i="1"/>
  <c r="B132" i="1" l="1"/>
  <c r="G133" i="1"/>
  <c r="C132" i="1"/>
  <c r="J132" i="1"/>
  <c r="H132" i="1"/>
  <c r="I131" i="1"/>
  <c r="E132" i="1"/>
  <c r="I132" i="1" l="1"/>
  <c r="E133" i="1"/>
  <c r="B133" i="1"/>
  <c r="H133" i="1"/>
  <c r="C133" i="1"/>
  <c r="J133" i="1"/>
  <c r="G134" i="1"/>
  <c r="B134" i="1" l="1"/>
  <c r="G135" i="1"/>
  <c r="H134" i="1"/>
  <c r="J134" i="1"/>
  <c r="C134" i="1"/>
  <c r="E134" i="1"/>
  <c r="I133" i="1"/>
  <c r="E135" i="1" l="1"/>
  <c r="I134" i="1"/>
  <c r="C135" i="1"/>
  <c r="H135" i="1"/>
  <c r="B135" i="1"/>
  <c r="J135" i="1"/>
  <c r="G136" i="1"/>
  <c r="C136" i="1" l="1"/>
  <c r="B136" i="1"/>
  <c r="G137" i="1"/>
  <c r="H136" i="1"/>
  <c r="J136" i="1"/>
  <c r="E136" i="1"/>
  <c r="I135" i="1"/>
  <c r="B137" i="1" l="1"/>
  <c r="C137" i="1"/>
  <c r="H137" i="1"/>
  <c r="G138" i="1"/>
  <c r="J137" i="1"/>
  <c r="I136" i="1"/>
  <c r="E137" i="1"/>
  <c r="I137" i="1" l="1"/>
  <c r="E138" i="1"/>
  <c r="H138" i="1"/>
  <c r="J138" i="1"/>
  <c r="B138" i="1"/>
  <c r="C138" i="1"/>
  <c r="G139" i="1"/>
  <c r="H139" i="1" l="1"/>
  <c r="C139" i="1"/>
  <c r="G140" i="1"/>
  <c r="J139" i="1"/>
  <c r="B139" i="1"/>
  <c r="I138" i="1"/>
  <c r="E139" i="1"/>
  <c r="C140" i="1" l="1"/>
  <c r="G141" i="1"/>
  <c r="J140" i="1"/>
  <c r="B140" i="1"/>
  <c r="H140" i="1"/>
  <c r="E140" i="1"/>
  <c r="I139" i="1"/>
  <c r="I140" i="1" l="1"/>
  <c r="E141" i="1"/>
  <c r="B141" i="1"/>
  <c r="H141" i="1"/>
  <c r="C141" i="1"/>
  <c r="G142" i="1"/>
  <c r="J141" i="1"/>
  <c r="H142" i="1" l="1"/>
  <c r="B142" i="1"/>
  <c r="J142" i="1"/>
  <c r="G143" i="1"/>
  <c r="C142" i="1"/>
  <c r="E142" i="1"/>
  <c r="I141" i="1"/>
  <c r="E143" i="1" l="1"/>
  <c r="I142" i="1"/>
  <c r="B143" i="1"/>
  <c r="H143" i="1"/>
  <c r="C143" i="1"/>
  <c r="J143" i="1"/>
  <c r="G144" i="1"/>
  <c r="G145" i="1" l="1"/>
  <c r="B144" i="1"/>
  <c r="C144" i="1"/>
  <c r="H144" i="1"/>
  <c r="J144" i="1"/>
  <c r="I143" i="1"/>
  <c r="E144" i="1"/>
  <c r="H145" i="1" l="1"/>
  <c r="C145" i="1"/>
  <c r="B145" i="1"/>
  <c r="G146" i="1"/>
  <c r="J145" i="1"/>
  <c r="E145" i="1"/>
  <c r="I144" i="1"/>
  <c r="E146" i="1" l="1"/>
  <c r="I145" i="1"/>
  <c r="G147" i="1"/>
  <c r="J146" i="1"/>
  <c r="B146" i="1"/>
  <c r="H146" i="1"/>
  <c r="C146" i="1"/>
  <c r="H147" i="1" l="1"/>
  <c r="G148" i="1"/>
  <c r="B147" i="1"/>
  <c r="C147" i="1"/>
  <c r="J147" i="1"/>
  <c r="I146" i="1"/>
  <c r="E147" i="1"/>
  <c r="I147" i="1" l="1"/>
  <c r="E148" i="1"/>
  <c r="H148" i="1"/>
  <c r="G149" i="1"/>
  <c r="J148" i="1"/>
  <c r="C148" i="1"/>
  <c r="B148" i="1"/>
  <c r="I148" i="1" l="1"/>
  <c r="E149" i="1"/>
  <c r="J149" i="1"/>
  <c r="B149" i="1"/>
  <c r="H149" i="1"/>
  <c r="C149" i="1"/>
  <c r="G150" i="1"/>
  <c r="H150" i="1" l="1"/>
  <c r="C150" i="1"/>
  <c r="J150" i="1"/>
  <c r="G151" i="1"/>
  <c r="B150" i="1"/>
  <c r="E150" i="1"/>
  <c r="I149" i="1"/>
  <c r="E151" i="1" l="1"/>
  <c r="I150" i="1"/>
  <c r="J151" i="1"/>
  <c r="H151" i="1"/>
  <c r="G152" i="1"/>
  <c r="C151" i="1"/>
  <c r="B151" i="1"/>
  <c r="J152" i="1" l="1"/>
  <c r="B152" i="1"/>
  <c r="G153" i="1"/>
  <c r="H152" i="1"/>
  <c r="C152" i="1"/>
  <c r="I151" i="1"/>
  <c r="E152" i="1"/>
  <c r="B153" i="1" l="1"/>
  <c r="H153" i="1"/>
  <c r="C153" i="1"/>
  <c r="G154" i="1"/>
  <c r="J153" i="1"/>
  <c r="I152" i="1"/>
  <c r="E153" i="1"/>
  <c r="G155" i="1" l="1"/>
  <c r="B154" i="1"/>
  <c r="H154" i="1"/>
  <c r="J154" i="1"/>
  <c r="C154" i="1"/>
  <c r="I153" i="1"/>
  <c r="E154" i="1"/>
  <c r="E155" i="1" l="1"/>
  <c r="I154" i="1"/>
  <c r="J155" i="1"/>
  <c r="H155" i="1"/>
  <c r="G156" i="1"/>
  <c r="B155" i="1"/>
  <c r="C155" i="1"/>
  <c r="H156" i="1" l="1"/>
  <c r="C156" i="1"/>
  <c r="G157" i="1"/>
  <c r="B156" i="1"/>
  <c r="J156" i="1"/>
  <c r="I155" i="1"/>
  <c r="E156" i="1"/>
  <c r="J157" i="1" l="1"/>
  <c r="B157" i="1"/>
  <c r="H157" i="1"/>
  <c r="G158" i="1"/>
  <c r="C157" i="1"/>
  <c r="E157" i="1"/>
  <c r="I156" i="1"/>
  <c r="G159" i="1" l="1"/>
  <c r="C158" i="1"/>
  <c r="J158" i="1"/>
  <c r="B158" i="1"/>
  <c r="H158" i="1"/>
  <c r="I157" i="1"/>
  <c r="E158" i="1"/>
  <c r="E159" i="1" l="1"/>
  <c r="I158" i="1"/>
  <c r="C159" i="1"/>
  <c r="H159" i="1"/>
  <c r="J159" i="1"/>
  <c r="B159" i="1"/>
  <c r="G160" i="1"/>
  <c r="H160" i="1" l="1"/>
  <c r="J160" i="1"/>
  <c r="B160" i="1"/>
  <c r="G161" i="1"/>
  <c r="C160" i="1"/>
  <c r="I159" i="1"/>
  <c r="E160" i="1"/>
  <c r="I160" i="1" l="1"/>
  <c r="E161" i="1"/>
  <c r="G162" i="1"/>
  <c r="B161" i="1"/>
  <c r="H161" i="1"/>
  <c r="J161" i="1"/>
  <c r="C161" i="1"/>
  <c r="E162" i="1" l="1"/>
  <c r="I161" i="1"/>
  <c r="G163" i="1"/>
  <c r="B162" i="1"/>
  <c r="H162" i="1"/>
  <c r="C162" i="1"/>
  <c r="J162" i="1"/>
  <c r="I162" i="1" l="1"/>
  <c r="E163" i="1"/>
  <c r="G164" i="1"/>
  <c r="J163" i="1"/>
  <c r="H163" i="1"/>
  <c r="C163" i="1"/>
  <c r="B163" i="1"/>
  <c r="I163" i="1" l="1"/>
  <c r="E164" i="1"/>
  <c r="B164" i="1"/>
  <c r="H164" i="1"/>
  <c r="C164" i="1"/>
  <c r="G165" i="1"/>
  <c r="J164" i="1"/>
  <c r="H165" i="1" l="1"/>
  <c r="C165" i="1"/>
  <c r="B165" i="1"/>
  <c r="J165" i="1"/>
  <c r="G166" i="1"/>
  <c r="I164" i="1"/>
  <c r="E165" i="1"/>
  <c r="G167" i="1" l="1"/>
  <c r="B166" i="1"/>
  <c r="H166" i="1"/>
  <c r="C166" i="1"/>
  <c r="J166" i="1"/>
  <c r="I165" i="1"/>
  <c r="E166" i="1"/>
  <c r="I166" i="1" l="1"/>
  <c r="E167" i="1"/>
  <c r="H167" i="1"/>
  <c r="G168" i="1"/>
  <c r="J167" i="1"/>
  <c r="B167" i="1"/>
  <c r="C167" i="1"/>
  <c r="I167" i="1" l="1"/>
  <c r="E168" i="1"/>
  <c r="B168" i="1"/>
  <c r="G169" i="1"/>
  <c r="J168" i="1"/>
  <c r="H168" i="1"/>
  <c r="C168" i="1"/>
  <c r="E169" i="1" l="1"/>
  <c r="I168" i="1"/>
  <c r="H169" i="1"/>
  <c r="C169" i="1"/>
  <c r="G170" i="1"/>
  <c r="J169" i="1"/>
  <c r="B169" i="1"/>
  <c r="G171" i="1" l="1"/>
  <c r="B170" i="1"/>
  <c r="H170" i="1"/>
  <c r="C170" i="1"/>
  <c r="J170" i="1"/>
  <c r="E170" i="1"/>
  <c r="I169" i="1"/>
  <c r="E171" i="1" l="1"/>
  <c r="I170" i="1"/>
  <c r="H171" i="1"/>
  <c r="C171" i="1"/>
  <c r="J171" i="1"/>
  <c r="B171" i="1"/>
  <c r="G172" i="1"/>
  <c r="C172" i="1" l="1"/>
  <c r="G173" i="1"/>
  <c r="J172" i="1"/>
  <c r="B172" i="1"/>
  <c r="H172" i="1"/>
  <c r="E172" i="1"/>
  <c r="I171" i="1"/>
  <c r="E173" i="1" l="1"/>
  <c r="I172" i="1"/>
  <c r="G174" i="1"/>
  <c r="B173" i="1"/>
  <c r="J173" i="1"/>
  <c r="C173" i="1"/>
  <c r="H173" i="1"/>
  <c r="E174" i="1" l="1"/>
  <c r="I173" i="1"/>
  <c r="G175" i="1"/>
  <c r="B174" i="1"/>
  <c r="H174" i="1"/>
  <c r="C174" i="1"/>
  <c r="J174" i="1"/>
  <c r="I174" i="1" l="1"/>
  <c r="E175" i="1"/>
  <c r="C175" i="1"/>
  <c r="G176" i="1"/>
  <c r="H175" i="1"/>
  <c r="B175" i="1"/>
  <c r="J175" i="1"/>
  <c r="I175" i="1" l="1"/>
  <c r="E176" i="1"/>
  <c r="B176" i="1"/>
  <c r="G177" i="1"/>
  <c r="C176" i="1"/>
  <c r="H176" i="1"/>
  <c r="J176" i="1"/>
  <c r="I176" i="1" l="1"/>
  <c r="E177" i="1"/>
  <c r="H177" i="1"/>
  <c r="B177" i="1"/>
  <c r="G178" i="1"/>
  <c r="J177" i="1"/>
  <c r="C177" i="1"/>
  <c r="B178" i="1" l="1"/>
  <c r="H178" i="1"/>
  <c r="G179" i="1"/>
  <c r="J178" i="1"/>
  <c r="C178" i="1"/>
  <c r="I177" i="1"/>
  <c r="E178" i="1"/>
  <c r="C179" i="1" l="1"/>
  <c r="G180" i="1"/>
  <c r="H179" i="1"/>
  <c r="B179" i="1"/>
  <c r="J179" i="1"/>
  <c r="E179" i="1"/>
  <c r="I178" i="1"/>
  <c r="I179" i="1" l="1"/>
  <c r="E180" i="1"/>
  <c r="G181" i="1"/>
  <c r="C180" i="1"/>
  <c r="B180" i="1"/>
  <c r="H180" i="1"/>
  <c r="J180" i="1"/>
  <c r="I180" i="1" l="1"/>
  <c r="E181" i="1"/>
  <c r="H181" i="1"/>
  <c r="B181" i="1"/>
  <c r="G182" i="1"/>
  <c r="J181" i="1"/>
  <c r="C181" i="1"/>
  <c r="C182" i="1" l="1"/>
  <c r="J182" i="1"/>
  <c r="H182" i="1"/>
  <c r="B182" i="1"/>
  <c r="G183" i="1"/>
  <c r="E182" i="1"/>
  <c r="I181" i="1"/>
  <c r="C183" i="1" l="1"/>
  <c r="G184" i="1"/>
  <c r="H183" i="1"/>
  <c r="B183" i="1"/>
  <c r="J183" i="1"/>
  <c r="I182" i="1"/>
  <c r="E183" i="1"/>
  <c r="I183" i="1" l="1"/>
  <c r="E184" i="1"/>
  <c r="G185" i="1"/>
  <c r="B184" i="1"/>
  <c r="H184" i="1"/>
  <c r="J184" i="1"/>
  <c r="C184" i="1"/>
  <c r="E185" i="1" l="1"/>
  <c r="I184" i="1"/>
  <c r="G186" i="1"/>
  <c r="H185" i="1"/>
  <c r="C185" i="1"/>
  <c r="J185" i="1"/>
  <c r="B185" i="1"/>
  <c r="I185" i="1" l="1"/>
  <c r="E186" i="1"/>
  <c r="B186" i="1"/>
  <c r="H186" i="1"/>
  <c r="C186" i="1"/>
  <c r="J186" i="1"/>
  <c r="G187" i="1"/>
  <c r="I186" i="1" l="1"/>
  <c r="E187" i="1"/>
  <c r="H187" i="1"/>
  <c r="G188" i="1"/>
  <c r="C187" i="1"/>
  <c r="J187" i="1"/>
  <c r="B187" i="1"/>
  <c r="I187" i="1" l="1"/>
  <c r="E188" i="1"/>
  <c r="H188" i="1"/>
  <c r="G189" i="1"/>
  <c r="J188" i="1"/>
  <c r="B188" i="1"/>
  <c r="C188" i="1"/>
  <c r="I188" i="1" l="1"/>
  <c r="E189" i="1"/>
  <c r="H189" i="1"/>
  <c r="B189" i="1"/>
  <c r="G190" i="1"/>
  <c r="C189" i="1"/>
  <c r="J189" i="1"/>
  <c r="B190" i="1" l="1"/>
  <c r="G191" i="1"/>
  <c r="H190" i="1"/>
  <c r="J190" i="1"/>
  <c r="C190" i="1"/>
  <c r="I189" i="1"/>
  <c r="E190" i="1"/>
  <c r="E191" i="1" l="1"/>
  <c r="I190" i="1"/>
  <c r="G192" i="1"/>
  <c r="B191" i="1"/>
  <c r="H191" i="1"/>
  <c r="C191" i="1"/>
  <c r="J191" i="1"/>
  <c r="I191" i="1" l="1"/>
  <c r="E192" i="1"/>
  <c r="G193" i="1"/>
  <c r="C192" i="1"/>
  <c r="H192" i="1"/>
  <c r="J192" i="1"/>
  <c r="B192" i="1"/>
  <c r="I192" i="1" l="1"/>
  <c r="E193" i="1"/>
  <c r="B193" i="1"/>
  <c r="H193" i="1"/>
  <c r="C193" i="1"/>
  <c r="G194" i="1"/>
  <c r="J193" i="1"/>
  <c r="G195" i="1" l="1"/>
  <c r="B194" i="1"/>
  <c r="H194" i="1"/>
  <c r="C194" i="1"/>
  <c r="J194" i="1"/>
  <c r="E194" i="1"/>
  <c r="I193" i="1"/>
  <c r="E195" i="1" l="1"/>
  <c r="I194" i="1"/>
  <c r="C195" i="1"/>
  <c r="B195" i="1"/>
  <c r="G196" i="1"/>
  <c r="H195" i="1"/>
  <c r="J195" i="1"/>
  <c r="E196" i="1" l="1"/>
  <c r="I195" i="1"/>
  <c r="G197" i="1"/>
  <c r="J196" i="1"/>
  <c r="B196" i="1"/>
  <c r="H196" i="1"/>
  <c r="C196" i="1"/>
  <c r="E197" i="1" l="1"/>
  <c r="I196" i="1"/>
  <c r="H197" i="1"/>
  <c r="B197" i="1"/>
  <c r="G198" i="1"/>
  <c r="C197" i="1"/>
  <c r="J197" i="1"/>
  <c r="J198" i="1" l="1"/>
  <c r="G199" i="1"/>
  <c r="B198" i="1"/>
  <c r="H198" i="1"/>
  <c r="C198" i="1"/>
  <c r="I197" i="1"/>
  <c r="E198" i="1"/>
  <c r="I198" i="1" l="1"/>
  <c r="E199" i="1"/>
  <c r="G200" i="1"/>
  <c r="C199" i="1"/>
  <c r="H199" i="1"/>
  <c r="J199" i="1"/>
  <c r="B199" i="1"/>
  <c r="I199" i="1" l="1"/>
  <c r="E200" i="1"/>
  <c r="G201" i="1"/>
  <c r="C200" i="1"/>
  <c r="H200" i="1"/>
  <c r="J200" i="1"/>
  <c r="B200" i="1"/>
  <c r="I200" i="1" l="1"/>
  <c r="E201" i="1"/>
  <c r="B201" i="1"/>
  <c r="H201" i="1"/>
  <c r="C201" i="1"/>
  <c r="G202" i="1"/>
  <c r="J201" i="1"/>
  <c r="J202" i="1" l="1"/>
  <c r="G203" i="1"/>
  <c r="B202" i="1"/>
  <c r="H202" i="1"/>
  <c r="C202" i="1"/>
  <c r="I201" i="1"/>
  <c r="E202" i="1"/>
  <c r="E203" i="1" l="1"/>
  <c r="I202" i="1"/>
  <c r="B203" i="1"/>
  <c r="G204" i="1"/>
  <c r="C203" i="1"/>
  <c r="H203" i="1"/>
  <c r="J203" i="1"/>
  <c r="E204" i="1" l="1"/>
  <c r="I203" i="1"/>
  <c r="H204" i="1"/>
  <c r="C204" i="1"/>
  <c r="B204" i="1"/>
  <c r="J204" i="1"/>
  <c r="G205" i="1"/>
  <c r="C205" i="1" l="1"/>
  <c r="G206" i="1"/>
  <c r="J205" i="1"/>
  <c r="B205" i="1"/>
  <c r="H205" i="1"/>
  <c r="I204" i="1"/>
  <c r="E205" i="1"/>
  <c r="E206" i="1" l="1"/>
  <c r="I205" i="1"/>
  <c r="G207" i="1"/>
  <c r="J206" i="1"/>
  <c r="H206" i="1"/>
  <c r="C206" i="1"/>
  <c r="B206" i="1"/>
  <c r="I206" i="1" l="1"/>
  <c r="E207" i="1"/>
  <c r="B207" i="1"/>
  <c r="G208" i="1"/>
  <c r="C207" i="1"/>
  <c r="H207" i="1"/>
  <c r="J207" i="1"/>
  <c r="E208" i="1" l="1"/>
  <c r="I207" i="1"/>
  <c r="J208" i="1"/>
  <c r="B208" i="1"/>
  <c r="H208" i="1"/>
  <c r="C208" i="1"/>
  <c r="G209" i="1"/>
  <c r="C209" i="1" l="1"/>
  <c r="G210" i="1"/>
  <c r="H209" i="1"/>
  <c r="B209" i="1"/>
  <c r="J209" i="1"/>
  <c r="I208" i="1"/>
  <c r="E209" i="1"/>
  <c r="E210" i="1" l="1"/>
  <c r="I209" i="1"/>
  <c r="G211" i="1"/>
  <c r="B210" i="1"/>
  <c r="H210" i="1"/>
  <c r="C210" i="1"/>
  <c r="J210" i="1"/>
  <c r="I210" i="1" l="1"/>
  <c r="E211" i="1"/>
  <c r="G212" i="1"/>
  <c r="C211" i="1"/>
  <c r="H211" i="1"/>
  <c r="J211" i="1"/>
  <c r="B211" i="1"/>
  <c r="E212" i="1" l="1"/>
  <c r="I211" i="1"/>
  <c r="C212" i="1"/>
  <c r="G213" i="1"/>
  <c r="J212" i="1"/>
  <c r="B212" i="1"/>
  <c r="H212" i="1"/>
  <c r="C213" i="1" l="1"/>
  <c r="H213" i="1"/>
  <c r="G214" i="1"/>
  <c r="B213" i="1"/>
  <c r="J213" i="1"/>
  <c r="I212" i="1"/>
  <c r="E213" i="1"/>
  <c r="J214" i="1" l="1"/>
  <c r="G215" i="1"/>
  <c r="B214" i="1"/>
  <c r="H214" i="1"/>
  <c r="C214" i="1"/>
  <c r="I213" i="1"/>
  <c r="E214" i="1"/>
  <c r="E215" i="1" l="1"/>
  <c r="I214" i="1"/>
  <c r="C215" i="1"/>
  <c r="H215" i="1"/>
  <c r="G216" i="1"/>
  <c r="B215" i="1"/>
  <c r="J215" i="1"/>
  <c r="I215" i="1" l="1"/>
  <c r="E216" i="1"/>
  <c r="B216" i="1"/>
  <c r="G217" i="1"/>
  <c r="C216" i="1"/>
  <c r="H216" i="1"/>
  <c r="J216" i="1"/>
  <c r="I216" i="1" l="1"/>
  <c r="E217" i="1"/>
  <c r="C217" i="1"/>
  <c r="G218" i="1"/>
  <c r="H217" i="1"/>
  <c r="B217" i="1"/>
  <c r="J217" i="1"/>
  <c r="I217" i="1" l="1"/>
  <c r="E218" i="1"/>
  <c r="B218" i="1"/>
  <c r="H218" i="1"/>
  <c r="G219" i="1"/>
  <c r="J218" i="1"/>
  <c r="C218" i="1"/>
  <c r="G220" i="1" l="1"/>
  <c r="B219" i="1"/>
  <c r="H219" i="1"/>
  <c r="C219" i="1"/>
  <c r="J219" i="1"/>
  <c r="I218" i="1"/>
  <c r="E219" i="1"/>
  <c r="I219" i="1" l="1"/>
  <c r="E220" i="1"/>
  <c r="G221" i="1"/>
  <c r="J220" i="1"/>
  <c r="B220" i="1"/>
  <c r="H220" i="1"/>
  <c r="C220" i="1"/>
  <c r="E221" i="1" l="1"/>
  <c r="I220" i="1"/>
  <c r="H221" i="1"/>
  <c r="C221" i="1"/>
  <c r="G222" i="1"/>
  <c r="J221" i="1"/>
  <c r="B221" i="1"/>
  <c r="C222" i="1" l="1"/>
  <c r="H222" i="1"/>
  <c r="G223" i="1"/>
  <c r="B222" i="1"/>
  <c r="J222" i="1"/>
  <c r="I221" i="1"/>
  <c r="E222" i="1"/>
  <c r="I222" i="1" l="1"/>
  <c r="E223" i="1"/>
  <c r="H223" i="1"/>
  <c r="J223" i="1"/>
  <c r="B223" i="1"/>
  <c r="G224" i="1"/>
  <c r="C223" i="1"/>
  <c r="C224" i="1" l="1"/>
  <c r="G225" i="1"/>
  <c r="H224" i="1"/>
  <c r="B224" i="1"/>
  <c r="J224" i="1"/>
  <c r="I223" i="1"/>
  <c r="E224" i="1"/>
  <c r="B225" i="1" l="1"/>
  <c r="G226" i="1"/>
  <c r="C225" i="1"/>
  <c r="J225" i="1"/>
  <c r="H225" i="1"/>
  <c r="E225" i="1"/>
  <c r="I224" i="1"/>
  <c r="C226" i="1" l="1"/>
  <c r="H226" i="1"/>
  <c r="G227" i="1"/>
  <c r="J226" i="1"/>
  <c r="B226" i="1"/>
  <c r="I225" i="1"/>
  <c r="E226" i="1"/>
  <c r="I226" i="1" l="1"/>
  <c r="E227" i="1"/>
  <c r="C227" i="1"/>
  <c r="H227" i="1"/>
  <c r="J227" i="1"/>
  <c r="B227" i="1"/>
  <c r="G228" i="1"/>
  <c r="E228" i="1" l="1"/>
  <c r="I227" i="1"/>
  <c r="J228" i="1"/>
  <c r="B228" i="1"/>
  <c r="H228" i="1"/>
  <c r="C228" i="1"/>
  <c r="G229" i="1"/>
  <c r="C229" i="1" l="1"/>
  <c r="G230" i="1"/>
  <c r="H229" i="1"/>
  <c r="J229" i="1"/>
  <c r="B229" i="1"/>
  <c r="E229" i="1"/>
  <c r="I228" i="1"/>
  <c r="B230" i="1" l="1"/>
  <c r="H230" i="1"/>
  <c r="J230" i="1"/>
  <c r="C230" i="1"/>
  <c r="G231" i="1"/>
  <c r="I229" i="1"/>
  <c r="E230" i="1"/>
  <c r="E231" i="1" l="1"/>
  <c r="I230" i="1"/>
  <c r="C231" i="1"/>
  <c r="H231" i="1"/>
  <c r="B231" i="1"/>
  <c r="J231" i="1"/>
  <c r="G232" i="1"/>
  <c r="E232" i="1" l="1"/>
  <c r="I231" i="1"/>
  <c r="C232" i="1"/>
  <c r="H232" i="1"/>
  <c r="G233" i="1"/>
  <c r="J232" i="1"/>
  <c r="B232" i="1"/>
  <c r="E233" i="1" l="1"/>
  <c r="I232" i="1"/>
  <c r="C233" i="1"/>
  <c r="G234" i="1"/>
  <c r="B233" i="1"/>
  <c r="J233" i="1"/>
  <c r="H233" i="1"/>
  <c r="C234" i="1" l="1"/>
  <c r="J234" i="1"/>
  <c r="G235" i="1"/>
  <c r="B234" i="1"/>
  <c r="H234" i="1"/>
  <c r="E234" i="1"/>
  <c r="I233" i="1"/>
  <c r="E235" i="1" l="1"/>
  <c r="I234" i="1"/>
  <c r="C235" i="1"/>
  <c r="H235" i="1"/>
  <c r="B235" i="1"/>
  <c r="J235" i="1"/>
  <c r="G236" i="1"/>
  <c r="I235" i="1" l="1"/>
  <c r="E236" i="1"/>
  <c r="G237" i="1"/>
  <c r="J236" i="1"/>
  <c r="B236" i="1"/>
  <c r="H236" i="1"/>
  <c r="C236" i="1"/>
  <c r="E237" i="1" l="1"/>
  <c r="I236" i="1"/>
  <c r="C237" i="1"/>
  <c r="G238" i="1"/>
  <c r="H237" i="1"/>
  <c r="J237" i="1"/>
  <c r="B237" i="1"/>
  <c r="B238" i="1" l="1"/>
  <c r="H238" i="1"/>
  <c r="G239" i="1"/>
  <c r="C238" i="1"/>
  <c r="J238" i="1"/>
  <c r="I237" i="1"/>
  <c r="E238" i="1"/>
  <c r="I238" i="1" l="1"/>
  <c r="E239" i="1"/>
  <c r="C239" i="1"/>
  <c r="H239" i="1"/>
  <c r="G240" i="1"/>
  <c r="J239" i="1"/>
  <c r="B239" i="1"/>
  <c r="I239" i="1" l="1"/>
  <c r="E240" i="1"/>
  <c r="H240" i="1"/>
  <c r="J240" i="1"/>
  <c r="G241" i="1"/>
  <c r="B240" i="1"/>
  <c r="C240" i="1"/>
  <c r="J241" i="1" l="1"/>
  <c r="B241" i="1"/>
  <c r="H241" i="1"/>
  <c r="C241" i="1"/>
  <c r="G242" i="1"/>
  <c r="E241" i="1"/>
  <c r="I240" i="1"/>
  <c r="C242" i="1" l="1"/>
  <c r="J242" i="1"/>
  <c r="G243" i="1"/>
  <c r="H242" i="1"/>
  <c r="B242" i="1"/>
  <c r="I241" i="1"/>
  <c r="E242" i="1"/>
  <c r="I242" i="1" l="1"/>
  <c r="E243" i="1"/>
  <c r="H243" i="1"/>
  <c r="J243" i="1"/>
  <c r="G244" i="1"/>
  <c r="B243" i="1"/>
  <c r="C243" i="1"/>
  <c r="H244" i="1" l="1"/>
  <c r="C244" i="1"/>
  <c r="G245" i="1"/>
  <c r="J244" i="1"/>
  <c r="B244" i="1"/>
  <c r="E244" i="1"/>
  <c r="I243" i="1"/>
  <c r="G246" i="1" l="1"/>
  <c r="B245" i="1"/>
  <c r="H245" i="1"/>
  <c r="J245" i="1"/>
  <c r="C245" i="1"/>
  <c r="E245" i="1"/>
  <c r="I244" i="1"/>
  <c r="E246" i="1" l="1"/>
  <c r="I245" i="1"/>
  <c r="G247" i="1"/>
  <c r="B246" i="1"/>
  <c r="H246" i="1"/>
  <c r="C246" i="1"/>
  <c r="J246" i="1"/>
  <c r="E247" i="1" l="1"/>
  <c r="I246" i="1"/>
  <c r="C247" i="1"/>
  <c r="H247" i="1"/>
  <c r="B247" i="1"/>
  <c r="J247" i="1"/>
  <c r="G248" i="1"/>
  <c r="I247" i="1" l="1"/>
  <c r="E248" i="1"/>
  <c r="J248" i="1"/>
  <c r="B248" i="1"/>
  <c r="G249" i="1"/>
  <c r="C248" i="1"/>
  <c r="H248" i="1"/>
  <c r="E249" i="1" l="1"/>
  <c r="I248" i="1"/>
  <c r="C249" i="1"/>
  <c r="G250" i="1"/>
  <c r="B249" i="1"/>
  <c r="J249" i="1"/>
  <c r="H249" i="1"/>
  <c r="C250" i="1" l="1"/>
  <c r="J250" i="1"/>
  <c r="G251" i="1"/>
  <c r="B250" i="1"/>
  <c r="H250" i="1"/>
  <c r="E250" i="1"/>
  <c r="I249" i="1"/>
  <c r="E251" i="1" l="1"/>
  <c r="I250" i="1"/>
  <c r="C251" i="1"/>
  <c r="H251" i="1"/>
  <c r="G252" i="1"/>
  <c r="J251" i="1"/>
  <c r="B251" i="1"/>
  <c r="E252" i="1" l="1"/>
  <c r="I251" i="1"/>
  <c r="J252" i="1"/>
  <c r="B252" i="1"/>
  <c r="C252" i="1"/>
  <c r="H252" i="1"/>
  <c r="G253" i="1"/>
  <c r="E253" i="1" l="1"/>
  <c r="I252" i="1"/>
  <c r="G254" i="1"/>
  <c r="J253" i="1"/>
  <c r="H253" i="1"/>
  <c r="B253" i="1"/>
  <c r="C253" i="1"/>
  <c r="E254" i="1" l="1"/>
  <c r="I253" i="1"/>
  <c r="B254" i="1"/>
  <c r="H254" i="1"/>
  <c r="J254" i="1"/>
  <c r="C254" i="1"/>
  <c r="G255" i="1"/>
  <c r="I254" i="1" l="1"/>
  <c r="E255" i="1"/>
  <c r="C255" i="1"/>
  <c r="H255" i="1"/>
  <c r="B255" i="1"/>
  <c r="J255" i="1"/>
  <c r="G256" i="1"/>
  <c r="I255" i="1" l="1"/>
  <c r="E256" i="1"/>
  <c r="H256" i="1"/>
  <c r="J256" i="1"/>
  <c r="G257" i="1"/>
  <c r="B256" i="1"/>
  <c r="C256" i="1"/>
  <c r="G258" i="1" l="1"/>
  <c r="C257" i="1"/>
  <c r="B257" i="1"/>
  <c r="H257" i="1"/>
  <c r="J257" i="1"/>
  <c r="I256" i="1"/>
  <c r="E257" i="1"/>
  <c r="C258" i="1" l="1"/>
  <c r="H258" i="1"/>
  <c r="G259" i="1"/>
  <c r="J258" i="1"/>
  <c r="B258" i="1"/>
  <c r="E258" i="1"/>
  <c r="I257" i="1"/>
  <c r="C259" i="1" l="1"/>
  <c r="H259" i="1"/>
  <c r="B259" i="1"/>
  <c r="J259" i="1"/>
  <c r="G260" i="1"/>
  <c r="E259" i="1"/>
  <c r="I258" i="1"/>
  <c r="H260" i="1" l="1"/>
  <c r="B260" i="1"/>
  <c r="G261" i="1"/>
  <c r="C260" i="1"/>
  <c r="J260" i="1"/>
  <c r="I259" i="1"/>
  <c r="E260" i="1"/>
  <c r="B261" i="1" l="1"/>
  <c r="H261" i="1"/>
  <c r="C261" i="1"/>
  <c r="G262" i="1"/>
  <c r="J261" i="1"/>
  <c r="E261" i="1"/>
  <c r="I260" i="1"/>
  <c r="B262" i="1" l="1"/>
  <c r="H262" i="1"/>
  <c r="C262" i="1"/>
  <c r="J262" i="1"/>
  <c r="G263" i="1"/>
  <c r="E262" i="1"/>
  <c r="I261" i="1"/>
  <c r="G264" i="1" l="1"/>
  <c r="C263" i="1"/>
  <c r="H263" i="1"/>
  <c r="B263" i="1"/>
  <c r="J263" i="1"/>
  <c r="E263" i="1"/>
  <c r="I262" i="1"/>
  <c r="E264" i="1" l="1"/>
  <c r="I263" i="1"/>
  <c r="H264" i="1"/>
  <c r="C264" i="1"/>
  <c r="J264" i="1"/>
  <c r="G265" i="1"/>
  <c r="B264" i="1"/>
  <c r="H265" i="1" l="1"/>
  <c r="B265" i="1"/>
  <c r="J265" i="1"/>
  <c r="G266" i="1"/>
  <c r="C265" i="1"/>
  <c r="E265" i="1"/>
  <c r="I264" i="1"/>
  <c r="G267" i="1" l="1"/>
  <c r="H266" i="1"/>
  <c r="B266" i="1"/>
  <c r="C266" i="1"/>
  <c r="J266" i="1"/>
  <c r="I265" i="1"/>
  <c r="E266" i="1"/>
  <c r="E267" i="1" l="1"/>
  <c r="I266" i="1"/>
  <c r="B267" i="1"/>
  <c r="G268" i="1"/>
  <c r="C267" i="1"/>
  <c r="J267" i="1"/>
  <c r="H267" i="1"/>
  <c r="B268" i="1" l="1"/>
  <c r="G269" i="1"/>
  <c r="J268" i="1"/>
  <c r="H268" i="1"/>
  <c r="C268" i="1"/>
  <c r="E268" i="1"/>
  <c r="I267" i="1"/>
  <c r="I268" i="1" l="1"/>
  <c r="E269" i="1"/>
  <c r="B269" i="1"/>
  <c r="G270" i="1"/>
  <c r="J269" i="1"/>
  <c r="H269" i="1"/>
  <c r="C269" i="1"/>
  <c r="E270" i="1" l="1"/>
  <c r="I269" i="1"/>
  <c r="J270" i="1"/>
  <c r="G271" i="1"/>
  <c r="C270" i="1"/>
  <c r="B270" i="1"/>
  <c r="H270" i="1"/>
  <c r="H271" i="1" l="1"/>
  <c r="G272" i="1"/>
  <c r="J271" i="1"/>
  <c r="B271" i="1"/>
  <c r="C271" i="1"/>
  <c r="E271" i="1"/>
  <c r="I270" i="1"/>
  <c r="E272" i="1" l="1"/>
  <c r="I271" i="1"/>
  <c r="B272" i="1"/>
  <c r="G273" i="1"/>
  <c r="C272" i="1"/>
  <c r="H272" i="1"/>
  <c r="J272" i="1"/>
  <c r="I272" i="1" l="1"/>
  <c r="E273" i="1"/>
  <c r="G274" i="1"/>
  <c r="C273" i="1"/>
  <c r="H273" i="1"/>
  <c r="B273" i="1"/>
  <c r="J273" i="1"/>
  <c r="E274" i="1" l="1"/>
  <c r="I273" i="1"/>
  <c r="B274" i="1"/>
  <c r="H274" i="1"/>
  <c r="G275" i="1"/>
  <c r="C274" i="1"/>
  <c r="J274" i="1"/>
  <c r="I274" i="1" l="1"/>
  <c r="E275" i="1"/>
  <c r="J275" i="1"/>
  <c r="B275" i="1"/>
  <c r="G276" i="1"/>
  <c r="C275" i="1"/>
  <c r="H275" i="1"/>
  <c r="I275" i="1" l="1"/>
  <c r="E276" i="1"/>
  <c r="B276" i="1"/>
  <c r="H276" i="1"/>
  <c r="C276" i="1"/>
  <c r="G277" i="1"/>
  <c r="J276" i="1"/>
  <c r="I276" i="1" l="1"/>
  <c r="E277" i="1"/>
  <c r="H277" i="1"/>
  <c r="C277" i="1"/>
  <c r="G278" i="1"/>
  <c r="J277" i="1"/>
  <c r="B277" i="1"/>
  <c r="C278" i="1" l="1"/>
  <c r="J278" i="1"/>
  <c r="G279" i="1"/>
  <c r="H278" i="1"/>
  <c r="B278" i="1"/>
  <c r="I277" i="1"/>
  <c r="E278" i="1"/>
  <c r="E279" i="1" l="1"/>
  <c r="I278" i="1"/>
  <c r="J279" i="1"/>
  <c r="B279" i="1"/>
  <c r="G280" i="1"/>
  <c r="C279" i="1"/>
  <c r="H279" i="1"/>
  <c r="E280" i="1" l="1"/>
  <c r="I279" i="1"/>
  <c r="C280" i="1"/>
  <c r="B280" i="1"/>
  <c r="G281" i="1"/>
  <c r="H280" i="1"/>
  <c r="J280" i="1"/>
  <c r="I280" i="1" l="1"/>
  <c r="E281" i="1"/>
  <c r="B281" i="1"/>
  <c r="H281" i="1"/>
  <c r="J281" i="1"/>
  <c r="G282" i="1"/>
  <c r="C281" i="1"/>
  <c r="E282" i="1" l="1"/>
  <c r="I281" i="1"/>
  <c r="G283" i="1"/>
  <c r="H282" i="1"/>
  <c r="C282" i="1"/>
  <c r="J282" i="1"/>
  <c r="B282" i="1"/>
  <c r="I282" i="1" l="1"/>
  <c r="E283" i="1"/>
  <c r="G284" i="1"/>
  <c r="B283" i="1"/>
  <c r="C283" i="1"/>
  <c r="H283" i="1"/>
  <c r="J283" i="1"/>
  <c r="E284" i="1" l="1"/>
  <c r="I283" i="1"/>
  <c r="G285" i="1"/>
  <c r="B284" i="1"/>
  <c r="H284" i="1"/>
  <c r="C284" i="1"/>
  <c r="J284" i="1"/>
  <c r="E285" i="1" l="1"/>
  <c r="I284" i="1"/>
  <c r="C285" i="1"/>
  <c r="G286" i="1"/>
  <c r="H285" i="1"/>
  <c r="J285" i="1"/>
  <c r="B285" i="1"/>
  <c r="C286" i="1" l="1"/>
  <c r="J286" i="1"/>
  <c r="G287" i="1"/>
  <c r="B286" i="1"/>
  <c r="H286" i="1"/>
  <c r="I285" i="1"/>
  <c r="E286" i="1"/>
  <c r="E287" i="1" l="1"/>
  <c r="I286" i="1"/>
  <c r="J287" i="1"/>
  <c r="C287" i="1"/>
  <c r="H287" i="1"/>
  <c r="B287" i="1"/>
  <c r="G288" i="1"/>
  <c r="H288" i="1" l="1"/>
  <c r="J288" i="1"/>
  <c r="B288" i="1"/>
  <c r="G289" i="1"/>
  <c r="C288" i="1"/>
  <c r="I287" i="1"/>
  <c r="E288" i="1"/>
  <c r="B289" i="1" l="1"/>
  <c r="J289" i="1"/>
  <c r="H289" i="1"/>
  <c r="C289" i="1"/>
  <c r="G290" i="1"/>
  <c r="I288" i="1"/>
  <c r="E289" i="1"/>
  <c r="G291" i="1" l="1"/>
  <c r="B290" i="1"/>
  <c r="H290" i="1"/>
  <c r="J290" i="1"/>
  <c r="C290" i="1"/>
  <c r="E290" i="1"/>
  <c r="I289" i="1"/>
  <c r="I290" i="1" l="1"/>
  <c r="E291" i="1"/>
  <c r="B291" i="1"/>
  <c r="J291" i="1"/>
  <c r="G292" i="1"/>
  <c r="H291" i="1"/>
  <c r="C291" i="1"/>
  <c r="E292" i="1" l="1"/>
  <c r="I291" i="1"/>
  <c r="H292" i="1"/>
  <c r="J292" i="1"/>
  <c r="G293" i="1"/>
  <c r="B292" i="1"/>
  <c r="C292" i="1"/>
  <c r="J293" i="1" l="1"/>
  <c r="G294" i="1"/>
  <c r="H293" i="1"/>
  <c r="C293" i="1"/>
  <c r="B293" i="1"/>
  <c r="E293" i="1"/>
  <c r="I292" i="1"/>
  <c r="E294" i="1" l="1"/>
  <c r="I293" i="1"/>
  <c r="C294" i="1"/>
  <c r="H294" i="1"/>
  <c r="G295" i="1"/>
  <c r="B294" i="1"/>
  <c r="J294" i="1"/>
  <c r="E295" i="1" l="1"/>
  <c r="I294" i="1"/>
  <c r="J295" i="1"/>
  <c r="B295" i="1"/>
  <c r="G296" i="1"/>
  <c r="C295" i="1"/>
  <c r="H295" i="1"/>
  <c r="E296" i="1" l="1"/>
  <c r="I295" i="1"/>
  <c r="J296" i="1"/>
  <c r="H296" i="1"/>
  <c r="G297" i="1"/>
  <c r="B296" i="1"/>
  <c r="C296" i="1"/>
  <c r="I296" i="1" l="1"/>
  <c r="E297" i="1"/>
  <c r="C297" i="1"/>
  <c r="J297" i="1"/>
  <c r="B297" i="1"/>
  <c r="H297" i="1"/>
  <c r="G298" i="1"/>
  <c r="C298" i="1" l="1"/>
  <c r="J298" i="1"/>
  <c r="G299" i="1"/>
  <c r="B298" i="1"/>
  <c r="H298" i="1"/>
  <c r="E298" i="1"/>
  <c r="I297" i="1"/>
  <c r="E299" i="1" l="1"/>
  <c r="I298" i="1"/>
  <c r="J299" i="1"/>
  <c r="B299" i="1"/>
  <c r="G300" i="1"/>
  <c r="C299" i="1"/>
  <c r="H299" i="1"/>
  <c r="E300" i="1" l="1"/>
  <c r="I299" i="1"/>
  <c r="J300" i="1"/>
  <c r="G301" i="1"/>
  <c r="C300" i="1"/>
  <c r="B300" i="1"/>
  <c r="H300" i="1"/>
  <c r="J301" i="1" l="1"/>
  <c r="H301" i="1"/>
  <c r="G302" i="1"/>
  <c r="C301" i="1"/>
  <c r="B301" i="1"/>
  <c r="I300" i="1"/>
  <c r="E301" i="1"/>
  <c r="C302" i="1" l="1"/>
  <c r="J302" i="1"/>
  <c r="G303" i="1"/>
  <c r="B302" i="1"/>
  <c r="H302" i="1"/>
  <c r="E302" i="1"/>
  <c r="I301" i="1"/>
  <c r="E303" i="1" l="1"/>
  <c r="I302" i="1"/>
  <c r="H303" i="1"/>
  <c r="J303" i="1"/>
  <c r="G304" i="1"/>
  <c r="B303" i="1"/>
  <c r="C303" i="1"/>
  <c r="H304" i="1" l="1"/>
  <c r="C304" i="1"/>
  <c r="J304" i="1"/>
  <c r="G305" i="1"/>
  <c r="B304" i="1"/>
  <c r="I303" i="1"/>
  <c r="E304" i="1"/>
  <c r="J305" i="1" l="1"/>
  <c r="B305" i="1"/>
  <c r="H305" i="1"/>
  <c r="C305" i="1"/>
  <c r="G306" i="1"/>
  <c r="I304" i="1"/>
  <c r="E305" i="1"/>
  <c r="C306" i="1" l="1"/>
  <c r="J306" i="1"/>
  <c r="G307" i="1"/>
  <c r="B306" i="1"/>
  <c r="H306" i="1"/>
  <c r="I305" i="1"/>
  <c r="E306" i="1"/>
  <c r="E307" i="1" l="1"/>
  <c r="I306" i="1"/>
  <c r="H307" i="1"/>
  <c r="B307" i="1"/>
  <c r="G308" i="1"/>
  <c r="C307" i="1"/>
  <c r="J307" i="1"/>
  <c r="H308" i="1" l="1"/>
  <c r="B308" i="1"/>
  <c r="G309" i="1"/>
  <c r="C308" i="1"/>
  <c r="J308" i="1"/>
  <c r="E308" i="1"/>
  <c r="I307" i="1"/>
  <c r="H309" i="1" l="1"/>
  <c r="C309" i="1"/>
  <c r="G310" i="1"/>
  <c r="B309" i="1"/>
  <c r="J309" i="1"/>
  <c r="E309" i="1"/>
  <c r="I308" i="1"/>
  <c r="J310" i="1" l="1"/>
  <c r="G311" i="1"/>
  <c r="B310" i="1"/>
  <c r="H310" i="1"/>
  <c r="C310" i="1"/>
  <c r="E310" i="1"/>
  <c r="I309" i="1"/>
  <c r="I310" i="1" l="1"/>
  <c r="E311" i="1"/>
  <c r="J311" i="1"/>
  <c r="B311" i="1"/>
  <c r="G312" i="1"/>
  <c r="C311" i="1"/>
  <c r="H311" i="1"/>
  <c r="E312" i="1" l="1"/>
  <c r="I311" i="1"/>
  <c r="J312" i="1"/>
  <c r="C312" i="1"/>
  <c r="G313" i="1"/>
  <c r="B312" i="1"/>
  <c r="H312" i="1"/>
  <c r="E313" i="1" l="1"/>
  <c r="I312" i="1"/>
  <c r="C313" i="1"/>
  <c r="G314" i="1"/>
  <c r="H313" i="1"/>
  <c r="J313" i="1"/>
  <c r="B313" i="1"/>
  <c r="J314" i="1" l="1"/>
  <c r="H314" i="1"/>
  <c r="G315" i="1"/>
  <c r="B314" i="1"/>
  <c r="C314" i="1"/>
  <c r="I313" i="1"/>
  <c r="E314" i="1"/>
  <c r="J315" i="1" l="1"/>
  <c r="C315" i="1"/>
  <c r="H315" i="1"/>
  <c r="G316" i="1"/>
  <c r="B315" i="1"/>
  <c r="E315" i="1"/>
  <c r="I314" i="1"/>
  <c r="C316" i="1" l="1"/>
  <c r="J316" i="1"/>
  <c r="G317" i="1"/>
  <c r="B316" i="1"/>
  <c r="H316" i="1"/>
  <c r="I315" i="1"/>
  <c r="E316" i="1"/>
  <c r="I316" i="1" l="1"/>
  <c r="E317" i="1"/>
  <c r="B317" i="1"/>
  <c r="H317" i="1"/>
  <c r="C317" i="1"/>
  <c r="G318" i="1"/>
  <c r="J317" i="1"/>
  <c r="E318" i="1" l="1"/>
  <c r="I317" i="1"/>
  <c r="H318" i="1"/>
  <c r="C318" i="1"/>
  <c r="J318" i="1"/>
  <c r="G319" i="1"/>
  <c r="B318" i="1"/>
  <c r="G320" i="1" l="1"/>
  <c r="B319" i="1"/>
  <c r="C319" i="1"/>
  <c r="H319" i="1"/>
  <c r="J319" i="1"/>
  <c r="E319" i="1"/>
  <c r="I318" i="1"/>
  <c r="E320" i="1" l="1"/>
  <c r="I319" i="1"/>
  <c r="C320" i="1"/>
  <c r="H320" i="1"/>
  <c r="G321" i="1"/>
  <c r="B320" i="1"/>
  <c r="J320" i="1"/>
  <c r="E321" i="1" l="1"/>
  <c r="I320" i="1"/>
  <c r="B321" i="1"/>
  <c r="J321" i="1"/>
  <c r="H321" i="1"/>
  <c r="C321" i="1"/>
  <c r="G322" i="1"/>
  <c r="G323" i="1" l="1"/>
  <c r="B322" i="1"/>
  <c r="H322" i="1"/>
  <c r="C322" i="1"/>
  <c r="J322" i="1"/>
  <c r="E322" i="1"/>
  <c r="I321" i="1"/>
  <c r="E323" i="1" l="1"/>
  <c r="I322" i="1"/>
  <c r="H323" i="1"/>
  <c r="J323" i="1"/>
  <c r="G324" i="1"/>
  <c r="B323" i="1"/>
  <c r="C323" i="1"/>
  <c r="B324" i="1" l="1"/>
  <c r="J324" i="1"/>
  <c r="G325" i="1"/>
  <c r="C324" i="1"/>
  <c r="H324" i="1"/>
  <c r="E324" i="1"/>
  <c r="I323" i="1"/>
  <c r="E325" i="1" l="1"/>
  <c r="I324" i="1"/>
  <c r="C325" i="1"/>
  <c r="G326" i="1"/>
  <c r="H325" i="1"/>
  <c r="J325" i="1"/>
  <c r="B325" i="1"/>
  <c r="C326" i="1" l="1"/>
  <c r="J326" i="1"/>
  <c r="G327" i="1"/>
  <c r="B326" i="1"/>
  <c r="H326" i="1"/>
  <c r="I325" i="1"/>
  <c r="E326" i="1"/>
  <c r="I326" i="1" l="1"/>
  <c r="E327" i="1"/>
  <c r="G328" i="1"/>
  <c r="C327" i="1"/>
  <c r="H327" i="1"/>
  <c r="J327" i="1"/>
  <c r="B327" i="1"/>
  <c r="I327" i="1" l="1"/>
  <c r="E328" i="1"/>
  <c r="C328" i="1"/>
  <c r="H328" i="1"/>
  <c r="B328" i="1"/>
  <c r="J328" i="1"/>
  <c r="G329" i="1"/>
  <c r="I328" i="1" l="1"/>
  <c r="E329" i="1"/>
  <c r="C329" i="1"/>
  <c r="G330" i="1"/>
  <c r="B329" i="1"/>
  <c r="H329" i="1"/>
  <c r="J329" i="1"/>
  <c r="E330" i="1" l="1"/>
  <c r="I329" i="1"/>
  <c r="B330" i="1"/>
  <c r="C330" i="1"/>
  <c r="J330" i="1"/>
  <c r="G331" i="1"/>
  <c r="H330" i="1"/>
  <c r="H331" i="1" l="1"/>
  <c r="G332" i="1"/>
  <c r="C331" i="1"/>
  <c r="B331" i="1"/>
  <c r="J331" i="1"/>
  <c r="E331" i="1"/>
  <c r="I330" i="1"/>
  <c r="I331" i="1" l="1"/>
  <c r="E332" i="1"/>
  <c r="J332" i="1"/>
  <c r="B332" i="1"/>
  <c r="G333" i="1"/>
  <c r="C332" i="1"/>
  <c r="H332" i="1"/>
  <c r="E333" i="1" l="1"/>
  <c r="I332" i="1"/>
  <c r="B333" i="1"/>
  <c r="G334" i="1"/>
  <c r="C333" i="1"/>
  <c r="H333" i="1"/>
  <c r="J333" i="1"/>
  <c r="I333" i="1" l="1"/>
  <c r="E334" i="1"/>
  <c r="G335" i="1"/>
  <c r="J334" i="1"/>
  <c r="H334" i="1"/>
  <c r="C334" i="1"/>
  <c r="B334" i="1"/>
  <c r="I334" i="1" l="1"/>
  <c r="E335" i="1"/>
  <c r="G336" i="1"/>
  <c r="J335" i="1"/>
  <c r="B335" i="1"/>
  <c r="C335" i="1"/>
  <c r="H335" i="1"/>
  <c r="E336" i="1" l="1"/>
  <c r="I335" i="1"/>
  <c r="H336" i="1"/>
  <c r="C336" i="1"/>
  <c r="G337" i="1"/>
  <c r="J336" i="1"/>
  <c r="B336" i="1"/>
  <c r="B337" i="1" l="1"/>
  <c r="J337" i="1"/>
  <c r="H337" i="1"/>
  <c r="C337" i="1"/>
  <c r="G338" i="1"/>
  <c r="E337" i="1"/>
  <c r="I336" i="1"/>
  <c r="B338" i="1" l="1"/>
  <c r="J338" i="1"/>
  <c r="C338" i="1"/>
  <c r="H338" i="1"/>
  <c r="G339" i="1"/>
  <c r="E338" i="1"/>
  <c r="I337" i="1"/>
  <c r="B339" i="1" l="1"/>
  <c r="J339" i="1"/>
  <c r="G340" i="1"/>
  <c r="C339" i="1"/>
  <c r="H339" i="1"/>
  <c r="E339" i="1"/>
  <c r="I338" i="1"/>
  <c r="I339" i="1" l="1"/>
  <c r="E340" i="1"/>
  <c r="G341" i="1"/>
  <c r="C340" i="1"/>
  <c r="J340" i="1"/>
  <c r="B340" i="1"/>
  <c r="H340" i="1"/>
  <c r="E341" i="1" l="1"/>
  <c r="I340" i="1"/>
  <c r="B341" i="1"/>
  <c r="H341" i="1"/>
  <c r="J341" i="1"/>
  <c r="C341" i="1"/>
  <c r="G342" i="1"/>
  <c r="J342" i="1" l="1"/>
  <c r="G343" i="1"/>
  <c r="H342" i="1"/>
  <c r="B342" i="1"/>
  <c r="C342" i="1"/>
  <c r="I341" i="1"/>
  <c r="E342" i="1"/>
  <c r="E343" i="1" l="1"/>
  <c r="I342" i="1"/>
  <c r="G344" i="1"/>
  <c r="C343" i="1"/>
  <c r="H343" i="1"/>
  <c r="J343" i="1"/>
  <c r="B343" i="1"/>
  <c r="E344" i="1" l="1"/>
  <c r="I343" i="1"/>
  <c r="B344" i="1"/>
  <c r="H344" i="1"/>
  <c r="C344" i="1"/>
  <c r="J344" i="1"/>
  <c r="G345" i="1"/>
  <c r="H345" i="1" l="1"/>
  <c r="C345" i="1"/>
  <c r="G346" i="1"/>
  <c r="J345" i="1"/>
  <c r="B345" i="1"/>
  <c r="E345" i="1"/>
  <c r="I344" i="1"/>
  <c r="B346" i="1" l="1"/>
  <c r="J346" i="1"/>
  <c r="C346" i="1"/>
  <c r="H346" i="1"/>
  <c r="G347" i="1"/>
  <c r="E346" i="1"/>
  <c r="I345" i="1"/>
  <c r="J347" i="1" l="1"/>
  <c r="G348" i="1"/>
  <c r="B347" i="1"/>
  <c r="H347" i="1"/>
  <c r="C347" i="1"/>
  <c r="I346" i="1"/>
  <c r="E347" i="1"/>
  <c r="I347" i="1" l="1"/>
  <c r="E348" i="1"/>
  <c r="G349" i="1"/>
  <c r="C348" i="1"/>
  <c r="H348" i="1"/>
  <c r="J348" i="1"/>
  <c r="B348" i="1"/>
  <c r="E349" i="1" l="1"/>
  <c r="I348" i="1"/>
  <c r="H349" i="1"/>
  <c r="C349" i="1"/>
  <c r="G350" i="1"/>
  <c r="J349" i="1"/>
  <c r="B349" i="1"/>
  <c r="G351" i="1" l="1"/>
  <c r="B350" i="1"/>
  <c r="H350" i="1"/>
  <c r="C350" i="1"/>
  <c r="J350" i="1"/>
  <c r="E350" i="1"/>
  <c r="I349" i="1"/>
  <c r="I350" i="1" l="1"/>
  <c r="E351" i="1"/>
  <c r="G352" i="1"/>
  <c r="J351" i="1"/>
  <c r="B351" i="1"/>
  <c r="C351" i="1"/>
  <c r="H351" i="1"/>
  <c r="E352" i="1" l="1"/>
  <c r="I351" i="1"/>
  <c r="G353" i="1"/>
  <c r="C352" i="1"/>
  <c r="B352" i="1"/>
  <c r="J352" i="1"/>
  <c r="H352" i="1"/>
  <c r="E353" i="1" l="1"/>
  <c r="I352" i="1"/>
  <c r="J353" i="1"/>
  <c r="B353" i="1"/>
  <c r="H353" i="1"/>
  <c r="C353" i="1"/>
  <c r="G354" i="1"/>
  <c r="C354" i="1" l="1"/>
  <c r="B354" i="1"/>
  <c r="H354" i="1"/>
  <c r="J354" i="1"/>
  <c r="G355" i="1"/>
  <c r="I353" i="1"/>
  <c r="E354" i="1"/>
  <c r="B355" i="1" l="1"/>
  <c r="G356" i="1"/>
  <c r="C355" i="1"/>
  <c r="H355" i="1"/>
  <c r="J355" i="1"/>
  <c r="E355" i="1"/>
  <c r="I354" i="1"/>
  <c r="E356" i="1" l="1"/>
  <c r="I355" i="1"/>
  <c r="B356" i="1"/>
  <c r="C356" i="1"/>
  <c r="J356" i="1"/>
  <c r="H356" i="1"/>
  <c r="G357" i="1"/>
  <c r="H357" i="1" l="1"/>
  <c r="J357" i="1"/>
  <c r="B357" i="1"/>
  <c r="C357" i="1"/>
  <c r="G358" i="1"/>
  <c r="I356" i="1"/>
  <c r="E357" i="1"/>
  <c r="B358" i="1" l="1"/>
  <c r="J358" i="1"/>
  <c r="C358" i="1"/>
  <c r="H358" i="1"/>
  <c r="G359" i="1"/>
  <c r="I357" i="1"/>
  <c r="E358" i="1"/>
  <c r="H359" i="1" l="1"/>
  <c r="G360" i="1"/>
  <c r="J359" i="1"/>
  <c r="B359" i="1"/>
  <c r="C359" i="1"/>
  <c r="E359" i="1"/>
  <c r="I358" i="1"/>
  <c r="I359" i="1" l="1"/>
  <c r="E360" i="1"/>
  <c r="H360" i="1"/>
  <c r="B360" i="1"/>
  <c r="J360" i="1"/>
  <c r="G361" i="1"/>
  <c r="C360" i="1"/>
  <c r="I360" i="1" l="1"/>
  <c r="E361" i="1"/>
  <c r="H361" i="1"/>
  <c r="G362" i="1"/>
  <c r="C361" i="1"/>
  <c r="B361" i="1"/>
  <c r="J361" i="1"/>
  <c r="I361" i="1" l="1"/>
  <c r="E362" i="1"/>
  <c r="G363" i="1"/>
  <c r="H362" i="1"/>
  <c r="B362" i="1"/>
  <c r="J362" i="1"/>
  <c r="C362" i="1"/>
  <c r="B363" i="1" l="1"/>
  <c r="G364" i="1"/>
  <c r="J363" i="1"/>
  <c r="H363" i="1"/>
  <c r="C363" i="1"/>
  <c r="I362" i="1"/>
  <c r="E363" i="1"/>
  <c r="I363" i="1" l="1"/>
  <c r="E364" i="1"/>
  <c r="C364" i="1"/>
  <c r="J364" i="1"/>
  <c r="G365" i="1"/>
  <c r="H364" i="1"/>
  <c r="B364" i="1"/>
  <c r="H365" i="1" l="1"/>
  <c r="G366" i="1"/>
  <c r="C365" i="1"/>
  <c r="B365" i="1"/>
  <c r="J365" i="1"/>
  <c r="I364" i="1"/>
  <c r="E365" i="1"/>
  <c r="E366" i="1" l="1"/>
  <c r="I365" i="1"/>
  <c r="G367" i="1"/>
  <c r="C366" i="1"/>
  <c r="B366" i="1"/>
  <c r="H366" i="1"/>
  <c r="J366" i="1"/>
  <c r="B367" i="1" l="1"/>
  <c r="J367" i="1"/>
  <c r="G368" i="1"/>
  <c r="C367" i="1"/>
  <c r="H367" i="1"/>
  <c r="I366" i="1"/>
  <c r="E367" i="1"/>
  <c r="E368" i="1" l="1"/>
  <c r="I367" i="1"/>
  <c r="G369" i="1"/>
  <c r="B368" i="1"/>
  <c r="C368" i="1"/>
  <c r="H368" i="1"/>
  <c r="J368" i="1"/>
  <c r="H369" i="1" l="1"/>
  <c r="C369" i="1"/>
  <c r="G370" i="1"/>
  <c r="J369" i="1"/>
  <c r="B369" i="1"/>
  <c r="I368" i="1"/>
  <c r="E369" i="1"/>
  <c r="G371" i="1" l="1"/>
  <c r="B370" i="1"/>
  <c r="H370" i="1"/>
  <c r="C370" i="1"/>
  <c r="J370" i="1"/>
  <c r="E370" i="1"/>
  <c r="I369" i="1"/>
  <c r="I370" i="1" l="1"/>
  <c r="E371" i="1"/>
  <c r="G372" i="1"/>
  <c r="B371" i="1"/>
  <c r="H371" i="1"/>
  <c r="J371" i="1"/>
  <c r="C371" i="1"/>
  <c r="E372" i="1" l="1"/>
  <c r="I371" i="1"/>
  <c r="G373" i="1"/>
  <c r="H372" i="1"/>
  <c r="B372" i="1"/>
  <c r="J372" i="1"/>
  <c r="C372" i="1"/>
  <c r="J373" i="1" l="1"/>
  <c r="C373" i="1"/>
  <c r="G374" i="1"/>
  <c r="B373" i="1"/>
  <c r="H373" i="1"/>
  <c r="I372" i="1"/>
  <c r="E373" i="1"/>
  <c r="E374" i="1" l="1"/>
  <c r="I373" i="1"/>
  <c r="G375" i="1"/>
  <c r="H374" i="1"/>
  <c r="B374" i="1"/>
  <c r="J374" i="1"/>
  <c r="C374" i="1"/>
  <c r="B375" i="1" l="1"/>
  <c r="G376" i="1"/>
  <c r="C375" i="1"/>
  <c r="H375" i="1"/>
  <c r="J375" i="1"/>
  <c r="E375" i="1"/>
  <c r="I374" i="1"/>
  <c r="E376" i="1" l="1"/>
  <c r="I375" i="1"/>
  <c r="G377" i="1"/>
  <c r="B376" i="1"/>
  <c r="C376" i="1"/>
  <c r="H376" i="1"/>
  <c r="J376" i="1"/>
  <c r="C377" i="1" l="1"/>
  <c r="H377" i="1"/>
  <c r="J377" i="1"/>
  <c r="G378" i="1"/>
  <c r="B377" i="1"/>
  <c r="I376" i="1"/>
  <c r="E377" i="1"/>
  <c r="C378" i="1" l="1"/>
  <c r="J378" i="1"/>
  <c r="B378" i="1"/>
  <c r="H378" i="1"/>
  <c r="G379" i="1"/>
  <c r="I377" i="1"/>
  <c r="E378" i="1"/>
  <c r="G380" i="1" l="1"/>
  <c r="B379" i="1"/>
  <c r="J379" i="1"/>
  <c r="C379" i="1"/>
  <c r="H379" i="1"/>
  <c r="E379" i="1"/>
  <c r="I378" i="1"/>
  <c r="I379" i="1" l="1"/>
  <c r="E380" i="1"/>
  <c r="C380" i="1"/>
  <c r="J380" i="1"/>
  <c r="G381" i="1"/>
  <c r="H380" i="1"/>
  <c r="B380" i="1"/>
  <c r="J381" i="1" l="1"/>
  <c r="H381" i="1"/>
  <c r="C381" i="1"/>
  <c r="G382" i="1"/>
  <c r="B381" i="1"/>
  <c r="E381" i="1"/>
  <c r="I380" i="1"/>
  <c r="J382" i="1" l="1"/>
  <c r="G383" i="1"/>
  <c r="B382" i="1"/>
  <c r="H382" i="1"/>
  <c r="C382" i="1"/>
  <c r="E382" i="1"/>
  <c r="I381" i="1"/>
  <c r="E383" i="1" l="1"/>
  <c r="I382" i="1"/>
  <c r="B383" i="1"/>
  <c r="J383" i="1"/>
  <c r="G384" i="1"/>
  <c r="C383" i="1"/>
  <c r="H383" i="1"/>
  <c r="E384" i="1" l="1"/>
  <c r="I383" i="1"/>
  <c r="G385" i="1"/>
  <c r="B384" i="1"/>
  <c r="C384" i="1"/>
  <c r="H384" i="1"/>
  <c r="J384" i="1"/>
  <c r="G386" i="1" l="1"/>
  <c r="C385" i="1"/>
  <c r="B385" i="1"/>
  <c r="J385" i="1"/>
  <c r="H385" i="1"/>
  <c r="E385" i="1"/>
  <c r="I384" i="1"/>
  <c r="I385" i="1" l="1"/>
  <c r="E386" i="1"/>
  <c r="H386" i="1"/>
  <c r="B386" i="1"/>
  <c r="J386" i="1"/>
  <c r="C386" i="1"/>
  <c r="G387" i="1"/>
  <c r="G388" i="1" l="1"/>
  <c r="C387" i="1"/>
  <c r="H387" i="1"/>
  <c r="J387" i="1"/>
  <c r="B387" i="1"/>
  <c r="E387" i="1"/>
  <c r="I386" i="1"/>
  <c r="I387" i="1" l="1"/>
  <c r="E388" i="1"/>
  <c r="C388" i="1"/>
  <c r="J388" i="1"/>
  <c r="G389" i="1"/>
  <c r="H388" i="1"/>
  <c r="B388" i="1"/>
  <c r="J389" i="1" l="1"/>
  <c r="B389" i="1"/>
  <c r="C389" i="1"/>
  <c r="G390" i="1"/>
  <c r="H389" i="1"/>
  <c r="E389" i="1"/>
  <c r="I388" i="1"/>
  <c r="I389" i="1" l="1"/>
  <c r="E390" i="1"/>
  <c r="C390" i="1"/>
  <c r="J390" i="1"/>
  <c r="B390" i="1"/>
  <c r="H390" i="1"/>
  <c r="G391" i="1"/>
  <c r="J391" i="1" l="1"/>
  <c r="B391" i="1"/>
  <c r="G392" i="1"/>
  <c r="C391" i="1"/>
  <c r="H391" i="1"/>
  <c r="E391" i="1"/>
  <c r="I390" i="1"/>
  <c r="I391" i="1" l="1"/>
  <c r="E392" i="1"/>
  <c r="G393" i="1"/>
  <c r="B392" i="1"/>
  <c r="J392" i="1"/>
  <c r="C392" i="1"/>
  <c r="H392" i="1"/>
  <c r="E393" i="1" l="1"/>
  <c r="I392" i="1"/>
  <c r="J393" i="1"/>
  <c r="H393" i="1"/>
  <c r="B393" i="1"/>
  <c r="G394" i="1"/>
  <c r="C393" i="1"/>
  <c r="H394" i="1" l="1"/>
  <c r="J394" i="1"/>
  <c r="C394" i="1"/>
  <c r="G395" i="1"/>
  <c r="B394" i="1"/>
  <c r="I393" i="1"/>
  <c r="E394" i="1"/>
  <c r="E395" i="1" l="1"/>
  <c r="I394" i="1"/>
  <c r="G396" i="1"/>
  <c r="J395" i="1"/>
  <c r="B395" i="1"/>
  <c r="C395" i="1"/>
  <c r="H395" i="1"/>
  <c r="I395" i="1" l="1"/>
  <c r="E396" i="1"/>
  <c r="G397" i="1"/>
  <c r="C396" i="1"/>
  <c r="J396" i="1"/>
  <c r="H396" i="1"/>
  <c r="B396" i="1"/>
  <c r="H397" i="1" l="1"/>
  <c r="C397" i="1"/>
  <c r="G398" i="1"/>
  <c r="B397" i="1"/>
  <c r="J397" i="1"/>
  <c r="I396" i="1"/>
  <c r="E397" i="1"/>
  <c r="C398" i="1" l="1"/>
  <c r="B398" i="1"/>
  <c r="H398" i="1"/>
  <c r="J398" i="1"/>
  <c r="G399" i="1"/>
  <c r="I397" i="1"/>
  <c r="E398" i="1"/>
  <c r="G400" i="1" l="1"/>
  <c r="H399" i="1"/>
  <c r="C399" i="1"/>
  <c r="J399" i="1"/>
  <c r="B399" i="1"/>
  <c r="E399" i="1"/>
  <c r="I398" i="1"/>
  <c r="B400" i="1" l="1"/>
  <c r="G401" i="1"/>
  <c r="C400" i="1"/>
  <c r="H400" i="1"/>
  <c r="J400" i="1"/>
  <c r="E400" i="1"/>
  <c r="I399" i="1"/>
  <c r="E401" i="1" l="1"/>
  <c r="I400" i="1"/>
  <c r="B401" i="1"/>
  <c r="H401" i="1"/>
  <c r="J401" i="1"/>
  <c r="G402" i="1"/>
  <c r="C401" i="1"/>
  <c r="H402" i="1" l="1"/>
  <c r="B402" i="1"/>
  <c r="G403" i="1"/>
  <c r="J402" i="1"/>
  <c r="C402" i="1"/>
  <c r="I401" i="1"/>
  <c r="E402" i="1"/>
  <c r="B403" i="1" l="1"/>
  <c r="G404" i="1"/>
  <c r="J403" i="1"/>
  <c r="H403" i="1"/>
  <c r="C403" i="1"/>
  <c r="I402" i="1"/>
  <c r="E403" i="1"/>
  <c r="I403" i="1" l="1"/>
  <c r="E404" i="1"/>
  <c r="B404" i="1"/>
  <c r="H404" i="1"/>
  <c r="G405" i="1"/>
  <c r="C404" i="1"/>
  <c r="J404" i="1"/>
  <c r="G406" i="1" l="1"/>
  <c r="J405" i="1"/>
  <c r="C405" i="1"/>
  <c r="H405" i="1"/>
  <c r="B405" i="1"/>
  <c r="E405" i="1"/>
  <c r="I404" i="1"/>
  <c r="E406" i="1" l="1"/>
  <c r="I405" i="1"/>
  <c r="G407" i="1"/>
  <c r="B406" i="1"/>
  <c r="H406" i="1"/>
  <c r="C406" i="1"/>
  <c r="J406" i="1"/>
  <c r="E407" i="1" l="1"/>
  <c r="I406" i="1"/>
  <c r="B407" i="1"/>
  <c r="J407" i="1"/>
  <c r="G408" i="1"/>
  <c r="H407" i="1"/>
  <c r="C407" i="1"/>
  <c r="E408" i="1" l="1"/>
  <c r="I407" i="1"/>
  <c r="C408" i="1"/>
  <c r="G409" i="1"/>
  <c r="J408" i="1"/>
  <c r="B408" i="1"/>
  <c r="H408" i="1"/>
  <c r="J409" i="1" l="1"/>
  <c r="H409" i="1"/>
  <c r="C409" i="1"/>
  <c r="G410" i="1"/>
  <c r="B409" i="1"/>
  <c r="E409" i="1"/>
  <c r="I408" i="1"/>
  <c r="B410" i="1" l="1"/>
  <c r="H410" i="1"/>
  <c r="C410" i="1"/>
  <c r="J410" i="1"/>
  <c r="G411" i="1"/>
  <c r="E410" i="1"/>
  <c r="I409" i="1"/>
  <c r="H411" i="1" l="1"/>
  <c r="B411" i="1"/>
  <c r="J411" i="1"/>
  <c r="G412" i="1"/>
  <c r="C411" i="1"/>
  <c r="E411" i="1"/>
  <c r="I410" i="1"/>
  <c r="C412" i="1" l="1"/>
  <c r="G413" i="1"/>
  <c r="B412" i="1"/>
  <c r="H412" i="1"/>
  <c r="J412" i="1"/>
  <c r="E412" i="1"/>
  <c r="I411" i="1"/>
  <c r="E413" i="1" l="1"/>
  <c r="I412" i="1"/>
  <c r="J413" i="1"/>
  <c r="B413" i="1"/>
  <c r="H413" i="1"/>
  <c r="C413" i="1"/>
  <c r="G414" i="1"/>
  <c r="B414" i="1" l="1"/>
  <c r="H414" i="1"/>
  <c r="J414" i="1"/>
  <c r="C414" i="1"/>
  <c r="G415" i="1"/>
  <c r="E414" i="1"/>
  <c r="I413" i="1"/>
  <c r="B415" i="1" l="1"/>
  <c r="H415" i="1"/>
  <c r="G416" i="1"/>
  <c r="J415" i="1"/>
  <c r="C415" i="1"/>
  <c r="I414" i="1"/>
  <c r="E415" i="1"/>
  <c r="H416" i="1" l="1"/>
  <c r="B416" i="1"/>
  <c r="G417" i="1"/>
  <c r="J416" i="1"/>
  <c r="C416" i="1"/>
  <c r="I415" i="1"/>
  <c r="E416" i="1"/>
  <c r="J417" i="1" l="1"/>
  <c r="B417" i="1"/>
  <c r="H417" i="1"/>
  <c r="G418" i="1"/>
  <c r="C417" i="1"/>
  <c r="E417" i="1"/>
  <c r="I416" i="1"/>
  <c r="E418" i="1" l="1"/>
  <c r="I417" i="1"/>
  <c r="C418" i="1"/>
  <c r="J418" i="1"/>
  <c r="H418" i="1"/>
  <c r="B418" i="1"/>
  <c r="G419" i="1"/>
  <c r="G420" i="1" l="1"/>
  <c r="B419" i="1"/>
  <c r="H419" i="1"/>
  <c r="C419" i="1"/>
  <c r="J419" i="1"/>
  <c r="E419" i="1"/>
  <c r="I418" i="1"/>
  <c r="I419" i="1" l="1"/>
  <c r="E420" i="1"/>
  <c r="G421" i="1"/>
  <c r="H420" i="1"/>
  <c r="B420" i="1"/>
  <c r="J420" i="1"/>
  <c r="C420" i="1"/>
  <c r="E421" i="1" l="1"/>
  <c r="I420" i="1"/>
  <c r="C421" i="1"/>
  <c r="G422" i="1"/>
  <c r="J421" i="1"/>
  <c r="B421" i="1"/>
  <c r="H421" i="1"/>
  <c r="C422" i="1" l="1"/>
  <c r="H422" i="1"/>
  <c r="J422" i="1"/>
  <c r="G423" i="1"/>
  <c r="B422" i="1"/>
  <c r="E422" i="1"/>
  <c r="I421" i="1"/>
  <c r="G424" i="1" l="1"/>
  <c r="H423" i="1"/>
  <c r="C423" i="1"/>
  <c r="J423" i="1"/>
  <c r="B423" i="1"/>
  <c r="I422" i="1"/>
  <c r="E423" i="1"/>
  <c r="E424" i="1" l="1"/>
  <c r="I423" i="1"/>
  <c r="B424" i="1"/>
  <c r="G425" i="1"/>
  <c r="J424" i="1"/>
  <c r="H424" i="1"/>
  <c r="C424" i="1"/>
  <c r="E425" i="1" l="1"/>
  <c r="I424" i="1"/>
  <c r="J425" i="1"/>
  <c r="G426" i="1"/>
  <c r="H425" i="1"/>
  <c r="B425" i="1"/>
  <c r="C425" i="1"/>
  <c r="B426" i="1" l="1"/>
  <c r="H426" i="1"/>
  <c r="C426" i="1"/>
  <c r="J426" i="1"/>
  <c r="G427" i="1"/>
  <c r="I425" i="1"/>
  <c r="E426" i="1"/>
  <c r="J427" i="1" l="1"/>
  <c r="B427" i="1"/>
  <c r="G428" i="1"/>
  <c r="C427" i="1"/>
  <c r="H427" i="1"/>
  <c r="I426" i="1"/>
  <c r="E427" i="1"/>
  <c r="I427" i="1" l="1"/>
  <c r="E428" i="1"/>
  <c r="C428" i="1"/>
  <c r="J428" i="1"/>
  <c r="G429" i="1"/>
  <c r="B428" i="1"/>
  <c r="H428" i="1"/>
  <c r="I428" i="1" l="1"/>
  <c r="E429" i="1"/>
  <c r="B429" i="1"/>
  <c r="H429" i="1"/>
  <c r="J429" i="1"/>
  <c r="G430" i="1"/>
  <c r="C429" i="1"/>
  <c r="C430" i="1" l="1"/>
  <c r="H430" i="1"/>
  <c r="G431" i="1"/>
  <c r="B430" i="1"/>
  <c r="J430" i="1"/>
  <c r="I429" i="1"/>
  <c r="E430" i="1"/>
  <c r="B431" i="1" l="1"/>
  <c r="G432" i="1"/>
  <c r="J431" i="1"/>
  <c r="H431" i="1"/>
  <c r="C431" i="1"/>
  <c r="I430" i="1"/>
  <c r="E431" i="1"/>
  <c r="E432" i="1" l="1"/>
  <c r="I431" i="1"/>
  <c r="C432" i="1"/>
  <c r="H432" i="1"/>
  <c r="B432" i="1"/>
  <c r="J432" i="1"/>
  <c r="G433" i="1"/>
  <c r="E433" i="1" l="1"/>
  <c r="I432" i="1"/>
  <c r="C433" i="1"/>
  <c r="B433" i="1"/>
  <c r="H433" i="1"/>
  <c r="J433" i="1"/>
  <c r="G434" i="1"/>
  <c r="J434" i="1" l="1"/>
  <c r="G435" i="1"/>
  <c r="C434" i="1"/>
  <c r="H434" i="1"/>
  <c r="B434" i="1"/>
  <c r="E434" i="1"/>
  <c r="I433" i="1"/>
  <c r="I434" i="1" l="1"/>
  <c r="E435" i="1"/>
  <c r="B435" i="1"/>
  <c r="G436" i="1"/>
  <c r="J435" i="1"/>
  <c r="C435" i="1"/>
  <c r="H435" i="1"/>
  <c r="G437" i="1" l="1"/>
  <c r="J436" i="1"/>
  <c r="C436" i="1"/>
  <c r="B436" i="1"/>
  <c r="H436" i="1"/>
  <c r="I435" i="1"/>
  <c r="E436" i="1"/>
  <c r="I436" i="1" l="1"/>
  <c r="E437" i="1"/>
  <c r="C437" i="1"/>
  <c r="G438" i="1"/>
  <c r="H437" i="1"/>
  <c r="B437" i="1"/>
  <c r="J437" i="1"/>
  <c r="E438" i="1" l="1"/>
  <c r="I437" i="1"/>
  <c r="B438" i="1"/>
  <c r="H438" i="1"/>
  <c r="G439" i="1"/>
  <c r="C438" i="1"/>
  <c r="J438" i="1"/>
  <c r="E439" i="1" l="1"/>
  <c r="I438" i="1"/>
  <c r="C439" i="1"/>
  <c r="H439" i="1"/>
  <c r="G440" i="1"/>
  <c r="B439" i="1"/>
  <c r="J439" i="1"/>
  <c r="E440" i="1" l="1"/>
  <c r="I439" i="1"/>
  <c r="G441" i="1"/>
  <c r="C440" i="1"/>
  <c r="H440" i="1"/>
  <c r="J440" i="1"/>
  <c r="B440" i="1"/>
  <c r="I440" i="1" l="1"/>
  <c r="E441" i="1"/>
  <c r="H441" i="1"/>
  <c r="C441" i="1"/>
  <c r="G442" i="1"/>
  <c r="J441" i="1"/>
  <c r="B441" i="1"/>
  <c r="B442" i="1" l="1"/>
  <c r="H442" i="1"/>
  <c r="G443" i="1"/>
  <c r="J442" i="1"/>
  <c r="C442" i="1"/>
  <c r="I441" i="1"/>
  <c r="E442" i="1"/>
  <c r="H443" i="1" l="1"/>
  <c r="J443" i="1"/>
  <c r="B443" i="1"/>
  <c r="G444" i="1"/>
  <c r="C443" i="1"/>
  <c r="I442" i="1"/>
  <c r="E443" i="1"/>
  <c r="J444" i="1" l="1"/>
  <c r="C444" i="1"/>
  <c r="G445" i="1"/>
  <c r="H444" i="1"/>
  <c r="B444" i="1"/>
  <c r="E444" i="1"/>
  <c r="I443" i="1"/>
  <c r="I444" i="1" l="1"/>
  <c r="E445" i="1"/>
  <c r="J445" i="1"/>
  <c r="B445" i="1"/>
  <c r="H445" i="1"/>
  <c r="C445" i="1"/>
  <c r="G446" i="1"/>
  <c r="J446" i="1" l="1"/>
  <c r="C446" i="1"/>
  <c r="G447" i="1"/>
  <c r="H446" i="1"/>
  <c r="B446" i="1"/>
  <c r="E446" i="1"/>
  <c r="I445" i="1"/>
  <c r="E447" i="1" l="1"/>
  <c r="I446" i="1"/>
  <c r="C447" i="1"/>
  <c r="H447" i="1"/>
  <c r="G448" i="1"/>
  <c r="B447" i="1"/>
  <c r="J447" i="1"/>
  <c r="E448" i="1" l="1"/>
  <c r="I447" i="1"/>
  <c r="B448" i="1"/>
  <c r="G449" i="1"/>
  <c r="J448" i="1"/>
  <c r="H448" i="1"/>
  <c r="C448" i="1"/>
  <c r="I448" i="1" l="1"/>
  <c r="E449" i="1"/>
  <c r="J449" i="1"/>
  <c r="G450" i="1"/>
  <c r="H449" i="1"/>
  <c r="B449" i="1"/>
  <c r="C449" i="1"/>
  <c r="J450" i="1" l="1"/>
  <c r="C450" i="1"/>
  <c r="G451" i="1"/>
  <c r="H450" i="1"/>
  <c r="B450" i="1"/>
  <c r="I449" i="1"/>
  <c r="E450" i="1"/>
  <c r="E451" i="1" l="1"/>
  <c r="I450" i="1"/>
  <c r="H451" i="1"/>
  <c r="J451" i="1"/>
  <c r="G452" i="1"/>
  <c r="B451" i="1"/>
  <c r="C451" i="1"/>
  <c r="G453" i="1" l="1"/>
  <c r="C452" i="1"/>
  <c r="H452" i="1"/>
  <c r="J452" i="1"/>
  <c r="B452" i="1"/>
  <c r="I451" i="1"/>
  <c r="E452" i="1"/>
  <c r="I452" i="1" l="1"/>
  <c r="E453" i="1"/>
  <c r="C453" i="1"/>
  <c r="G454" i="1"/>
  <c r="J453" i="1"/>
  <c r="H453" i="1"/>
  <c r="B453" i="1"/>
  <c r="C454" i="1" l="1"/>
  <c r="B454" i="1"/>
  <c r="G455" i="1"/>
  <c r="J454" i="1"/>
  <c r="H454" i="1"/>
  <c r="E454" i="1"/>
  <c r="I453" i="1"/>
  <c r="E455" i="1" l="1"/>
  <c r="I454" i="1"/>
  <c r="C455" i="1"/>
  <c r="H455" i="1"/>
  <c r="J455" i="1"/>
  <c r="G456" i="1"/>
  <c r="B455" i="1"/>
  <c r="B456" i="1" l="1"/>
  <c r="G457" i="1"/>
  <c r="C456" i="1"/>
  <c r="H456" i="1"/>
  <c r="J456" i="1"/>
  <c r="E456" i="1"/>
  <c r="I455" i="1"/>
  <c r="E457" i="1" l="1"/>
  <c r="I456" i="1"/>
  <c r="C457" i="1"/>
  <c r="G458" i="1"/>
  <c r="J457" i="1"/>
  <c r="B457" i="1"/>
  <c r="H457" i="1"/>
  <c r="J458" i="1" l="1"/>
  <c r="G459" i="1"/>
  <c r="C458" i="1"/>
  <c r="H458" i="1"/>
  <c r="B458" i="1"/>
  <c r="I457" i="1"/>
  <c r="E458" i="1"/>
  <c r="E459" i="1" l="1"/>
  <c r="I458" i="1"/>
  <c r="C459" i="1"/>
  <c r="G460" i="1"/>
  <c r="B459" i="1"/>
  <c r="H459" i="1"/>
  <c r="J459" i="1"/>
  <c r="I459" i="1" l="1"/>
  <c r="E460" i="1"/>
  <c r="B460" i="1"/>
  <c r="G461" i="1"/>
  <c r="C460" i="1"/>
  <c r="H460" i="1"/>
  <c r="J460" i="1"/>
  <c r="C461" i="1" l="1"/>
  <c r="B461" i="1"/>
  <c r="H461" i="1"/>
  <c r="G462" i="1"/>
  <c r="J461" i="1"/>
  <c r="I460" i="1"/>
  <c r="E461" i="1"/>
  <c r="B462" i="1" l="1"/>
  <c r="G463" i="1"/>
  <c r="J462" i="1"/>
  <c r="C462" i="1"/>
  <c r="H462" i="1"/>
  <c r="E462" i="1"/>
  <c r="I461" i="1"/>
  <c r="E463" i="1" l="1"/>
  <c r="I462" i="1"/>
  <c r="H463" i="1"/>
  <c r="B463" i="1"/>
  <c r="G464" i="1"/>
  <c r="J463" i="1"/>
  <c r="C463" i="1"/>
  <c r="B464" i="1" l="1"/>
  <c r="J464" i="1"/>
  <c r="G465" i="1"/>
  <c r="H464" i="1"/>
  <c r="C464" i="1"/>
  <c r="I463" i="1"/>
  <c r="E464" i="1"/>
  <c r="E465" i="1" l="1"/>
  <c r="I464" i="1"/>
  <c r="J465" i="1"/>
  <c r="B465" i="1"/>
  <c r="H465" i="1"/>
  <c r="G466" i="1"/>
  <c r="C465" i="1"/>
  <c r="C466" i="1" l="1"/>
  <c r="H466" i="1"/>
  <c r="G467" i="1"/>
  <c r="B466" i="1"/>
  <c r="J466" i="1"/>
  <c r="E466" i="1"/>
  <c r="I465" i="1"/>
  <c r="J467" i="1" l="1"/>
  <c r="B467" i="1"/>
  <c r="G468" i="1"/>
  <c r="H467" i="1"/>
  <c r="C467" i="1"/>
  <c r="I466" i="1"/>
  <c r="E467" i="1"/>
  <c r="I467" i="1" l="1"/>
  <c r="E468" i="1"/>
  <c r="J468" i="1"/>
  <c r="B468" i="1"/>
  <c r="G469" i="1"/>
  <c r="C468" i="1"/>
  <c r="H468" i="1"/>
  <c r="E469" i="1" l="1"/>
  <c r="I468" i="1"/>
  <c r="J469" i="1"/>
  <c r="B469" i="1"/>
  <c r="H469" i="1"/>
  <c r="C469" i="1"/>
  <c r="G470" i="1"/>
  <c r="C470" i="1" l="1"/>
  <c r="H470" i="1"/>
  <c r="G471" i="1"/>
  <c r="J470" i="1"/>
  <c r="B470" i="1"/>
  <c r="I469" i="1"/>
  <c r="E470" i="1"/>
  <c r="C471" i="1" l="1"/>
  <c r="H471" i="1"/>
  <c r="B471" i="1"/>
  <c r="J471" i="1"/>
  <c r="G472" i="1"/>
  <c r="I470" i="1"/>
  <c r="E471" i="1"/>
  <c r="B472" i="1" l="1"/>
  <c r="C472" i="1"/>
  <c r="H472" i="1"/>
  <c r="J472" i="1"/>
  <c r="G473" i="1"/>
  <c r="I471" i="1"/>
  <c r="E472" i="1"/>
  <c r="G474" i="1" l="1"/>
  <c r="B473" i="1"/>
  <c r="H473" i="1"/>
  <c r="J473" i="1"/>
  <c r="C473" i="1"/>
  <c r="E473" i="1"/>
  <c r="I472" i="1"/>
  <c r="E474" i="1" l="1"/>
  <c r="I473" i="1"/>
  <c r="B474" i="1"/>
  <c r="G475" i="1"/>
  <c r="J474" i="1"/>
  <c r="H474" i="1"/>
  <c r="C474" i="1"/>
  <c r="E475" i="1" l="1"/>
  <c r="I474" i="1"/>
  <c r="C475" i="1"/>
  <c r="H475" i="1"/>
  <c r="B475" i="1"/>
  <c r="J475" i="1"/>
  <c r="G476" i="1"/>
  <c r="I475" i="1" l="1"/>
  <c r="E476" i="1"/>
  <c r="C476" i="1"/>
  <c r="H476" i="1"/>
  <c r="B476" i="1"/>
  <c r="J476" i="1"/>
  <c r="G477" i="1"/>
  <c r="J477" i="1" l="1"/>
  <c r="B477" i="1"/>
  <c r="H477" i="1"/>
  <c r="C477" i="1"/>
  <c r="G478" i="1"/>
  <c r="I476" i="1"/>
  <c r="E477" i="1"/>
  <c r="C478" i="1" l="1"/>
  <c r="J478" i="1"/>
  <c r="G479" i="1"/>
  <c r="B478" i="1"/>
  <c r="H478" i="1"/>
  <c r="I477" i="1"/>
  <c r="E478" i="1"/>
  <c r="E479" i="1" l="1"/>
  <c r="I478" i="1"/>
  <c r="H479" i="1"/>
  <c r="B479" i="1"/>
  <c r="G480" i="1"/>
  <c r="J479" i="1"/>
  <c r="C479" i="1"/>
  <c r="H480" i="1" l="1"/>
  <c r="J480" i="1"/>
  <c r="G481" i="1"/>
  <c r="B480" i="1"/>
  <c r="C480" i="1"/>
  <c r="E480" i="1"/>
  <c r="I479" i="1"/>
  <c r="B481" i="1" l="1"/>
  <c r="H481" i="1"/>
  <c r="C481" i="1"/>
  <c r="G482" i="1"/>
  <c r="J481" i="1"/>
  <c r="I480" i="1"/>
  <c r="E481" i="1"/>
  <c r="C482" i="1" l="1"/>
  <c r="J482" i="1"/>
  <c r="G483" i="1"/>
  <c r="B482" i="1"/>
  <c r="H482" i="1"/>
  <c r="I481" i="1"/>
  <c r="E482" i="1"/>
  <c r="I482" i="1" l="1"/>
  <c r="E483" i="1"/>
  <c r="C483" i="1"/>
  <c r="G484" i="1"/>
  <c r="B483" i="1"/>
  <c r="H483" i="1"/>
  <c r="J483" i="1"/>
  <c r="B484" i="1" l="1"/>
  <c r="J484" i="1"/>
  <c r="G485" i="1"/>
  <c r="H484" i="1"/>
  <c r="C484" i="1"/>
  <c r="E484" i="1"/>
  <c r="I483" i="1"/>
  <c r="E485" i="1" l="1"/>
  <c r="I484" i="1"/>
  <c r="C485" i="1"/>
  <c r="H485" i="1"/>
  <c r="J485" i="1"/>
  <c r="G486" i="1"/>
  <c r="B485" i="1"/>
  <c r="G487" i="1" l="1"/>
  <c r="C486" i="1"/>
  <c r="J486" i="1"/>
  <c r="B486" i="1"/>
  <c r="H486" i="1"/>
  <c r="I485" i="1"/>
  <c r="E486" i="1"/>
  <c r="E487" i="1" l="1"/>
  <c r="I486" i="1"/>
  <c r="J487" i="1"/>
  <c r="H487" i="1"/>
  <c r="G488" i="1"/>
  <c r="C487" i="1"/>
  <c r="B487" i="1"/>
  <c r="I487" i="1" l="1"/>
  <c r="E488" i="1"/>
  <c r="H488" i="1"/>
  <c r="C488" i="1"/>
  <c r="J488" i="1"/>
  <c r="B488" i="1"/>
  <c r="G489" i="1"/>
  <c r="B489" i="1" l="1"/>
  <c r="H489" i="1"/>
  <c r="G490" i="1"/>
  <c r="C489" i="1"/>
  <c r="J489" i="1"/>
  <c r="I488" i="1"/>
  <c r="E489" i="1"/>
  <c r="B490" i="1" l="1"/>
  <c r="H490" i="1"/>
  <c r="G491" i="1"/>
  <c r="J490" i="1"/>
  <c r="C490" i="1"/>
  <c r="I489" i="1"/>
  <c r="E490" i="1"/>
  <c r="J491" i="1" l="1"/>
  <c r="C491" i="1"/>
  <c r="G492" i="1"/>
  <c r="B491" i="1"/>
  <c r="H491" i="1"/>
  <c r="I490" i="1"/>
  <c r="E491" i="1"/>
  <c r="I491" i="1" l="1"/>
  <c r="E492" i="1"/>
  <c r="J492" i="1"/>
  <c r="B492" i="1"/>
  <c r="G493" i="1"/>
  <c r="H492" i="1"/>
  <c r="C492" i="1"/>
  <c r="B493" i="1" l="1"/>
  <c r="H493" i="1"/>
  <c r="J493" i="1"/>
  <c r="G494" i="1"/>
  <c r="C493" i="1"/>
  <c r="I492" i="1"/>
  <c r="E493" i="1"/>
  <c r="J494" i="1" l="1"/>
  <c r="G495" i="1"/>
  <c r="B494" i="1"/>
  <c r="H494" i="1"/>
  <c r="C494" i="1"/>
  <c r="E494" i="1"/>
  <c r="I493" i="1"/>
  <c r="E495" i="1" l="1"/>
  <c r="I494" i="1"/>
  <c r="J495" i="1"/>
  <c r="C495" i="1"/>
  <c r="G496" i="1"/>
  <c r="H495" i="1"/>
  <c r="B495" i="1"/>
  <c r="I495" i="1" l="1"/>
  <c r="E496" i="1"/>
  <c r="C496" i="1"/>
  <c r="H496" i="1"/>
  <c r="G497" i="1"/>
  <c r="B496" i="1"/>
  <c r="J496" i="1"/>
  <c r="G498" i="1" l="1"/>
  <c r="B497" i="1"/>
  <c r="H497" i="1"/>
  <c r="J497" i="1"/>
  <c r="C497" i="1"/>
  <c r="E497" i="1"/>
  <c r="I496" i="1"/>
  <c r="E498" i="1" l="1"/>
  <c r="I497" i="1"/>
  <c r="J498" i="1"/>
  <c r="G499" i="1"/>
  <c r="B498" i="1"/>
  <c r="H498" i="1"/>
  <c r="C498" i="1"/>
  <c r="I498" i="1" l="1"/>
  <c r="E499" i="1"/>
  <c r="G500" i="1"/>
  <c r="C499" i="1"/>
  <c r="H499" i="1"/>
  <c r="B499" i="1"/>
  <c r="J499" i="1"/>
  <c r="E500" i="1" l="1"/>
  <c r="I499" i="1"/>
  <c r="J500" i="1"/>
  <c r="B500" i="1"/>
  <c r="H8" i="1" s="1"/>
  <c r="G501" i="1"/>
  <c r="C500" i="1"/>
  <c r="J8" i="1" s="1"/>
  <c r="H500" i="1"/>
  <c r="H7" i="1" l="1"/>
  <c r="J9" i="1" s="1"/>
  <c r="I500" i="1"/>
  <c r="E501" i="1"/>
  <c r="C501" i="1"/>
  <c r="B501" i="1"/>
  <c r="J501" i="1"/>
  <c r="H501" i="1"/>
  <c r="I501" i="1" s="1"/>
  <c r="H9" i="1" l="1"/>
</calcChain>
</file>

<file path=xl/sharedStrings.xml><?xml version="1.0" encoding="utf-8"?>
<sst xmlns="http://schemas.openxmlformats.org/spreadsheetml/2006/main" count="23" uniqueCount="21">
  <si>
    <t>rho=</t>
  </si>
  <si>
    <t>n</t>
  </si>
  <si>
    <t>Rho^n/n!</t>
  </si>
  <si>
    <t>CPn</t>
  </si>
  <si>
    <t>Rho/c=</t>
  </si>
  <si>
    <t>1-CPn</t>
  </si>
  <si>
    <t>Lq =</t>
  </si>
  <si>
    <t>Ls =</t>
  </si>
  <si>
    <t>Ws =</t>
  </si>
  <si>
    <t>Wq =</t>
  </si>
  <si>
    <t>nPn</t>
  </si>
  <si>
    <t>(n-c)Pn</t>
  </si>
  <si>
    <t>Pn</t>
  </si>
  <si>
    <t>c =</t>
  </si>
  <si>
    <t>M/M/c/GD/N/K Queueing Model</t>
  </si>
  <si>
    <t>IT</t>
  </si>
  <si>
    <t>infinity</t>
  </si>
  <si>
    <t>$c$8=</t>
  </si>
  <si>
    <t>Source limit, K =</t>
  </si>
  <si>
    <t>Sys. Lim., N=</t>
  </si>
  <si>
    <r>
      <t xml:space="preserve">Input Data </t>
    </r>
    <r>
      <rPr>
        <sz val="10"/>
        <rFont val="Arial"/>
        <family val="2"/>
      </rPr>
      <t>(to enter an infinite value, type i or infinity)</t>
    </r>
    <r>
      <rPr>
        <b/>
        <sz val="10"/>
        <rFont val="Arial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</si>
</sst>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0000000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14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2" xfId="0" applyFont="1" applyBorder="1" applyProtection="1">
      <protection locked="0"/>
    </xf>
    <xf numFmtId="0" fontId="2" fillId="0" borderId="3" xfId="0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Alignment="1" applyProtection="1">
      <alignment horizontal="right"/>
      <protection locked="0"/>
    </xf>
    <xf numFmtId="165" fontId="0" fillId="0" borderId="6" xfId="0" applyNumberFormat="1" applyBorder="1"/>
    <xf numFmtId="0" fontId="0" fillId="0" borderId="0" xfId="0" applyAlignment="1">
      <alignment horizontal="right"/>
    </xf>
    <xf numFmtId="0" fontId="0" fillId="2" borderId="3" xfId="0" applyFill="1" applyBorder="1" applyProtection="1">
      <protection hidden="1"/>
    </xf>
    <xf numFmtId="0" fontId="0" fillId="0" borderId="2" xfId="0" applyBorder="1" applyProtection="1">
      <protection hidden="1"/>
    </xf>
    <xf numFmtId="2" fontId="0" fillId="0" borderId="2" xfId="0" applyNumberFormat="1" applyBorder="1" applyProtection="1">
      <protection hidden="1"/>
    </xf>
    <xf numFmtId="0" fontId="1" fillId="0" borderId="7" xfId="0" applyFont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3" borderId="4" xfId="0" applyFont="1" applyFill="1" applyBorder="1" applyAlignment="1" applyProtection="1">
      <alignment horizontal="left"/>
      <protection hidden="1"/>
    </xf>
    <xf numFmtId="0" fontId="3" fillId="3" borderId="8" xfId="0" applyFont="1" applyFill="1" applyBorder="1" applyAlignment="1" applyProtection="1">
      <alignment horizontal="left"/>
      <protection hidden="1"/>
    </xf>
    <xf numFmtId="166" fontId="0" fillId="0" borderId="0" xfId="0" applyNumberFormat="1" applyProtection="1">
      <protection hidden="1"/>
    </xf>
    <xf numFmtId="0" fontId="0" fillId="2" borderId="0" xfId="0" applyFill="1" applyAlignment="1">
      <alignment horizontal="center"/>
    </xf>
    <xf numFmtId="0" fontId="2" fillId="2" borderId="3" xfId="0" applyFont="1" applyFill="1" applyBorder="1" applyAlignment="1" applyProtection="1">
      <alignment horizontal="right"/>
      <protection hidden="1"/>
    </xf>
    <xf numFmtId="2" fontId="0" fillId="0" borderId="3" xfId="0" applyNumberFormat="1" applyBorder="1" applyAlignment="1" applyProtection="1">
      <alignment horizontal="right"/>
      <protection hidden="1"/>
    </xf>
    <xf numFmtId="0" fontId="0" fillId="0" borderId="3" xfId="0" applyBorder="1" applyAlignment="1" applyProtection="1">
      <alignment horizontal="right"/>
      <protection hidden="1"/>
    </xf>
    <xf numFmtId="164" fontId="0" fillId="0" borderId="2" xfId="0" applyNumberFormat="1" applyBorder="1" applyProtection="1">
      <protection hidden="1"/>
    </xf>
    <xf numFmtId="164" fontId="0" fillId="0" borderId="3" xfId="0" applyNumberFormat="1" applyBorder="1" applyProtection="1">
      <protection hidden="1"/>
    </xf>
    <xf numFmtId="164" fontId="0" fillId="0" borderId="4" xfId="0" applyNumberFormat="1" applyBorder="1" applyAlignment="1" applyProtection="1">
      <alignment horizontal="right"/>
      <protection hidden="1"/>
    </xf>
    <xf numFmtId="164" fontId="0" fillId="0" borderId="5" xfId="0" applyNumberFormat="1" applyBorder="1" applyProtection="1">
      <protection hidden="1"/>
    </xf>
    <xf numFmtId="0" fontId="4" fillId="0" borderId="1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3" fillId="0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0" fontId="1" fillId="4" borderId="9" xfId="0" applyFont="1" applyFill="1" applyBorder="1" applyAlignment="1" applyProtection="1">
      <alignment horizontal="left"/>
      <protection hidden="1"/>
    </xf>
    <xf numFmtId="0" fontId="1" fillId="4" borderId="10" xfId="0" applyFont="1" applyFill="1" applyBorder="1" applyAlignment="1" applyProtection="1">
      <alignment horizontal="left"/>
      <protection hidden="1"/>
    </xf>
    <xf numFmtId="0" fontId="1" fillId="0" borderId="11" xfId="0" applyFont="1" applyBorder="1" applyAlignment="1" applyProtection="1">
      <alignment horizontal="center"/>
      <protection hidden="1"/>
    </xf>
    <xf numFmtId="0" fontId="1" fillId="4" borderId="12" xfId="0" applyFont="1" applyFill="1" applyBorder="1" applyAlignment="1" applyProtection="1">
      <alignment horizontal="left"/>
      <protection hidden="1"/>
    </xf>
    <xf numFmtId="0" fontId="1" fillId="4" borderId="13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1590675</xdr:colOff>
          <xdr:row>2</xdr:row>
          <xdr:rowOff>19050</xdr:rowOff>
        </xdr:from>
        <xdr:to>
          <xdr:col>8</xdr:col>
          <xdr:colOff>1847850</xdr:colOff>
          <xdr:row>3</xdr:row>
          <xdr:rowOff>19050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1581150</xdr:colOff>
          <xdr:row>5</xdr:row>
          <xdr:rowOff>161925</xdr:rowOff>
        </xdr:from>
        <xdr:to>
          <xdr:col>8</xdr:col>
          <xdr:colOff>1847850</xdr:colOff>
          <xdr:row>6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476250</xdr:colOff>
          <xdr:row>5</xdr:row>
          <xdr:rowOff>161925</xdr:rowOff>
        </xdr:from>
        <xdr:to>
          <xdr:col>7</xdr:col>
          <xdr:colOff>19050</xdr:colOff>
          <xdr:row>7</xdr:row>
          <xdr:rowOff>38100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600075</xdr:colOff>
          <xdr:row>2</xdr:row>
          <xdr:rowOff>9525</xdr:rowOff>
        </xdr:from>
        <xdr:to>
          <xdr:col>7</xdr:col>
          <xdr:colOff>0</xdr:colOff>
          <xdr:row>2</xdr:row>
          <xdr:rowOff>142875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01"/>
  <sheetViews>
    <sheetView tabSelected="1" zoomScale="80" zoomScaleNormal="80" workbookViewId="0">
      <selection activeCell="L3" sqref="L3"/>
    </sheetView>
  </sheetViews>
  <sheetFormatPr baseColWidth="10" defaultColWidth="9.140625" defaultRowHeight="12.75" x14ac:dyDescent="0.2"/>
  <cols>
    <col min="1" max="1" width="0.140625" customWidth="1"/>
    <col min="2" max="2" width="9.140625" hidden="1" customWidth="1"/>
    <col min="3" max="3" width="9.42578125" hidden="1" customWidth="1"/>
    <col min="4" max="4" width="9.28515625" hidden="1" customWidth="1"/>
    <col min="5" max="5" width="9.42578125" hidden="1" customWidth="1"/>
    <col min="6" max="6" width="9.28515625" hidden="1" customWidth="1"/>
    <col min="7" max="7" width="12.7109375" customWidth="1"/>
    <col min="8" max="8" width="18.42578125" customWidth="1"/>
    <col min="9" max="9" width="27.85546875" customWidth="1"/>
    <col min="10" max="10" width="26.140625" customWidth="1"/>
    <col min="11" max="11" width="12.42578125" bestFit="1" customWidth="1"/>
  </cols>
  <sheetData>
    <row r="1" spans="1:29" ht="13.5" thickBot="1" x14ac:dyDescent="0.25">
      <c r="G1" s="39" t="s">
        <v>14</v>
      </c>
      <c r="H1" s="39"/>
      <c r="I1" s="39"/>
      <c r="J1" s="39"/>
      <c r="K1" s="30"/>
      <c r="L1" s="26"/>
      <c r="M1" s="27"/>
      <c r="N1" s="28"/>
      <c r="O1" s="28"/>
      <c r="P1" s="28"/>
      <c r="Q1" s="28"/>
      <c r="R1" s="28"/>
      <c r="S1" s="35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29" x14ac:dyDescent="0.2">
      <c r="G2" s="40" t="s">
        <v>20</v>
      </c>
      <c r="H2" s="40"/>
      <c r="I2" s="40"/>
      <c r="J2" s="41"/>
      <c r="K2" s="25"/>
      <c r="L2" s="26"/>
      <c r="M2" s="27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x14ac:dyDescent="0.2">
      <c r="F3" s="1"/>
      <c r="G3" s="9"/>
      <c r="H3" s="3">
        <v>15</v>
      </c>
      <c r="I3" s="17"/>
      <c r="J3" s="5">
        <v>20</v>
      </c>
      <c r="K3" s="29"/>
      <c r="L3" s="42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 spans="1:29" x14ac:dyDescent="0.2">
      <c r="F4" s="1"/>
      <c r="G4" s="18" t="s">
        <v>13</v>
      </c>
      <c r="H4" s="4">
        <v>1</v>
      </c>
      <c r="I4" s="14" t="str">
        <f>IF($H$5&gt;$J$5,"ERROR: N cannot exceed K",IF(AND($H$3=0,UPPER(LEFT($H$5))="I"),"Error: In pure death model, N must be finite",IF(AND($H$3=0,$J$3=0),"ERROR: Lambda and Mu cannot equal zero simultaneously",IF(OR(UPPER(LEFT($H$5))&lt;&gt;"I",UPPER(LEFT($H$4))="I"),"",IF(UPPER(LEFT($J$5))="I",IF(AND($H$3*$J$3&lt;&gt;0,$H$3&gt;=$J$3*$H$4),"ERROR: Lambda must be less tha Mu*c",""),"")))))</f>
        <v/>
      </c>
      <c r="J4" s="15"/>
      <c r="K4" s="30"/>
      <c r="L4" s="26"/>
      <c r="M4" s="27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1:29" x14ac:dyDescent="0.2">
      <c r="F5" s="7"/>
      <c r="G5" s="18" t="s">
        <v>19</v>
      </c>
      <c r="H5" s="6" t="s">
        <v>16</v>
      </c>
      <c r="I5" s="18" t="s">
        <v>18</v>
      </c>
      <c r="J5" s="4" t="s">
        <v>16</v>
      </c>
      <c r="K5" s="31"/>
      <c r="L5" s="26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1:29" ht="13.5" thickBot="1" x14ac:dyDescent="0.25">
      <c r="F6" s="1"/>
      <c r="G6" s="37" t="str">
        <f>IF($J$3=0,"Output Results (Pure Birth Model):",IF($H$3=0,"Output Results (Pure Death Model):","Output Results:"))</f>
        <v>Output Results:</v>
      </c>
      <c r="H6" s="37"/>
      <c r="I6" s="37"/>
      <c r="J6" s="38"/>
      <c r="K6" s="31"/>
      <c r="L6" s="32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29" x14ac:dyDescent="0.2">
      <c r="B7" t="s">
        <v>17</v>
      </c>
      <c r="C7">
        <f>IF(AND(UPPER(LEFT($J$5))="I",UPPER(LEFT($H$5))="I"),450,MIN($H$5,$J$5))</f>
        <v>450</v>
      </c>
      <c r="F7" s="1"/>
      <c r="G7" s="10"/>
      <c r="H7" s="21">
        <f>IF(OR($H$3=0,$J$3=0),"",IF($K$2&lt;&gt;"","",$J$3*($H$8-$J$8)))</f>
        <v>14.99999530680121</v>
      </c>
      <c r="I7" s="11"/>
      <c r="J7" s="23">
        <f>IF(UPPER(LEFT($H$4))="I",0,IF($J$3=0,"infinity",IF($K$2&lt;&gt;"","",$C$9/$H4)))</f>
        <v>0.75</v>
      </c>
      <c r="K7" s="33"/>
      <c r="L7" s="32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x14ac:dyDescent="0.2">
      <c r="B8" t="s">
        <v>4</v>
      </c>
      <c r="C8">
        <f>$C$9/$H$4</f>
        <v>0.75</v>
      </c>
      <c r="G8" s="20" t="s">
        <v>7</v>
      </c>
      <c r="H8" s="22">
        <f>IF(OR($J$3=0,$K$2&lt;&gt;""),"",SUM($B11:$B$500))</f>
        <v>2.9999866376788322</v>
      </c>
      <c r="I8" s="19" t="s">
        <v>6</v>
      </c>
      <c r="J8" s="24">
        <f>IF($J3=0,"",IF($K$2&lt;&gt;"","",SUM($C11:$C$500)))</f>
        <v>2.2499868723387717</v>
      </c>
      <c r="K8" s="31"/>
      <c r="L8" s="32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 x14ac:dyDescent="0.2">
      <c r="B9" t="s">
        <v>0</v>
      </c>
      <c r="C9">
        <f>$H$3/$J$3</f>
        <v>0.75</v>
      </c>
      <c r="G9" s="20" t="s">
        <v>8</v>
      </c>
      <c r="H9" s="22">
        <f>IF(OR($J$3*H$3=0,$K$2&lt;&gt;""),"",$H$8/$H$7)</f>
        <v>0.19999917175431353</v>
      </c>
      <c r="I9" s="19" t="s">
        <v>9</v>
      </c>
      <c r="J9" s="24">
        <f>IF(OR($H$3*$J$3=0,$K$2&lt;&gt;""),"",$J$8/$H$7)</f>
        <v>0.14999917175431354</v>
      </c>
      <c r="K9" s="31"/>
      <c r="L9" s="32"/>
      <c r="M9" s="28"/>
      <c r="N9" s="28"/>
      <c r="O9" s="34"/>
      <c r="P9" s="34"/>
      <c r="Q9" s="28"/>
      <c r="R9" s="34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x14ac:dyDescent="0.2">
      <c r="B10" s="8" t="s">
        <v>10</v>
      </c>
      <c r="C10" t="s">
        <v>11</v>
      </c>
      <c r="D10" s="8" t="s">
        <v>1</v>
      </c>
      <c r="E10" s="8" t="s">
        <v>15</v>
      </c>
      <c r="F10" t="s">
        <v>2</v>
      </c>
      <c r="G10" s="12" t="s">
        <v>1</v>
      </c>
      <c r="H10" s="12" t="s">
        <v>12</v>
      </c>
      <c r="I10" s="12" t="s">
        <v>3</v>
      </c>
      <c r="J10" s="12" t="s">
        <v>5</v>
      </c>
      <c r="K10" s="31"/>
      <c r="L10" s="32"/>
      <c r="M10" s="28"/>
      <c r="N10" s="28"/>
      <c r="O10" s="35"/>
      <c r="P10" s="35"/>
      <c r="Q10" s="28"/>
      <c r="R10" s="35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29" x14ac:dyDescent="0.2">
      <c r="B11">
        <v>0</v>
      </c>
      <c r="C11">
        <v>0</v>
      </c>
      <c r="D11">
        <v>0</v>
      </c>
      <c r="E11">
        <v>1</v>
      </c>
      <c r="F11">
        <f>IF(AND($C$9=0,$D11=0),1,IF($D11="","",IF($D11&lt;$H$4,$C$9^$D11/FACT($D11),   $C$9^$D11/   (FACT($H$4)*$H$4^($D11-$H$4))  )))</f>
        <v>1</v>
      </c>
      <c r="G11" s="13">
        <f>IF($I$4&lt;&gt;"","",0)</f>
        <v>0</v>
      </c>
      <c r="H11" s="16">
        <f>IF($G11="","",IF($H$3=0,1-SUM($A12:$A500),IF($J$3=0,$H$3^$G11*EXP(-$H$3)/FACT($G11),IF(UPPER(LEFT($H$4))="I",EXP(-$C$9),1/(SUM($F$11:$F$500))))))</f>
        <v>0.25000000141900336</v>
      </c>
      <c r="I11" s="16">
        <f>$H11</f>
        <v>0.25000000141900336</v>
      </c>
      <c r="J11" s="16">
        <f>IF($G11="","",1-$I11)</f>
        <v>0.74999999858099664</v>
      </c>
      <c r="K11" s="31"/>
      <c r="L11" s="32"/>
      <c r="M11" s="28"/>
      <c r="N11" s="28"/>
      <c r="O11" s="34"/>
      <c r="P11" s="34"/>
      <c r="Q11" s="28"/>
      <c r="R11" s="34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29" x14ac:dyDescent="0.2">
      <c r="A12" t="str">
        <f>IF(AND($H$3=0,$D12&lt;&gt;""),$J$3^($C$7-$D12)*EXP(-$J$3)/FACT($C$7-$D12),"")</f>
        <v/>
      </c>
      <c r="B12">
        <f>IF($G12="",0,$G12*$H12)</f>
        <v>0.18750000106425252</v>
      </c>
      <c r="C12">
        <f>IF(OR($G12="",$G12&lt;=$H$4),0,($G12-$H$4)*$H12)</f>
        <v>0</v>
      </c>
      <c r="D12">
        <f>IF(OR($D11="",$F11&lt;0.00000001),"",IF($D11+1&gt;$C$7,"",$D11+1))</f>
        <v>1</v>
      </c>
      <c r="E12">
        <f>IF($H11&lt;0.00000001,1,0)</f>
        <v>0</v>
      </c>
      <c r="F12">
        <f>IF($F11&gt;100000000,"",IF($H$3=0,1,IF($D12="","",$C$9^$D12*IF($D12&lt;$H$4,1/FACT($D12)*IF(UPPER(LEFT($J$5))="I",1,FACT($J$5)/FACT($J$5-$D12)),1/(FACT($H$4)*$H$4^($D12-$H$4))*IF(UPPER(LEFT($J$5))="I",1,FACT($J$5)/FACT($J$5-$D12))))))</f>
        <v>0.75</v>
      </c>
      <c r="G12" s="13">
        <f>IF(UPPER(LEFT($H$4))="I",$G11+1,IF($G11="","",IF(OR($G11+1&gt;$C$7,AND($H$3*$J$3&lt;&gt;0,$H11&lt;0.0000001,E12=0)),"",$G11+1)))</f>
        <v>1</v>
      </c>
      <c r="H12" s="16">
        <f>IF($G12="","",IF($H$3=0,$A12,IF($J$3=0,$H$3^$G12*EXP(-$H$3)/FACT($G12),H$11*$F12)))</f>
        <v>0.18750000106425252</v>
      </c>
      <c r="I12" s="16">
        <f>IF($H12="","",$H12+$I11)</f>
        <v>0.43750000248325588</v>
      </c>
      <c r="J12" s="16">
        <f t="shared" ref="J12:J75" si="0">IF($G12="","",1-$I12)</f>
        <v>0.56249999751674418</v>
      </c>
      <c r="K12" s="31"/>
      <c r="L12" s="32"/>
      <c r="M12" s="28"/>
      <c r="N12" s="28"/>
      <c r="O12" s="34"/>
      <c r="P12" s="34"/>
      <c r="Q12" s="28"/>
      <c r="R12" s="34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 x14ac:dyDescent="0.2">
      <c r="A13" t="str">
        <f t="shared" ref="A13:A76" si="1">IF(AND($H$3=0,$D13&lt;&gt;""),$J$3^($C$7-$D13)*EXP(-$J$3)/FACT($C$7-$D13),"")</f>
        <v/>
      </c>
      <c r="B13">
        <f t="shared" ref="B13:B76" si="2">IF($G13="",0,$G13*$H13)</f>
        <v>0.28125000159637881</v>
      </c>
      <c r="C13">
        <f t="shared" ref="C13:C76" si="3">IF(OR($G13="",$G13&lt;=$H$4),0,($G13-$H$4)*$H13)</f>
        <v>0.1406250007981894</v>
      </c>
      <c r="D13">
        <f t="shared" ref="D13:D76" si="4">IF(OR($D12="",$F12&lt;0.00000001),"",IF($D12+1&gt;$H$5,"",$D12+1))</f>
        <v>2</v>
      </c>
      <c r="E13">
        <f t="shared" ref="E13:E76" si="5">IF($H12&lt;0.00000001,1,0)</f>
        <v>0</v>
      </c>
      <c r="F13">
        <f t="shared" ref="F13:F76" si="6">IF($H$3=0,1,IF($D13="","",$C$9^$D13*IF($D13&lt;$H$4,1/FACT($D13)*IF(UPPER(LEFT($J$5))="I",1,FACT($J$5)/FACT($J$5-$D13)), 1/ (FACT($H$4)*$H$4^($D13-$H$4))*IF(UPPER(LEFT($J$5))="I",1,FACT($J$5)/FACT($J$5-$D13))  )))</f>
        <v>0.5625</v>
      </c>
      <c r="G13" s="13">
        <f>IF($G12="","",IF(OR($G12+1&gt;$C$7,AND($E12=0,$H12&lt;$H11,$H12&lt;0.0000001)),"",$G12+1))</f>
        <v>2</v>
      </c>
      <c r="H13" s="16">
        <f t="shared" ref="H13:H76" si="7">IF($G13="","",IF($H$3=0,$A13,IF($J$3=0,$H$3^$G13*EXP(-$H$3)/FACT($G13),IF(UPPER(LEFT($H$4))="I",$H$11*$F13,H$11*$F13))))</f>
        <v>0.1406250007981894</v>
      </c>
      <c r="I13" s="16">
        <f t="shared" ref="I13:I76" si="8">IF($H13="","",$H13+$I12)</f>
        <v>0.57812500328144534</v>
      </c>
      <c r="J13" s="16">
        <f t="shared" si="0"/>
        <v>0.42187499671855466</v>
      </c>
      <c r="K13" s="31"/>
      <c r="L13" s="32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 x14ac:dyDescent="0.2">
      <c r="A14" t="str">
        <f t="shared" si="1"/>
        <v/>
      </c>
      <c r="B14">
        <f t="shared" si="2"/>
        <v>0.31640625179592613</v>
      </c>
      <c r="C14">
        <f t="shared" si="3"/>
        <v>0.21093750119728408</v>
      </c>
      <c r="D14">
        <f t="shared" si="4"/>
        <v>3</v>
      </c>
      <c r="E14">
        <f t="shared" si="5"/>
        <v>0</v>
      </c>
      <c r="F14">
        <f t="shared" si="6"/>
        <v>0.421875</v>
      </c>
      <c r="G14" s="13">
        <f t="shared" ref="G14:G77" si="9">IF($G13="","",IF(OR($G13+1&gt;$C$7,AND($E13=0,$H13&lt;$H12,$H13&lt;0.0000001)),"",$G13+1))</f>
        <v>3</v>
      </c>
      <c r="H14" s="16">
        <f t="shared" si="7"/>
        <v>0.10546875059864204</v>
      </c>
      <c r="I14" s="16">
        <f t="shared" si="8"/>
        <v>0.68359375388008736</v>
      </c>
      <c r="J14" s="16">
        <f t="shared" si="0"/>
        <v>0.31640624611991264</v>
      </c>
      <c r="K14" s="31"/>
      <c r="L14" s="32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 x14ac:dyDescent="0.2">
      <c r="A15" t="str">
        <f t="shared" si="1"/>
        <v/>
      </c>
      <c r="B15">
        <f t="shared" si="2"/>
        <v>0.31640625179592613</v>
      </c>
      <c r="C15">
        <f t="shared" si="3"/>
        <v>0.23730468884694461</v>
      </c>
      <c r="D15">
        <f t="shared" si="4"/>
        <v>4</v>
      </c>
      <c r="E15">
        <f t="shared" si="5"/>
        <v>0</v>
      </c>
      <c r="F15">
        <f t="shared" si="6"/>
        <v>0.31640625</v>
      </c>
      <c r="G15" s="13">
        <f t="shared" si="9"/>
        <v>4</v>
      </c>
      <c r="H15" s="16">
        <f t="shared" si="7"/>
        <v>7.9101562948981533E-2</v>
      </c>
      <c r="I15" s="16">
        <f t="shared" si="8"/>
        <v>0.76269531682906888</v>
      </c>
      <c r="J15" s="16">
        <f t="shared" si="0"/>
        <v>0.23730468317093112</v>
      </c>
      <c r="K15" s="31"/>
      <c r="L15" s="32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x14ac:dyDescent="0.2">
      <c r="A16" t="str">
        <f t="shared" si="1"/>
        <v/>
      </c>
      <c r="B16">
        <f t="shared" si="2"/>
        <v>0.29663086105868075</v>
      </c>
      <c r="C16">
        <f t="shared" si="3"/>
        <v>0.23730468884694458</v>
      </c>
      <c r="D16">
        <f t="shared" si="4"/>
        <v>5</v>
      </c>
      <c r="E16">
        <f t="shared" si="5"/>
        <v>0</v>
      </c>
      <c r="F16">
        <f t="shared" si="6"/>
        <v>0.2373046875</v>
      </c>
      <c r="G16" s="13">
        <f t="shared" si="9"/>
        <v>5</v>
      </c>
      <c r="H16" s="16">
        <f t="shared" si="7"/>
        <v>5.9326172211736146E-2</v>
      </c>
      <c r="I16" s="16">
        <f t="shared" si="8"/>
        <v>0.82202148904080508</v>
      </c>
      <c r="J16" s="16">
        <f t="shared" si="0"/>
        <v>0.17797851095919492</v>
      </c>
      <c r="K16" s="31"/>
      <c r="L16" s="32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 x14ac:dyDescent="0.2">
      <c r="A17" t="str">
        <f t="shared" si="1"/>
        <v/>
      </c>
      <c r="B17">
        <f t="shared" si="2"/>
        <v>0.26696777495281265</v>
      </c>
      <c r="C17">
        <f t="shared" si="3"/>
        <v>0.22247314579401056</v>
      </c>
      <c r="D17">
        <f t="shared" si="4"/>
        <v>6</v>
      </c>
      <c r="E17">
        <f t="shared" si="5"/>
        <v>0</v>
      </c>
      <c r="F17">
        <f t="shared" si="6"/>
        <v>0.177978515625</v>
      </c>
      <c r="G17" s="13">
        <f t="shared" si="9"/>
        <v>6</v>
      </c>
      <c r="H17" s="16">
        <f t="shared" si="7"/>
        <v>4.4494629158802111E-2</v>
      </c>
      <c r="I17" s="16">
        <f t="shared" si="8"/>
        <v>0.86651611819960717</v>
      </c>
      <c r="J17" s="16">
        <f t="shared" si="0"/>
        <v>0.13348388180039283</v>
      </c>
      <c r="K17" s="31"/>
      <c r="L17" s="32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1:29" x14ac:dyDescent="0.2">
      <c r="A18" t="str">
        <f t="shared" si="1"/>
        <v/>
      </c>
      <c r="B18">
        <f t="shared" si="2"/>
        <v>0.23359680308371106</v>
      </c>
      <c r="C18">
        <f t="shared" si="3"/>
        <v>0.20022583121460949</v>
      </c>
      <c r="D18">
        <f t="shared" si="4"/>
        <v>7</v>
      </c>
      <c r="E18">
        <f t="shared" si="5"/>
        <v>0</v>
      </c>
      <c r="F18">
        <f t="shared" si="6"/>
        <v>0.13348388671875</v>
      </c>
      <c r="G18" s="13">
        <f t="shared" si="9"/>
        <v>7</v>
      </c>
      <c r="H18" s="16">
        <f t="shared" si="7"/>
        <v>3.3370971869101582E-2</v>
      </c>
      <c r="I18" s="16">
        <f t="shared" si="8"/>
        <v>0.89988709006870871</v>
      </c>
      <c r="J18" s="16">
        <f t="shared" si="0"/>
        <v>0.10011290993129129</v>
      </c>
      <c r="K18" s="31"/>
      <c r="L18" s="32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 x14ac:dyDescent="0.2">
      <c r="A19" t="str">
        <f t="shared" si="1"/>
        <v/>
      </c>
      <c r="B19">
        <f t="shared" si="2"/>
        <v>0.20022583121460949</v>
      </c>
      <c r="C19">
        <f t="shared" si="3"/>
        <v>0.17519760231278331</v>
      </c>
      <c r="D19">
        <f t="shared" si="4"/>
        <v>8</v>
      </c>
      <c r="E19">
        <f t="shared" si="5"/>
        <v>0</v>
      </c>
      <c r="F19">
        <f t="shared" si="6"/>
        <v>0.1001129150390625</v>
      </c>
      <c r="G19" s="13">
        <f t="shared" si="9"/>
        <v>8</v>
      </c>
      <c r="H19" s="16">
        <f t="shared" si="7"/>
        <v>2.5028228901826186E-2</v>
      </c>
      <c r="I19" s="16">
        <f t="shared" si="8"/>
        <v>0.92491531897053492</v>
      </c>
      <c r="J19" s="16">
        <f t="shared" si="0"/>
        <v>7.5084681029465083E-2</v>
      </c>
      <c r="K19" s="31"/>
      <c r="L19" s="36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x14ac:dyDescent="0.2">
      <c r="A20" t="str">
        <f t="shared" si="1"/>
        <v/>
      </c>
      <c r="B20">
        <f t="shared" si="2"/>
        <v>0.16894054508732675</v>
      </c>
      <c r="C20">
        <f t="shared" si="3"/>
        <v>0.15016937341095712</v>
      </c>
      <c r="D20">
        <f t="shared" si="4"/>
        <v>9</v>
      </c>
      <c r="E20">
        <f t="shared" si="5"/>
        <v>0</v>
      </c>
      <c r="F20">
        <f t="shared" si="6"/>
        <v>7.5084686279296875E-2</v>
      </c>
      <c r="G20" s="13">
        <f t="shared" si="9"/>
        <v>9</v>
      </c>
      <c r="H20" s="16">
        <f t="shared" si="7"/>
        <v>1.8771171676369641E-2</v>
      </c>
      <c r="I20" s="16">
        <f t="shared" si="8"/>
        <v>0.94368649064690457</v>
      </c>
      <c r="J20" s="16">
        <f t="shared" si="0"/>
        <v>5.6313509353095426E-2</v>
      </c>
      <c r="K20" s="31"/>
      <c r="L20" s="32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 x14ac:dyDescent="0.2">
      <c r="A21" t="str">
        <f t="shared" si="1"/>
        <v/>
      </c>
      <c r="B21">
        <f t="shared" si="2"/>
        <v>0.14078378757277232</v>
      </c>
      <c r="C21">
        <f t="shared" si="3"/>
        <v>0.12670540881549508</v>
      </c>
      <c r="D21">
        <f t="shared" si="4"/>
        <v>10</v>
      </c>
      <c r="E21">
        <f t="shared" si="5"/>
        <v>0</v>
      </c>
      <c r="F21">
        <f t="shared" si="6"/>
        <v>5.6313514709472656E-2</v>
      </c>
      <c r="G21" s="13">
        <f t="shared" si="9"/>
        <v>10</v>
      </c>
      <c r="H21" s="16">
        <f t="shared" si="7"/>
        <v>1.4078378757277231E-2</v>
      </c>
      <c r="I21" s="16">
        <f t="shared" si="8"/>
        <v>0.95776486940418182</v>
      </c>
      <c r="J21" s="16">
        <f t="shared" si="0"/>
        <v>4.2235130595818182E-2</v>
      </c>
      <c r="K21" s="31"/>
      <c r="L21" s="32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 x14ac:dyDescent="0.2">
      <c r="A22" t="str">
        <f t="shared" si="1"/>
        <v/>
      </c>
      <c r="B22">
        <f t="shared" si="2"/>
        <v>0.11614662474753715</v>
      </c>
      <c r="C22">
        <f t="shared" si="3"/>
        <v>0.10558784067957921</v>
      </c>
      <c r="D22">
        <f t="shared" si="4"/>
        <v>11</v>
      </c>
      <c r="E22">
        <f t="shared" si="5"/>
        <v>0</v>
      </c>
      <c r="F22">
        <f t="shared" si="6"/>
        <v>4.2235136032104492E-2</v>
      </c>
      <c r="G22" s="13">
        <f t="shared" si="9"/>
        <v>11</v>
      </c>
      <c r="H22" s="16">
        <f t="shared" si="7"/>
        <v>1.0558784067957922E-2</v>
      </c>
      <c r="I22" s="16">
        <f t="shared" si="8"/>
        <v>0.96832365347213978</v>
      </c>
      <c r="J22" s="16">
        <f t="shared" si="0"/>
        <v>3.1676346527860222E-2</v>
      </c>
      <c r="K22" s="31"/>
      <c r="L22" s="32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x14ac:dyDescent="0.2">
      <c r="A23" t="str">
        <f t="shared" si="1"/>
        <v/>
      </c>
      <c r="B23">
        <f t="shared" si="2"/>
        <v>9.502905661162131E-2</v>
      </c>
      <c r="C23">
        <f t="shared" si="3"/>
        <v>8.7109968560652867E-2</v>
      </c>
      <c r="D23">
        <f t="shared" si="4"/>
        <v>12</v>
      </c>
      <c r="E23">
        <f t="shared" si="5"/>
        <v>0</v>
      </c>
      <c r="F23">
        <f t="shared" si="6"/>
        <v>3.1676352024078369E-2</v>
      </c>
      <c r="G23" s="13">
        <f t="shared" si="9"/>
        <v>12</v>
      </c>
      <c r="H23" s="16">
        <f t="shared" si="7"/>
        <v>7.9190880509684425E-3</v>
      </c>
      <c r="I23" s="16">
        <f t="shared" si="8"/>
        <v>0.97624274152310819</v>
      </c>
      <c r="J23" s="16">
        <f t="shared" si="0"/>
        <v>2.3757258476891807E-2</v>
      </c>
      <c r="K23" s="31"/>
      <c r="L23" s="32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x14ac:dyDescent="0.2">
      <c r="A24" t="str">
        <f t="shared" si="1"/>
        <v/>
      </c>
      <c r="B24">
        <f t="shared" si="2"/>
        <v>7.7211108496942321E-2</v>
      </c>
      <c r="C24">
        <f t="shared" si="3"/>
        <v>7.1271792458715982E-2</v>
      </c>
      <c r="D24">
        <f t="shared" si="4"/>
        <v>13</v>
      </c>
      <c r="E24">
        <f t="shared" si="5"/>
        <v>0</v>
      </c>
      <c r="F24">
        <f t="shared" si="6"/>
        <v>2.3757264018058777E-2</v>
      </c>
      <c r="G24" s="13">
        <f t="shared" si="9"/>
        <v>13</v>
      </c>
      <c r="H24" s="16">
        <f t="shared" si="7"/>
        <v>5.9393160382263319E-3</v>
      </c>
      <c r="I24" s="16">
        <f t="shared" si="8"/>
        <v>0.98218205756133448</v>
      </c>
      <c r="J24" s="16">
        <f t="shared" si="0"/>
        <v>1.7817942438665524E-2</v>
      </c>
      <c r="K24" s="31"/>
      <c r="L24" s="32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x14ac:dyDescent="0.2">
      <c r="A25" t="str">
        <f t="shared" si="1"/>
        <v/>
      </c>
      <c r="B25">
        <f t="shared" si="2"/>
        <v>6.2362818401376488E-2</v>
      </c>
      <c r="C25">
        <f t="shared" si="3"/>
        <v>5.7908331372706734E-2</v>
      </c>
      <c r="D25">
        <f t="shared" si="4"/>
        <v>14</v>
      </c>
      <c r="E25">
        <f t="shared" si="5"/>
        <v>0</v>
      </c>
      <c r="F25">
        <f t="shared" si="6"/>
        <v>1.7817948013544083E-2</v>
      </c>
      <c r="G25" s="13">
        <f t="shared" si="9"/>
        <v>14</v>
      </c>
      <c r="H25" s="16">
        <f t="shared" si="7"/>
        <v>4.4544870286697489E-3</v>
      </c>
      <c r="I25" s="16">
        <f t="shared" si="8"/>
        <v>0.98663654459000427</v>
      </c>
      <c r="J25" s="16">
        <f t="shared" si="0"/>
        <v>1.3363455409995728E-2</v>
      </c>
      <c r="K25" s="31"/>
      <c r="L25" s="32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x14ac:dyDescent="0.2">
      <c r="A26" t="str">
        <f t="shared" si="1"/>
        <v/>
      </c>
      <c r="B26">
        <f t="shared" si="2"/>
        <v>5.0112979072534675E-2</v>
      </c>
      <c r="C26">
        <f t="shared" si="3"/>
        <v>4.6772113801032363E-2</v>
      </c>
      <c r="D26">
        <f t="shared" si="4"/>
        <v>15</v>
      </c>
      <c r="E26">
        <f t="shared" si="5"/>
        <v>0</v>
      </c>
      <c r="F26">
        <f t="shared" si="6"/>
        <v>1.3363461010158062E-2</v>
      </c>
      <c r="G26" s="13">
        <f t="shared" si="9"/>
        <v>15</v>
      </c>
      <c r="H26" s="16">
        <f t="shared" si="7"/>
        <v>3.3408652715023117E-3</v>
      </c>
      <c r="I26" s="16">
        <f t="shared" si="8"/>
        <v>0.98997740986150662</v>
      </c>
      <c r="J26" s="16">
        <f t="shared" si="0"/>
        <v>1.0022590138493381E-2</v>
      </c>
      <c r="K26" s="31"/>
      <c r="L26" s="3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x14ac:dyDescent="0.2">
      <c r="A27" t="str">
        <f t="shared" si="1"/>
        <v/>
      </c>
      <c r="B27">
        <f t="shared" si="2"/>
        <v>4.0090383258027738E-2</v>
      </c>
      <c r="C27">
        <f t="shared" si="3"/>
        <v>3.7584734304401006E-2</v>
      </c>
      <c r="D27">
        <f t="shared" si="4"/>
        <v>16</v>
      </c>
      <c r="E27">
        <f t="shared" si="5"/>
        <v>0</v>
      </c>
      <c r="F27">
        <f t="shared" si="6"/>
        <v>1.0022595757618546E-2</v>
      </c>
      <c r="G27" s="13">
        <f t="shared" si="9"/>
        <v>16</v>
      </c>
      <c r="H27" s="16">
        <f t="shared" si="7"/>
        <v>2.5056489536267336E-3</v>
      </c>
      <c r="I27" s="16">
        <f t="shared" si="8"/>
        <v>0.99248305881513332</v>
      </c>
      <c r="J27" s="16">
        <f t="shared" si="0"/>
        <v>7.5169411848666767E-3</v>
      </c>
      <c r="K27" s="31"/>
      <c r="L27" s="3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x14ac:dyDescent="0.2">
      <c r="A28" t="str">
        <f t="shared" si="1"/>
        <v/>
      </c>
      <c r="B28">
        <f t="shared" si="2"/>
        <v>3.1947024158740858E-2</v>
      </c>
      <c r="C28">
        <f t="shared" si="3"/>
        <v>3.0067787443520805E-2</v>
      </c>
      <c r="D28">
        <f t="shared" si="4"/>
        <v>17</v>
      </c>
      <c r="E28">
        <f t="shared" si="5"/>
        <v>0</v>
      </c>
      <c r="F28">
        <f t="shared" si="6"/>
        <v>7.5169468182139099E-3</v>
      </c>
      <c r="G28" s="13">
        <f t="shared" si="9"/>
        <v>17</v>
      </c>
      <c r="H28" s="16">
        <f t="shared" si="7"/>
        <v>1.8792367152200503E-3</v>
      </c>
      <c r="I28" s="16">
        <f t="shared" si="8"/>
        <v>0.99436229553035338</v>
      </c>
      <c r="J28" s="16">
        <f t="shared" si="0"/>
        <v>5.6377044696466205E-3</v>
      </c>
      <c r="K28" s="31"/>
      <c r="L28" s="32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x14ac:dyDescent="0.2">
      <c r="A29" t="str">
        <f t="shared" si="1"/>
        <v/>
      </c>
      <c r="B29">
        <f t="shared" si="2"/>
        <v>2.5369695655470675E-2</v>
      </c>
      <c r="C29">
        <f t="shared" si="3"/>
        <v>2.396026811905564E-2</v>
      </c>
      <c r="D29">
        <f t="shared" si="4"/>
        <v>18</v>
      </c>
      <c r="E29">
        <f t="shared" si="5"/>
        <v>0</v>
      </c>
      <c r="F29">
        <f t="shared" si="6"/>
        <v>5.6377101136604324E-3</v>
      </c>
      <c r="G29" s="13">
        <f t="shared" si="9"/>
        <v>18</v>
      </c>
      <c r="H29" s="16">
        <f t="shared" si="7"/>
        <v>1.4094275364150376E-3</v>
      </c>
      <c r="I29" s="16">
        <f t="shared" si="8"/>
        <v>0.99577172306676842</v>
      </c>
      <c r="J29" s="16">
        <f t="shared" si="0"/>
        <v>4.2282769332315784E-3</v>
      </c>
      <c r="K29" s="31"/>
      <c r="L29" s="32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x14ac:dyDescent="0.2">
      <c r="A30" t="str">
        <f t="shared" si="1"/>
        <v/>
      </c>
      <c r="B30">
        <f t="shared" si="2"/>
        <v>2.0084342393914288E-2</v>
      </c>
      <c r="C30">
        <f t="shared" si="3"/>
        <v>1.902727174160301E-2</v>
      </c>
      <c r="D30">
        <f t="shared" si="4"/>
        <v>19</v>
      </c>
      <c r="E30">
        <f t="shared" si="5"/>
        <v>0</v>
      </c>
      <c r="F30">
        <f t="shared" si="6"/>
        <v>4.2282825852453243E-3</v>
      </c>
      <c r="G30" s="13">
        <f t="shared" si="9"/>
        <v>19</v>
      </c>
      <c r="H30" s="16">
        <f t="shared" si="7"/>
        <v>1.0570706523112784E-3</v>
      </c>
      <c r="I30" s="16">
        <f t="shared" si="8"/>
        <v>0.99682879371907973</v>
      </c>
      <c r="J30" s="16">
        <f t="shared" si="0"/>
        <v>3.171206280920269E-3</v>
      </c>
      <c r="K30" s="31"/>
      <c r="L30" s="32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x14ac:dyDescent="0.2">
      <c r="A31" t="str">
        <f t="shared" si="1"/>
        <v/>
      </c>
      <c r="B31">
        <f t="shared" si="2"/>
        <v>1.5856059784669176E-2</v>
      </c>
      <c r="C31">
        <f t="shared" si="3"/>
        <v>1.5063256795435716E-2</v>
      </c>
      <c r="D31">
        <f t="shared" si="4"/>
        <v>20</v>
      </c>
      <c r="E31">
        <f t="shared" si="5"/>
        <v>0</v>
      </c>
      <c r="F31">
        <f t="shared" si="6"/>
        <v>3.1712119389339932E-3</v>
      </c>
      <c r="G31" s="13">
        <f t="shared" si="9"/>
        <v>20</v>
      </c>
      <c r="H31" s="16">
        <f t="shared" si="7"/>
        <v>7.9280298923345871E-4</v>
      </c>
      <c r="I31" s="16">
        <f t="shared" si="8"/>
        <v>0.99762159670831319</v>
      </c>
      <c r="J31" s="16">
        <f t="shared" si="0"/>
        <v>2.3784032916868147E-3</v>
      </c>
      <c r="K31" s="31"/>
      <c r="L31" s="32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x14ac:dyDescent="0.2">
      <c r="A32" t="str">
        <f t="shared" si="1"/>
        <v/>
      </c>
      <c r="B32">
        <f t="shared" si="2"/>
        <v>1.2486647080426976E-2</v>
      </c>
      <c r="C32">
        <f t="shared" si="3"/>
        <v>1.1892044838501882E-2</v>
      </c>
      <c r="D32">
        <f t="shared" si="4"/>
        <v>21</v>
      </c>
      <c r="E32">
        <f t="shared" si="5"/>
        <v>0</v>
      </c>
      <c r="F32">
        <f t="shared" si="6"/>
        <v>2.3784089542004949E-3</v>
      </c>
      <c r="G32" s="13">
        <f t="shared" si="9"/>
        <v>21</v>
      </c>
      <c r="H32" s="16">
        <f t="shared" si="7"/>
        <v>5.9460224192509406E-4</v>
      </c>
      <c r="I32" s="16">
        <f t="shared" si="8"/>
        <v>0.99821619895023828</v>
      </c>
      <c r="J32" s="16">
        <f t="shared" si="0"/>
        <v>1.783801049761724E-3</v>
      </c>
      <c r="K32" s="31"/>
      <c r="L32" s="32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x14ac:dyDescent="0.2">
      <c r="A33" t="str">
        <f t="shared" si="1"/>
        <v/>
      </c>
      <c r="B33">
        <f t="shared" si="2"/>
        <v>9.8109369917640521E-3</v>
      </c>
      <c r="C33">
        <f t="shared" si="3"/>
        <v>9.3649853103202306E-3</v>
      </c>
      <c r="D33">
        <f t="shared" si="4"/>
        <v>22</v>
      </c>
      <c r="E33">
        <f t="shared" si="5"/>
        <v>0</v>
      </c>
      <c r="F33">
        <f t="shared" si="6"/>
        <v>1.7838067156503712E-3</v>
      </c>
      <c r="G33" s="13">
        <f t="shared" si="9"/>
        <v>22</v>
      </c>
      <c r="H33" s="16">
        <f t="shared" si="7"/>
        <v>4.4595168144382052E-4</v>
      </c>
      <c r="I33" s="16">
        <f t="shared" si="8"/>
        <v>0.99866215063168207</v>
      </c>
      <c r="J33" s="16">
        <f t="shared" si="0"/>
        <v>1.3378493683179338E-3</v>
      </c>
      <c r="K33" s="31"/>
      <c r="L33" s="32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x14ac:dyDescent="0.2">
      <c r="A34" t="str">
        <f t="shared" si="1"/>
        <v/>
      </c>
      <c r="B34">
        <f t="shared" si="2"/>
        <v>7.6926665049059035E-3</v>
      </c>
      <c r="C34">
        <f t="shared" si="3"/>
        <v>7.3582027438230382E-3</v>
      </c>
      <c r="D34">
        <f t="shared" si="4"/>
        <v>23</v>
      </c>
      <c r="E34">
        <f t="shared" si="5"/>
        <v>0</v>
      </c>
      <c r="F34">
        <f t="shared" si="6"/>
        <v>1.3378550367377784E-3</v>
      </c>
      <c r="G34" s="13">
        <f t="shared" si="9"/>
        <v>23</v>
      </c>
      <c r="H34" s="16">
        <f t="shared" si="7"/>
        <v>3.3446376108286536E-4</v>
      </c>
      <c r="I34" s="16">
        <f t="shared" si="8"/>
        <v>0.99899661439276488</v>
      </c>
      <c r="J34" s="16">
        <f t="shared" si="0"/>
        <v>1.0033856072351188E-3</v>
      </c>
      <c r="K34" s="31"/>
      <c r="L34" s="32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x14ac:dyDescent="0.2">
      <c r="A35" t="str">
        <f t="shared" si="1"/>
        <v/>
      </c>
      <c r="B35">
        <f t="shared" si="2"/>
        <v>6.0203476994915772E-3</v>
      </c>
      <c r="C35">
        <f t="shared" si="3"/>
        <v>5.7694998786794278E-3</v>
      </c>
      <c r="D35">
        <f t="shared" si="4"/>
        <v>24</v>
      </c>
      <c r="E35">
        <f t="shared" si="5"/>
        <v>0</v>
      </c>
      <c r="F35">
        <f t="shared" si="6"/>
        <v>1.0033912775533338E-3</v>
      </c>
      <c r="G35" s="13">
        <f t="shared" si="9"/>
        <v>24</v>
      </c>
      <c r="H35" s="16">
        <f t="shared" si="7"/>
        <v>2.5084782081214905E-4</v>
      </c>
      <c r="I35" s="16">
        <f t="shared" si="8"/>
        <v>0.99924746221357708</v>
      </c>
      <c r="J35" s="16">
        <f t="shared" si="0"/>
        <v>7.5253778642292435E-4</v>
      </c>
      <c r="K35" s="31"/>
      <c r="L35" s="32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x14ac:dyDescent="0.2">
      <c r="A36" t="str">
        <f t="shared" si="1"/>
        <v/>
      </c>
      <c r="B36">
        <f t="shared" si="2"/>
        <v>4.7033966402277947E-3</v>
      </c>
      <c r="C36">
        <f t="shared" si="3"/>
        <v>4.5152607746186827E-3</v>
      </c>
      <c r="D36">
        <f t="shared" si="4"/>
        <v>25</v>
      </c>
      <c r="E36">
        <f t="shared" si="5"/>
        <v>0</v>
      </c>
      <c r="F36">
        <f t="shared" si="6"/>
        <v>7.5254345816500035E-4</v>
      </c>
      <c r="G36" s="13">
        <f t="shared" si="9"/>
        <v>25</v>
      </c>
      <c r="H36" s="16">
        <f t="shared" si="7"/>
        <v>1.8813586560911179E-4</v>
      </c>
      <c r="I36" s="16">
        <f t="shared" si="8"/>
        <v>0.99943559807918614</v>
      </c>
      <c r="J36" s="16">
        <f t="shared" si="0"/>
        <v>5.6440192081386176E-4</v>
      </c>
      <c r="K36" s="31"/>
      <c r="L36" s="32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x14ac:dyDescent="0.2">
      <c r="A37" t="str">
        <f t="shared" si="1"/>
        <v/>
      </c>
      <c r="B37">
        <f t="shared" si="2"/>
        <v>3.6686493793776798E-3</v>
      </c>
      <c r="C37">
        <f t="shared" si="3"/>
        <v>3.527547480170846E-3</v>
      </c>
      <c r="D37">
        <f t="shared" si="4"/>
        <v>26</v>
      </c>
      <c r="E37">
        <f t="shared" si="5"/>
        <v>0</v>
      </c>
      <c r="F37">
        <f t="shared" si="6"/>
        <v>5.6440759362375026E-4</v>
      </c>
      <c r="G37" s="13">
        <f t="shared" si="9"/>
        <v>26</v>
      </c>
      <c r="H37" s="16">
        <f t="shared" si="7"/>
        <v>1.4110189920683383E-4</v>
      </c>
      <c r="I37" s="16">
        <f t="shared" si="8"/>
        <v>0.99957669997839294</v>
      </c>
      <c r="J37" s="16">
        <f t="shared" si="0"/>
        <v>4.2330002160706481E-4</v>
      </c>
      <c r="K37" s="31"/>
      <c r="L37" s="32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x14ac:dyDescent="0.2">
      <c r="A38" t="str">
        <f t="shared" si="1"/>
        <v/>
      </c>
      <c r="B38">
        <f t="shared" si="2"/>
        <v>2.8573134589383853E-3</v>
      </c>
      <c r="C38">
        <f t="shared" si="3"/>
        <v>2.7514870345332599E-3</v>
      </c>
      <c r="D38">
        <f t="shared" si="4"/>
        <v>27</v>
      </c>
      <c r="E38">
        <f t="shared" si="5"/>
        <v>0</v>
      </c>
      <c r="F38">
        <f t="shared" si="6"/>
        <v>4.2330569521781269E-4</v>
      </c>
      <c r="G38" s="13">
        <f t="shared" si="9"/>
        <v>27</v>
      </c>
      <c r="H38" s="16">
        <f t="shared" si="7"/>
        <v>1.0582642440512538E-4</v>
      </c>
      <c r="I38" s="16">
        <f t="shared" si="8"/>
        <v>0.99968252640279809</v>
      </c>
      <c r="J38" s="16">
        <f t="shared" si="0"/>
        <v>3.1747359720191159E-4</v>
      </c>
      <c r="K38" s="31"/>
      <c r="L38" s="32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x14ac:dyDescent="0.2">
      <c r="A39" t="str">
        <f t="shared" si="1"/>
        <v/>
      </c>
      <c r="B39">
        <f t="shared" si="2"/>
        <v>2.222354912507633E-3</v>
      </c>
      <c r="C39">
        <f t="shared" si="3"/>
        <v>2.1429850942037889E-3</v>
      </c>
      <c r="D39">
        <f t="shared" si="4"/>
        <v>28</v>
      </c>
      <c r="E39">
        <f t="shared" si="5"/>
        <v>0</v>
      </c>
      <c r="F39">
        <f t="shared" si="6"/>
        <v>3.1747927141335952E-4</v>
      </c>
      <c r="G39" s="13">
        <f t="shared" si="9"/>
        <v>28</v>
      </c>
      <c r="H39" s="16">
        <f t="shared" si="7"/>
        <v>7.936981830384403E-5</v>
      </c>
      <c r="I39" s="16">
        <f t="shared" si="8"/>
        <v>0.9997618962211019</v>
      </c>
      <c r="J39" s="16">
        <f t="shared" si="0"/>
        <v>2.3810377889810219E-4</v>
      </c>
      <c r="K39" s="31"/>
      <c r="L39" s="32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x14ac:dyDescent="0.2">
      <c r="A40" t="str">
        <f t="shared" si="1"/>
        <v/>
      </c>
      <c r="B40">
        <f t="shared" si="2"/>
        <v>1.7262935481086078E-3</v>
      </c>
      <c r="C40">
        <f t="shared" si="3"/>
        <v>1.6667661843807247E-3</v>
      </c>
      <c r="D40">
        <f t="shared" si="4"/>
        <v>29</v>
      </c>
      <c r="E40">
        <f t="shared" si="5"/>
        <v>0</v>
      </c>
      <c r="F40">
        <f t="shared" si="6"/>
        <v>2.3810945356001964E-4</v>
      </c>
      <c r="G40" s="13">
        <f t="shared" si="9"/>
        <v>29</v>
      </c>
      <c r="H40" s="16">
        <f t="shared" si="7"/>
        <v>5.9527363727883026E-5</v>
      </c>
      <c r="I40" s="16">
        <f t="shared" si="8"/>
        <v>0.99982142358482973</v>
      </c>
      <c r="J40" s="16">
        <f t="shared" si="0"/>
        <v>1.785764151702729E-4</v>
      </c>
      <c r="K40" s="31"/>
      <c r="L40" s="32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x14ac:dyDescent="0.2">
      <c r="A41" t="str">
        <f t="shared" si="1"/>
        <v/>
      </c>
      <c r="B41">
        <f t="shared" si="2"/>
        <v>1.3393656838773681E-3</v>
      </c>
      <c r="C41">
        <f t="shared" si="3"/>
        <v>1.2947201610814558E-3</v>
      </c>
      <c r="D41">
        <f t="shared" si="4"/>
        <v>30</v>
      </c>
      <c r="E41">
        <f t="shared" si="5"/>
        <v>0</v>
      </c>
      <c r="F41">
        <f t="shared" si="6"/>
        <v>1.7858209017001473E-4</v>
      </c>
      <c r="G41" s="13">
        <f t="shared" si="9"/>
        <v>30</v>
      </c>
      <c r="H41" s="16">
        <f t="shared" si="7"/>
        <v>4.4645522795912271E-5</v>
      </c>
      <c r="I41" s="16">
        <f t="shared" si="8"/>
        <v>0.99986606910762565</v>
      </c>
      <c r="J41" s="16">
        <f t="shared" si="0"/>
        <v>1.3393089237434541E-4</v>
      </c>
      <c r="K41" s="31"/>
      <c r="L41" s="32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x14ac:dyDescent="0.2">
      <c r="A42" t="str">
        <f t="shared" si="1"/>
        <v/>
      </c>
      <c r="B42">
        <f t="shared" si="2"/>
        <v>1.0380084050049603E-3</v>
      </c>
      <c r="C42">
        <f t="shared" si="3"/>
        <v>1.004524262908026E-3</v>
      </c>
      <c r="D42">
        <f t="shared" si="4"/>
        <v>31</v>
      </c>
      <c r="E42">
        <f t="shared" si="5"/>
        <v>0</v>
      </c>
      <c r="F42">
        <f t="shared" si="6"/>
        <v>1.3393656762751105E-4</v>
      </c>
      <c r="G42" s="13">
        <f t="shared" si="9"/>
        <v>31</v>
      </c>
      <c r="H42" s="16">
        <f t="shared" si="7"/>
        <v>3.3484142096934201E-5</v>
      </c>
      <c r="I42" s="16">
        <f t="shared" si="8"/>
        <v>0.99989955324972257</v>
      </c>
      <c r="J42" s="16">
        <f t="shared" si="0"/>
        <v>1.0044675027742755E-4</v>
      </c>
      <c r="K42" s="31"/>
      <c r="L42" s="32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x14ac:dyDescent="0.2">
      <c r="A43" t="str">
        <f t="shared" si="1"/>
        <v/>
      </c>
      <c r="B43">
        <f t="shared" si="2"/>
        <v>8.0361941032642084E-4</v>
      </c>
      <c r="C43">
        <f t="shared" si="3"/>
        <v>7.7850630375372019E-4</v>
      </c>
      <c r="D43">
        <f t="shared" si="4"/>
        <v>32</v>
      </c>
      <c r="E43">
        <f t="shared" si="5"/>
        <v>0</v>
      </c>
      <c r="F43">
        <f t="shared" si="6"/>
        <v>1.0045242572063329E-4</v>
      </c>
      <c r="G43" s="13">
        <f t="shared" si="9"/>
        <v>32</v>
      </c>
      <c r="H43" s="16">
        <f t="shared" si="7"/>
        <v>2.5113106572700651E-5</v>
      </c>
      <c r="I43" s="16">
        <f t="shared" si="8"/>
        <v>0.99992466635629529</v>
      </c>
      <c r="J43" s="16">
        <f t="shared" si="0"/>
        <v>7.5333643704711406E-5</v>
      </c>
      <c r="K43" s="31"/>
      <c r="L43" s="32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x14ac:dyDescent="0.2">
      <c r="A44" t="str">
        <f t="shared" si="1"/>
        <v/>
      </c>
      <c r="B44">
        <f t="shared" si="2"/>
        <v>6.2154938767434108E-4</v>
      </c>
      <c r="C44">
        <f t="shared" si="3"/>
        <v>6.0271455774481557E-4</v>
      </c>
      <c r="D44">
        <f t="shared" si="4"/>
        <v>33</v>
      </c>
      <c r="E44">
        <f t="shared" si="5"/>
        <v>0</v>
      </c>
      <c r="F44">
        <f t="shared" si="6"/>
        <v>7.5339319290474964E-5</v>
      </c>
      <c r="G44" s="13">
        <f t="shared" si="9"/>
        <v>33</v>
      </c>
      <c r="H44" s="16">
        <f t="shared" si="7"/>
        <v>1.8834829929525487E-5</v>
      </c>
      <c r="I44" s="16">
        <f t="shared" si="8"/>
        <v>0.99994350118622477</v>
      </c>
      <c r="J44" s="16">
        <f t="shared" si="0"/>
        <v>5.6498813775229806E-5</v>
      </c>
      <c r="K44" s="31"/>
      <c r="L44" s="32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x14ac:dyDescent="0.2">
      <c r="A45" t="str">
        <f t="shared" si="1"/>
        <v/>
      </c>
      <c r="B45">
        <f t="shared" si="2"/>
        <v>4.8028816320289992E-4</v>
      </c>
      <c r="C45">
        <f t="shared" si="3"/>
        <v>4.6616204075575581E-4</v>
      </c>
      <c r="D45">
        <f t="shared" si="4"/>
        <v>34</v>
      </c>
      <c r="E45">
        <f t="shared" si="5"/>
        <v>0</v>
      </c>
      <c r="F45">
        <f t="shared" si="6"/>
        <v>5.650448946785622E-5</v>
      </c>
      <c r="G45" s="13">
        <f t="shared" si="9"/>
        <v>34</v>
      </c>
      <c r="H45" s="16">
        <f t="shared" si="7"/>
        <v>1.4126122447144116E-5</v>
      </c>
      <c r="I45" s="16">
        <f t="shared" si="8"/>
        <v>0.99995762730867188</v>
      </c>
      <c r="J45" s="16">
        <f t="shared" si="0"/>
        <v>4.2372691328118606E-5</v>
      </c>
      <c r="K45" s="31"/>
      <c r="L45" s="32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x14ac:dyDescent="0.2">
      <c r="A46" t="str">
        <f t="shared" si="1"/>
        <v/>
      </c>
      <c r="B46">
        <f t="shared" si="2"/>
        <v>3.70810714237533E-4</v>
      </c>
      <c r="C46">
        <f t="shared" si="3"/>
        <v>3.6021612240217494E-4</v>
      </c>
      <c r="D46">
        <f t="shared" si="4"/>
        <v>35</v>
      </c>
      <c r="E46">
        <f t="shared" si="5"/>
        <v>0</v>
      </c>
      <c r="F46">
        <f t="shared" si="6"/>
        <v>4.2378367100892165E-5</v>
      </c>
      <c r="G46" s="13">
        <f t="shared" si="9"/>
        <v>35</v>
      </c>
      <c r="H46" s="16">
        <f t="shared" si="7"/>
        <v>1.0594591835358086E-5</v>
      </c>
      <c r="I46" s="16">
        <f t="shared" si="8"/>
        <v>0.99996822190050727</v>
      </c>
      <c r="J46" s="16">
        <f t="shared" si="0"/>
        <v>3.1778099492729694E-5</v>
      </c>
      <c r="K46" s="31"/>
      <c r="L46" s="32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x14ac:dyDescent="0.2">
      <c r="A47" t="str">
        <f t="shared" si="1"/>
        <v/>
      </c>
      <c r="B47">
        <f t="shared" si="2"/>
        <v>2.8605397955466837E-4</v>
      </c>
      <c r="C47">
        <f t="shared" si="3"/>
        <v>2.7810803567814983E-4</v>
      </c>
      <c r="D47">
        <f t="shared" si="4"/>
        <v>36</v>
      </c>
      <c r="E47">
        <f t="shared" si="5"/>
        <v>0</v>
      </c>
      <c r="F47">
        <f t="shared" si="6"/>
        <v>3.1783775325669129E-5</v>
      </c>
      <c r="G47" s="13">
        <f t="shared" si="9"/>
        <v>36</v>
      </c>
      <c r="H47" s="16">
        <f t="shared" si="7"/>
        <v>7.9459438765185662E-6</v>
      </c>
      <c r="I47" s="16">
        <f t="shared" si="8"/>
        <v>0.99997616784438381</v>
      </c>
      <c r="J47" s="16">
        <f t="shared" si="0"/>
        <v>2.3832155616188011E-5</v>
      </c>
      <c r="K47" s="31"/>
      <c r="L47" s="32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x14ac:dyDescent="0.2">
      <c r="A48" t="str">
        <f t="shared" si="1"/>
        <v/>
      </c>
      <c r="B48">
        <f t="shared" si="2"/>
        <v>2.2049994257339019E-4</v>
      </c>
      <c r="C48">
        <f t="shared" si="3"/>
        <v>2.1454048466600125E-4</v>
      </c>
      <c r="D48">
        <f t="shared" si="4"/>
        <v>37</v>
      </c>
      <c r="E48">
        <f t="shared" si="5"/>
        <v>0</v>
      </c>
      <c r="F48">
        <f t="shared" si="6"/>
        <v>2.3837831494251845E-5</v>
      </c>
      <c r="G48" s="13">
        <f t="shared" si="9"/>
        <v>37</v>
      </c>
      <c r="H48" s="16">
        <f t="shared" si="7"/>
        <v>5.9594579073889238E-6</v>
      </c>
      <c r="I48" s="16">
        <f t="shared" si="8"/>
        <v>0.99998212730229119</v>
      </c>
      <c r="J48" s="16">
        <f t="shared" si="0"/>
        <v>1.7872697708809504E-5</v>
      </c>
      <c r="K48" s="31"/>
      <c r="L48" s="32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x14ac:dyDescent="0.2">
      <c r="A49" t="str">
        <f t="shared" si="1"/>
        <v/>
      </c>
      <c r="B49">
        <f t="shared" si="2"/>
        <v>1.698445503605843E-4</v>
      </c>
      <c r="C49">
        <f t="shared" si="3"/>
        <v>1.6537495693004262E-4</v>
      </c>
      <c r="D49">
        <f t="shared" si="4"/>
        <v>38</v>
      </c>
      <c r="E49">
        <f t="shared" si="5"/>
        <v>0</v>
      </c>
      <c r="F49">
        <f t="shared" si="6"/>
        <v>1.7878373620688882E-5</v>
      </c>
      <c r="G49" s="13">
        <f t="shared" si="9"/>
        <v>38</v>
      </c>
      <c r="H49" s="16">
        <f t="shared" si="7"/>
        <v>4.4695934305416924E-6</v>
      </c>
      <c r="I49" s="16">
        <f t="shared" si="8"/>
        <v>0.99998659689572178</v>
      </c>
      <c r="J49" s="16">
        <f t="shared" si="0"/>
        <v>1.3403104278220113E-5</v>
      </c>
      <c r="K49" s="31"/>
      <c r="L49" s="32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x14ac:dyDescent="0.2">
      <c r="A50" t="str">
        <f t="shared" si="1"/>
        <v/>
      </c>
      <c r="B50">
        <f t="shared" si="2"/>
        <v>1.3073560784334452E-4</v>
      </c>
      <c r="C50">
        <f t="shared" si="3"/>
        <v>1.2738341277043826E-4</v>
      </c>
      <c r="D50">
        <f t="shared" si="4"/>
        <v>39</v>
      </c>
      <c r="E50">
        <f t="shared" si="5"/>
        <v>0</v>
      </c>
      <c r="F50">
        <f t="shared" si="6"/>
        <v>1.3408780215516662E-5</v>
      </c>
      <c r="G50" s="13">
        <f t="shared" si="9"/>
        <v>39</v>
      </c>
      <c r="H50" s="16">
        <f t="shared" si="7"/>
        <v>3.3521950729062695E-6</v>
      </c>
      <c r="I50" s="16">
        <f t="shared" si="8"/>
        <v>0.99998994909079464</v>
      </c>
      <c r="J50" s="16">
        <f t="shared" si="0"/>
        <v>1.0050909205361336E-5</v>
      </c>
      <c r="K50" s="31"/>
      <c r="L50" s="32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x14ac:dyDescent="0.2">
      <c r="A51" t="str">
        <f t="shared" si="1"/>
        <v/>
      </c>
      <c r="B51">
        <f t="shared" si="2"/>
        <v>1.005658521871881E-4</v>
      </c>
      <c r="C51">
        <f t="shared" si="3"/>
        <v>9.8051705882508397E-5</v>
      </c>
      <c r="D51">
        <f t="shared" si="4"/>
        <v>40</v>
      </c>
      <c r="E51">
        <f t="shared" si="5"/>
        <v>0</v>
      </c>
      <c r="F51">
        <f t="shared" si="6"/>
        <v>1.0056585161637497E-5</v>
      </c>
      <c r="G51" s="13">
        <f t="shared" si="9"/>
        <v>40</v>
      </c>
      <c r="H51" s="16">
        <f t="shared" si="7"/>
        <v>2.5141463046797025E-6</v>
      </c>
      <c r="I51" s="16">
        <f t="shared" si="8"/>
        <v>0.99999246323709934</v>
      </c>
      <c r="J51" s="16">
        <f t="shared" si="0"/>
        <v>7.536762900661742E-6</v>
      </c>
      <c r="K51" s="31"/>
      <c r="L51" s="32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x14ac:dyDescent="0.2">
      <c r="A52" t="str">
        <f t="shared" si="1"/>
        <v/>
      </c>
      <c r="B52">
        <f t="shared" si="2"/>
        <v>7.7309998868900842E-5</v>
      </c>
      <c r="C52">
        <f t="shared" si="3"/>
        <v>7.5424389140391068E-5</v>
      </c>
      <c r="D52">
        <f t="shared" si="4"/>
        <v>41</v>
      </c>
      <c r="E52">
        <f t="shared" si="5"/>
        <v>0</v>
      </c>
      <c r="F52">
        <f t="shared" si="6"/>
        <v>7.542438871228123E-6</v>
      </c>
      <c r="G52" s="13">
        <f t="shared" si="9"/>
        <v>41</v>
      </c>
      <c r="H52" s="16">
        <f t="shared" si="7"/>
        <v>1.8856097285097767E-6</v>
      </c>
      <c r="I52" s="16">
        <f t="shared" si="8"/>
        <v>0.99999434884682781</v>
      </c>
      <c r="J52" s="16">
        <f t="shared" si="0"/>
        <v>5.6511531721925579E-6</v>
      </c>
      <c r="K52" s="31"/>
      <c r="L52" s="32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x14ac:dyDescent="0.2">
      <c r="A53" t="str">
        <f t="shared" si="1"/>
        <v/>
      </c>
      <c r="B53">
        <f t="shared" si="2"/>
        <v>5.9396706448057969E-5</v>
      </c>
      <c r="C53">
        <f t="shared" si="3"/>
        <v>5.7982499151675635E-5</v>
      </c>
      <c r="D53">
        <f t="shared" si="4"/>
        <v>42</v>
      </c>
      <c r="E53">
        <f t="shared" si="5"/>
        <v>0</v>
      </c>
      <c r="F53">
        <f t="shared" si="6"/>
        <v>5.6568291534210922E-6</v>
      </c>
      <c r="G53" s="13">
        <f t="shared" si="9"/>
        <v>42</v>
      </c>
      <c r="H53" s="16">
        <f t="shared" si="7"/>
        <v>1.4142072963823326E-6</v>
      </c>
      <c r="I53" s="16">
        <f t="shared" si="8"/>
        <v>0.99999576305412419</v>
      </c>
      <c r="J53" s="16">
        <f t="shared" si="0"/>
        <v>4.2369458758129142E-6</v>
      </c>
      <c r="K53" s="31"/>
      <c r="L53" s="32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x14ac:dyDescent="0.2">
      <c r="A54" t="str">
        <f t="shared" si="1"/>
        <v/>
      </c>
      <c r="B54">
        <f t="shared" si="2"/>
        <v>4.5608185308330225E-5</v>
      </c>
      <c r="C54">
        <f t="shared" si="3"/>
        <v>4.4547529836043473E-5</v>
      </c>
      <c r="D54">
        <f t="shared" si="4"/>
        <v>43</v>
      </c>
      <c r="E54">
        <f t="shared" si="5"/>
        <v>0</v>
      </c>
      <c r="F54">
        <f t="shared" si="6"/>
        <v>4.2426218650658185E-6</v>
      </c>
      <c r="G54" s="13">
        <f t="shared" si="9"/>
        <v>43</v>
      </c>
      <c r="H54" s="16">
        <f t="shared" si="7"/>
        <v>1.0606554722867494E-6</v>
      </c>
      <c r="I54" s="16">
        <f t="shared" si="8"/>
        <v>0.99999682370959653</v>
      </c>
      <c r="J54" s="16">
        <f t="shared" si="0"/>
        <v>3.1762904034726702E-6</v>
      </c>
      <c r="K54" s="31"/>
      <c r="L54" s="32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x14ac:dyDescent="0.2">
      <c r="A55" t="str">
        <f t="shared" si="1"/>
        <v/>
      </c>
      <c r="B55">
        <f t="shared" si="2"/>
        <v>3.5001630585462731E-5</v>
      </c>
      <c r="C55">
        <f t="shared" si="3"/>
        <v>3.4206138981247671E-5</v>
      </c>
      <c r="D55">
        <f t="shared" si="4"/>
        <v>44</v>
      </c>
      <c r="E55">
        <f t="shared" si="5"/>
        <v>0</v>
      </c>
      <c r="F55">
        <f t="shared" si="6"/>
        <v>3.1819663987993641E-6</v>
      </c>
      <c r="G55" s="13">
        <f t="shared" si="9"/>
        <v>44</v>
      </c>
      <c r="H55" s="16">
        <f t="shared" si="7"/>
        <v>7.9549160421506207E-7</v>
      </c>
      <c r="I55" s="16">
        <f t="shared" si="8"/>
        <v>0.99999761920120078</v>
      </c>
      <c r="J55" s="16">
        <f t="shared" si="0"/>
        <v>2.3807987992174873E-6</v>
      </c>
      <c r="K55" s="31"/>
      <c r="L55" s="32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 x14ac:dyDescent="0.2">
      <c r="A56" t="str">
        <f t="shared" si="1"/>
        <v/>
      </c>
      <c r="B56">
        <f t="shared" si="2"/>
        <v>2.6847841642258347E-5</v>
      </c>
      <c r="C56">
        <f t="shared" si="3"/>
        <v>2.625122293909705E-5</v>
      </c>
      <c r="D56">
        <f t="shared" si="4"/>
        <v>45</v>
      </c>
      <c r="E56">
        <f t="shared" si="5"/>
        <v>0</v>
      </c>
      <c r="F56">
        <f t="shared" si="6"/>
        <v>2.3864747990995231E-6</v>
      </c>
      <c r="G56" s="13">
        <f t="shared" si="9"/>
        <v>45</v>
      </c>
      <c r="H56" s="16">
        <f t="shared" si="7"/>
        <v>5.9661870316129658E-7</v>
      </c>
      <c r="I56" s="16">
        <f t="shared" si="8"/>
        <v>0.99999821581990389</v>
      </c>
      <c r="J56" s="16">
        <f t="shared" si="0"/>
        <v>1.7841800961093668E-6</v>
      </c>
      <c r="K56" s="31"/>
      <c r="L56" s="32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x14ac:dyDescent="0.2">
      <c r="A57" t="str">
        <f t="shared" si="1"/>
        <v/>
      </c>
      <c r="B57">
        <f t="shared" si="2"/>
        <v>2.0583345259064732E-5</v>
      </c>
      <c r="C57">
        <f t="shared" si="3"/>
        <v>2.013588123169376E-5</v>
      </c>
      <c r="D57">
        <f t="shared" si="4"/>
        <v>46</v>
      </c>
      <c r="E57">
        <f t="shared" si="5"/>
        <v>0</v>
      </c>
      <c r="F57">
        <f t="shared" si="6"/>
        <v>1.7898560993246424E-6</v>
      </c>
      <c r="G57" s="13">
        <f t="shared" si="9"/>
        <v>46</v>
      </c>
      <c r="H57" s="16">
        <f t="shared" si="7"/>
        <v>4.4746402737097243E-7</v>
      </c>
      <c r="I57" s="16">
        <f t="shared" si="8"/>
        <v>0.99999866328393128</v>
      </c>
      <c r="J57" s="16">
        <f t="shared" si="0"/>
        <v>1.3367160687227653E-6</v>
      </c>
      <c r="K57" s="31"/>
      <c r="L57" s="32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 x14ac:dyDescent="0.2">
      <c r="A58" t="str">
        <f t="shared" si="1"/>
        <v/>
      </c>
      <c r="B58">
        <f t="shared" si="2"/>
        <v>1.5773106964826776E-5</v>
      </c>
      <c r="C58">
        <f t="shared" si="3"/>
        <v>1.5437508944298548E-5</v>
      </c>
      <c r="D58">
        <f t="shared" si="4"/>
        <v>47</v>
      </c>
      <c r="E58">
        <f t="shared" si="5"/>
        <v>0</v>
      </c>
      <c r="F58">
        <f t="shared" si="6"/>
        <v>1.3423920744934817E-6</v>
      </c>
      <c r="G58" s="13">
        <f t="shared" si="9"/>
        <v>47</v>
      </c>
      <c r="H58" s="16">
        <f t="shared" si="7"/>
        <v>3.3559802052822931E-7</v>
      </c>
      <c r="I58" s="16">
        <f t="shared" si="8"/>
        <v>0.99999899888195176</v>
      </c>
      <c r="J58" s="16">
        <f t="shared" si="0"/>
        <v>1.0011180482383253E-6</v>
      </c>
      <c r="K58" s="31"/>
      <c r="L58" s="32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x14ac:dyDescent="0.2">
      <c r="A59" t="str">
        <f t="shared" si="1"/>
        <v/>
      </c>
      <c r="B59">
        <f t="shared" si="2"/>
        <v>1.2081528739016256E-5</v>
      </c>
      <c r="C59">
        <f t="shared" si="3"/>
        <v>1.1829830223620085E-5</v>
      </c>
      <c r="D59">
        <f t="shared" si="4"/>
        <v>48</v>
      </c>
      <c r="E59">
        <f t="shared" si="5"/>
        <v>0</v>
      </c>
      <c r="F59">
        <f t="shared" si="6"/>
        <v>1.0067940558701114E-6</v>
      </c>
      <c r="G59" s="13">
        <f t="shared" si="9"/>
        <v>48</v>
      </c>
      <c r="H59" s="16">
        <f t="shared" si="7"/>
        <v>2.51698515396172E-7</v>
      </c>
      <c r="I59" s="16">
        <f t="shared" si="8"/>
        <v>0.99999925058046713</v>
      </c>
      <c r="J59" s="16">
        <f t="shared" si="0"/>
        <v>7.494195328749953E-7</v>
      </c>
      <c r="K59" s="31"/>
      <c r="L59" s="32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x14ac:dyDescent="0.2">
      <c r="A60" t="str">
        <f t="shared" si="1"/>
        <v/>
      </c>
      <c r="B60">
        <f t="shared" si="2"/>
        <v>9.2499204408093194E-6</v>
      </c>
      <c r="C60">
        <f t="shared" si="3"/>
        <v>9.0611465542621902E-6</v>
      </c>
      <c r="D60">
        <f t="shared" si="4"/>
        <v>49</v>
      </c>
      <c r="E60">
        <f t="shared" si="5"/>
        <v>0</v>
      </c>
      <c r="F60">
        <f t="shared" si="6"/>
        <v>7.5509554190258349E-7</v>
      </c>
      <c r="G60" s="13">
        <f t="shared" si="9"/>
        <v>49</v>
      </c>
      <c r="H60" s="16">
        <f t="shared" si="7"/>
        <v>1.8877388654712897E-7</v>
      </c>
      <c r="I60" s="16">
        <f t="shared" si="8"/>
        <v>0.99999943935435365</v>
      </c>
      <c r="J60" s="16">
        <f t="shared" si="0"/>
        <v>5.6064564635249781E-7</v>
      </c>
      <c r="K60" s="31"/>
      <c r="L60" s="32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 x14ac:dyDescent="0.2">
      <c r="A61" t="str">
        <f t="shared" si="1"/>
        <v/>
      </c>
      <c r="B61">
        <f t="shared" si="2"/>
        <v>7.0790207455173377E-6</v>
      </c>
      <c r="C61">
        <f t="shared" si="3"/>
        <v>6.9374403306069908E-6</v>
      </c>
      <c r="D61">
        <f t="shared" si="4"/>
        <v>50</v>
      </c>
      <c r="E61">
        <f t="shared" si="5"/>
        <v>0</v>
      </c>
      <c r="F61">
        <f t="shared" si="6"/>
        <v>5.6632165642693762E-7</v>
      </c>
      <c r="G61" s="13">
        <f t="shared" si="9"/>
        <v>50</v>
      </c>
      <c r="H61" s="16">
        <f t="shared" si="7"/>
        <v>1.4158041491034675E-7</v>
      </c>
      <c r="I61" s="16">
        <f t="shared" si="8"/>
        <v>0.99999958093476859</v>
      </c>
      <c r="J61" s="16">
        <f t="shared" si="0"/>
        <v>4.1906523140511354E-7</v>
      </c>
      <c r="K61" s="31"/>
      <c r="L61" s="32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 x14ac:dyDescent="0.2">
      <c r="A62" t="str">
        <f t="shared" si="1"/>
        <v/>
      </c>
      <c r="B62">
        <f t="shared" si="2"/>
        <v>5.4154508703207628E-6</v>
      </c>
      <c r="C62">
        <f t="shared" si="3"/>
        <v>5.3092655591380022E-6</v>
      </c>
      <c r="D62">
        <f t="shared" si="4"/>
        <v>51</v>
      </c>
      <c r="E62">
        <f t="shared" si="5"/>
        <v>0</v>
      </c>
      <c r="F62">
        <f t="shared" si="6"/>
        <v>4.2474124232020321E-7</v>
      </c>
      <c r="G62" s="13">
        <f t="shared" si="9"/>
        <v>51</v>
      </c>
      <c r="H62" s="16">
        <f t="shared" si="7"/>
        <v>1.0618531118276005E-7</v>
      </c>
      <c r="I62" s="16">
        <f t="shared" si="8"/>
        <v>0.99999968712007981</v>
      </c>
      <c r="J62" s="16">
        <f t="shared" si="0"/>
        <v>3.1287992019457533E-7</v>
      </c>
      <c r="K62" s="31"/>
      <c r="L62" s="32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x14ac:dyDescent="0.2">
      <c r="A63" t="str">
        <f t="shared" si="1"/>
        <v/>
      </c>
      <c r="B63">
        <f t="shared" si="2"/>
        <v>4.1412271361276424E-6</v>
      </c>
      <c r="C63">
        <f t="shared" si="3"/>
        <v>4.0615881527405723E-6</v>
      </c>
      <c r="D63">
        <f t="shared" si="4"/>
        <v>52</v>
      </c>
      <c r="E63">
        <f t="shared" si="5"/>
        <v>0</v>
      </c>
      <c r="F63">
        <f t="shared" si="6"/>
        <v>3.185559317401524E-7</v>
      </c>
      <c r="G63" s="13">
        <f t="shared" si="9"/>
        <v>52</v>
      </c>
      <c r="H63" s="16">
        <f t="shared" si="7"/>
        <v>7.9638983387070043E-8</v>
      </c>
      <c r="I63" s="16">
        <f t="shared" si="8"/>
        <v>0.99999976675906321</v>
      </c>
      <c r="J63" s="16">
        <f t="shared" si="0"/>
        <v>2.3324093678667168E-7</v>
      </c>
      <c r="K63" s="31"/>
      <c r="L63" s="32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 x14ac:dyDescent="0.2">
      <c r="A64" t="str">
        <f t="shared" si="1"/>
        <v/>
      </c>
      <c r="B64">
        <f t="shared" si="2"/>
        <v>0</v>
      </c>
      <c r="C64">
        <f t="shared" si="3"/>
        <v>0</v>
      </c>
      <c r="D64">
        <f t="shared" si="4"/>
        <v>53</v>
      </c>
      <c r="E64">
        <f t="shared" si="5"/>
        <v>0</v>
      </c>
      <c r="F64">
        <f t="shared" si="6"/>
        <v>2.3891694880511431E-7</v>
      </c>
      <c r="G64" s="13" t="str">
        <f t="shared" si="9"/>
        <v/>
      </c>
      <c r="H64" s="16" t="str">
        <f t="shared" si="7"/>
        <v/>
      </c>
      <c r="I64" s="16" t="str">
        <f t="shared" si="8"/>
        <v/>
      </c>
      <c r="J64" s="16" t="str">
        <f t="shared" si="0"/>
        <v/>
      </c>
      <c r="K64" s="31"/>
      <c r="L64" s="32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 x14ac:dyDescent="0.2">
      <c r="A65" t="str">
        <f t="shared" si="1"/>
        <v/>
      </c>
      <c r="B65">
        <f t="shared" si="2"/>
        <v>0</v>
      </c>
      <c r="C65">
        <f t="shared" si="3"/>
        <v>0</v>
      </c>
      <c r="D65">
        <f t="shared" si="4"/>
        <v>54</v>
      </c>
      <c r="E65">
        <f t="shared" si="5"/>
        <v>0</v>
      </c>
      <c r="F65">
        <f t="shared" si="6"/>
        <v>1.7918771160383575E-7</v>
      </c>
      <c r="G65" s="13" t="str">
        <f t="shared" si="9"/>
        <v/>
      </c>
      <c r="H65" s="16" t="str">
        <f t="shared" si="7"/>
        <v/>
      </c>
      <c r="I65" s="16" t="str">
        <f t="shared" si="8"/>
        <v/>
      </c>
      <c r="J65" s="16" t="str">
        <f t="shared" si="0"/>
        <v/>
      </c>
      <c r="K65" s="31"/>
      <c r="L65" s="32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 x14ac:dyDescent="0.2">
      <c r="A66" t="str">
        <f t="shared" si="1"/>
        <v/>
      </c>
      <c r="B66">
        <f t="shared" si="2"/>
        <v>0</v>
      </c>
      <c r="C66">
        <f t="shared" si="3"/>
        <v>0</v>
      </c>
      <c r="D66">
        <f t="shared" si="4"/>
        <v>55</v>
      </c>
      <c r="E66">
        <f t="shared" si="5"/>
        <v>0</v>
      </c>
      <c r="F66">
        <f t="shared" si="6"/>
        <v>1.3439078370287679E-7</v>
      </c>
      <c r="G66" s="13" t="str">
        <f t="shared" si="9"/>
        <v/>
      </c>
      <c r="H66" s="16" t="str">
        <f t="shared" si="7"/>
        <v/>
      </c>
      <c r="I66" s="16" t="str">
        <f t="shared" si="8"/>
        <v/>
      </c>
      <c r="J66" s="16" t="str">
        <f t="shared" si="0"/>
        <v/>
      </c>
      <c r="K66" s="31"/>
      <c r="L66" s="32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 x14ac:dyDescent="0.2">
      <c r="A67" t="str">
        <f t="shared" si="1"/>
        <v/>
      </c>
      <c r="B67">
        <f t="shared" si="2"/>
        <v>0</v>
      </c>
      <c r="C67">
        <f t="shared" si="3"/>
        <v>0</v>
      </c>
      <c r="D67">
        <f t="shared" si="4"/>
        <v>56</v>
      </c>
      <c r="E67">
        <f t="shared" si="5"/>
        <v>0</v>
      </c>
      <c r="F67">
        <f t="shared" si="6"/>
        <v>1.0079308777715761E-7</v>
      </c>
      <c r="G67" s="13" t="str">
        <f t="shared" si="9"/>
        <v/>
      </c>
      <c r="H67" s="16" t="str">
        <f t="shared" si="7"/>
        <v/>
      </c>
      <c r="I67" s="16" t="str">
        <f t="shared" si="8"/>
        <v/>
      </c>
      <c r="J67" s="16" t="str">
        <f t="shared" si="0"/>
        <v/>
      </c>
      <c r="K67" s="31"/>
      <c r="L67" s="32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 x14ac:dyDescent="0.2">
      <c r="A68" t="str">
        <f t="shared" si="1"/>
        <v/>
      </c>
      <c r="B68">
        <f t="shared" si="2"/>
        <v>0</v>
      </c>
      <c r="C68">
        <f t="shared" si="3"/>
        <v>0</v>
      </c>
      <c r="D68">
        <f t="shared" si="4"/>
        <v>57</v>
      </c>
      <c r="E68">
        <f t="shared" si="5"/>
        <v>0</v>
      </c>
      <c r="F68">
        <f t="shared" si="6"/>
        <v>7.5594815832868201E-8</v>
      </c>
      <c r="G68" s="13" t="str">
        <f t="shared" si="9"/>
        <v/>
      </c>
      <c r="H68" s="16" t="str">
        <f t="shared" si="7"/>
        <v/>
      </c>
      <c r="I68" s="16" t="str">
        <f t="shared" si="8"/>
        <v/>
      </c>
      <c r="J68" s="16" t="str">
        <f t="shared" si="0"/>
        <v/>
      </c>
      <c r="K68" s="31"/>
      <c r="L68" s="32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 x14ac:dyDescent="0.2">
      <c r="A69" t="str">
        <f t="shared" si="1"/>
        <v/>
      </c>
      <c r="B69">
        <f t="shared" si="2"/>
        <v>0</v>
      </c>
      <c r="C69">
        <f t="shared" si="3"/>
        <v>0</v>
      </c>
      <c r="D69">
        <f t="shared" si="4"/>
        <v>58</v>
      </c>
      <c r="E69">
        <f t="shared" si="5"/>
        <v>0</v>
      </c>
      <c r="F69">
        <f t="shared" si="6"/>
        <v>5.6696111874651151E-8</v>
      </c>
      <c r="G69" s="13" t="str">
        <f t="shared" si="9"/>
        <v/>
      </c>
      <c r="H69" s="16" t="str">
        <f t="shared" si="7"/>
        <v/>
      </c>
      <c r="I69" s="16" t="str">
        <f t="shared" si="8"/>
        <v/>
      </c>
      <c r="J69" s="16" t="str">
        <f t="shared" si="0"/>
        <v/>
      </c>
      <c r="K69" s="31"/>
      <c r="L69" s="32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 x14ac:dyDescent="0.2">
      <c r="A70" t="str">
        <f t="shared" si="1"/>
        <v/>
      </c>
      <c r="B70">
        <f t="shared" si="2"/>
        <v>0</v>
      </c>
      <c r="C70">
        <f t="shared" si="3"/>
        <v>0</v>
      </c>
      <c r="D70">
        <f t="shared" si="4"/>
        <v>59</v>
      </c>
      <c r="E70">
        <f t="shared" si="5"/>
        <v>0</v>
      </c>
      <c r="F70">
        <f t="shared" si="6"/>
        <v>4.2522083905988365E-8</v>
      </c>
      <c r="G70" s="13" t="str">
        <f t="shared" si="9"/>
        <v/>
      </c>
      <c r="H70" s="16" t="str">
        <f t="shared" si="7"/>
        <v/>
      </c>
      <c r="I70" s="16" t="str">
        <f t="shared" si="8"/>
        <v/>
      </c>
      <c r="J70" s="16" t="str">
        <f t="shared" si="0"/>
        <v/>
      </c>
      <c r="K70" s="31"/>
      <c r="L70" s="32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 x14ac:dyDescent="0.2">
      <c r="A71" t="str">
        <f t="shared" si="1"/>
        <v/>
      </c>
      <c r="B71">
        <f t="shared" si="2"/>
        <v>0</v>
      </c>
      <c r="C71">
        <f t="shared" si="3"/>
        <v>0</v>
      </c>
      <c r="D71">
        <f t="shared" si="4"/>
        <v>60</v>
      </c>
      <c r="E71">
        <f t="shared" si="5"/>
        <v>0</v>
      </c>
      <c r="F71">
        <f t="shared" si="6"/>
        <v>3.1891562929491272E-8</v>
      </c>
      <c r="G71" s="13" t="str">
        <f t="shared" si="9"/>
        <v/>
      </c>
      <c r="H71" s="16" t="str">
        <f t="shared" si="7"/>
        <v/>
      </c>
      <c r="I71" s="16" t="str">
        <f t="shared" si="8"/>
        <v/>
      </c>
      <c r="J71" s="16" t="str">
        <f t="shared" si="0"/>
        <v/>
      </c>
      <c r="K71" s="31"/>
      <c r="L71" s="32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x14ac:dyDescent="0.2">
      <c r="A72" t="str">
        <f t="shared" si="1"/>
        <v/>
      </c>
      <c r="B72">
        <f t="shared" si="2"/>
        <v>0</v>
      </c>
      <c r="C72">
        <f t="shared" si="3"/>
        <v>0</v>
      </c>
      <c r="D72">
        <f t="shared" si="4"/>
        <v>61</v>
      </c>
      <c r="E72">
        <f t="shared" si="5"/>
        <v>0</v>
      </c>
      <c r="F72">
        <f t="shared" si="6"/>
        <v>2.3918672197118452E-8</v>
      </c>
      <c r="G72" s="13" t="str">
        <f t="shared" si="9"/>
        <v/>
      </c>
      <c r="H72" s="16" t="str">
        <f t="shared" si="7"/>
        <v/>
      </c>
      <c r="I72" s="16" t="str">
        <f t="shared" si="8"/>
        <v/>
      </c>
      <c r="J72" s="16" t="str">
        <f t="shared" si="0"/>
        <v/>
      </c>
      <c r="K72" s="31"/>
      <c r="L72" s="32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x14ac:dyDescent="0.2">
      <c r="A73" t="str">
        <f t="shared" si="1"/>
        <v/>
      </c>
      <c r="B73">
        <f t="shared" si="2"/>
        <v>0</v>
      </c>
      <c r="C73">
        <f t="shared" si="3"/>
        <v>0</v>
      </c>
      <c r="D73">
        <f t="shared" si="4"/>
        <v>62</v>
      </c>
      <c r="E73">
        <f t="shared" si="5"/>
        <v>0</v>
      </c>
      <c r="F73">
        <f t="shared" si="6"/>
        <v>1.7939004147838842E-8</v>
      </c>
      <c r="G73" s="13" t="str">
        <f t="shared" si="9"/>
        <v/>
      </c>
      <c r="H73" s="16" t="str">
        <f t="shared" si="7"/>
        <v/>
      </c>
      <c r="I73" s="16" t="str">
        <f t="shared" si="8"/>
        <v/>
      </c>
      <c r="J73" s="16" t="str">
        <f t="shared" si="0"/>
        <v/>
      </c>
      <c r="K73" s="31"/>
      <c r="L73" s="32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 x14ac:dyDescent="0.2">
      <c r="A74" t="str">
        <f t="shared" si="1"/>
        <v/>
      </c>
      <c r="B74">
        <f t="shared" si="2"/>
        <v>0</v>
      </c>
      <c r="C74">
        <f t="shared" si="3"/>
        <v>0</v>
      </c>
      <c r="D74">
        <f t="shared" si="4"/>
        <v>63</v>
      </c>
      <c r="E74">
        <f t="shared" si="5"/>
        <v>0</v>
      </c>
      <c r="F74">
        <f t="shared" si="6"/>
        <v>1.345425311087913E-8</v>
      </c>
      <c r="G74" s="13" t="str">
        <f t="shared" si="9"/>
        <v/>
      </c>
      <c r="H74" s="16" t="str">
        <f t="shared" si="7"/>
        <v/>
      </c>
      <c r="I74" s="16" t="str">
        <f t="shared" si="8"/>
        <v/>
      </c>
      <c r="J74" s="16" t="str">
        <f t="shared" si="0"/>
        <v/>
      </c>
      <c r="K74" s="31"/>
      <c r="L74" s="32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9" x14ac:dyDescent="0.2">
      <c r="A75" t="str">
        <f t="shared" si="1"/>
        <v/>
      </c>
      <c r="B75">
        <f t="shared" si="2"/>
        <v>0</v>
      </c>
      <c r="C75">
        <f t="shared" si="3"/>
        <v>0</v>
      </c>
      <c r="D75">
        <f t="shared" si="4"/>
        <v>64</v>
      </c>
      <c r="E75">
        <f t="shared" si="5"/>
        <v>0</v>
      </c>
      <c r="F75">
        <f t="shared" si="6"/>
        <v>1.0090689833159348E-8</v>
      </c>
      <c r="G75" s="13" t="str">
        <f t="shared" si="9"/>
        <v/>
      </c>
      <c r="H75" s="16" t="str">
        <f t="shared" si="7"/>
        <v/>
      </c>
      <c r="I75" s="16" t="str">
        <f t="shared" si="8"/>
        <v/>
      </c>
      <c r="J75" s="16" t="str">
        <f t="shared" si="0"/>
        <v/>
      </c>
      <c r="K75" s="31"/>
      <c r="L75" s="32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9" x14ac:dyDescent="0.2">
      <c r="A76" t="str">
        <f t="shared" si="1"/>
        <v/>
      </c>
      <c r="B76">
        <f t="shared" si="2"/>
        <v>0</v>
      </c>
      <c r="C76">
        <f t="shared" si="3"/>
        <v>0</v>
      </c>
      <c r="D76">
        <f t="shared" si="4"/>
        <v>65</v>
      </c>
      <c r="E76">
        <f t="shared" si="5"/>
        <v>0</v>
      </c>
      <c r="F76">
        <f t="shared" si="6"/>
        <v>7.5680173748695111E-9</v>
      </c>
      <c r="G76" s="13" t="str">
        <f t="shared" si="9"/>
        <v/>
      </c>
      <c r="H76" s="16" t="str">
        <f t="shared" si="7"/>
        <v/>
      </c>
      <c r="I76" s="16" t="str">
        <f t="shared" si="8"/>
        <v/>
      </c>
      <c r="J76" s="16" t="str">
        <f t="shared" ref="J76:J139" si="10">IF($G76="","",1-$I76)</f>
        <v/>
      </c>
      <c r="K76" s="31"/>
      <c r="L76" s="32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9" x14ac:dyDescent="0.2">
      <c r="A77" t="str">
        <f t="shared" ref="A77:A140" si="11">IF(AND($H$3=0,$D77&lt;&gt;""),$J$3^($C$7-$D77)*EXP(-$J$3)/FACT($C$7-$D77),"")</f>
        <v/>
      </c>
      <c r="B77">
        <f t="shared" ref="B77:B140" si="12">IF($G77="",0,$G77*$H77)</f>
        <v>0</v>
      </c>
      <c r="C77">
        <f t="shared" ref="C77:C140" si="13">IF(OR($G77="",$G77&lt;=$H$4),0,($G77-$H$4)*$H77)</f>
        <v>0</v>
      </c>
      <c r="D77" t="str">
        <f t="shared" ref="D77:D140" si="14">IF(OR($D76="",$F76&lt;0.00000001),"",IF($D76+1&gt;$H$5,"",$D76+1))</f>
        <v/>
      </c>
      <c r="E77">
        <f t="shared" ref="E77:E140" si="15">IF($H76&lt;0.00000001,1,0)</f>
        <v>0</v>
      </c>
      <c r="F77" t="str">
        <f t="shared" ref="F77:F140" si="16">IF($H$3=0,1,IF($D77="","",$C$9^$D77*IF($D77&lt;$H$4,1/FACT($D77)*IF(UPPER(LEFT($J$5))="I",1,FACT($J$5)/FACT($J$5-$D77)), 1/ (FACT($H$4)*$H$4^($D77-$H$4))*IF(UPPER(LEFT($J$5))="I",1,FACT($J$5)/FACT($J$5-$D77))  )))</f>
        <v/>
      </c>
      <c r="G77" s="13" t="str">
        <f t="shared" si="9"/>
        <v/>
      </c>
      <c r="H77" s="16" t="str">
        <f t="shared" ref="H77:H140" si="17">IF($G77="","",IF($H$3=0,$A77,IF($J$3=0,$H$3^$G77*EXP(-$H$3)/FACT($G77),IF(UPPER(LEFT($H$4))="I",$H$11*$F77,H$11*$F77))))</f>
        <v/>
      </c>
      <c r="I77" s="16" t="str">
        <f t="shared" ref="I77:I140" si="18">IF($H77="","",$H77+$I76)</f>
        <v/>
      </c>
      <c r="J77" s="16" t="str">
        <f t="shared" si="10"/>
        <v/>
      </c>
      <c r="K77" s="31"/>
      <c r="L77" s="32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9" x14ac:dyDescent="0.2">
      <c r="A78" t="str">
        <f t="shared" si="11"/>
        <v/>
      </c>
      <c r="B78">
        <f t="shared" si="12"/>
        <v>0</v>
      </c>
      <c r="C78">
        <f t="shared" si="13"/>
        <v>0</v>
      </c>
      <c r="D78" t="str">
        <f t="shared" si="14"/>
        <v/>
      </c>
      <c r="E78">
        <f t="shared" si="15"/>
        <v>0</v>
      </c>
      <c r="F78" t="str">
        <f t="shared" si="16"/>
        <v/>
      </c>
      <c r="G78" s="13" t="str">
        <f t="shared" ref="G78:G141" si="19">IF($G77="","",IF(OR($G77+1&gt;$C$7,AND($E77=0,$H77&lt;$H76,$H77&lt;0.0000001)),"",$G77+1))</f>
        <v/>
      </c>
      <c r="H78" s="16" t="str">
        <f t="shared" si="17"/>
        <v/>
      </c>
      <c r="I78" s="16" t="str">
        <f t="shared" si="18"/>
        <v/>
      </c>
      <c r="J78" s="16" t="str">
        <f t="shared" si="10"/>
        <v/>
      </c>
      <c r="K78" s="31"/>
      <c r="L78" s="32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9" x14ac:dyDescent="0.2">
      <c r="A79" t="str">
        <f t="shared" si="11"/>
        <v/>
      </c>
      <c r="B79">
        <f t="shared" si="12"/>
        <v>0</v>
      </c>
      <c r="C79">
        <f t="shared" si="13"/>
        <v>0</v>
      </c>
      <c r="D79" t="str">
        <f t="shared" si="14"/>
        <v/>
      </c>
      <c r="E79">
        <f t="shared" si="15"/>
        <v>0</v>
      </c>
      <c r="F79" t="str">
        <f t="shared" si="16"/>
        <v/>
      </c>
      <c r="G79" s="13" t="str">
        <f t="shared" si="19"/>
        <v/>
      </c>
      <c r="H79" s="16" t="str">
        <f t="shared" si="17"/>
        <v/>
      </c>
      <c r="I79" s="16" t="str">
        <f t="shared" si="18"/>
        <v/>
      </c>
      <c r="J79" s="16" t="str">
        <f t="shared" si="10"/>
        <v/>
      </c>
      <c r="K79" s="31"/>
      <c r="L79" s="32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9" x14ac:dyDescent="0.2">
      <c r="A80" t="str">
        <f t="shared" si="11"/>
        <v/>
      </c>
      <c r="B80">
        <f t="shared" si="12"/>
        <v>0</v>
      </c>
      <c r="C80">
        <f t="shared" si="13"/>
        <v>0</v>
      </c>
      <c r="D80" t="str">
        <f t="shared" si="14"/>
        <v/>
      </c>
      <c r="E80">
        <f t="shared" si="15"/>
        <v>0</v>
      </c>
      <c r="F80" t="str">
        <f t="shared" si="16"/>
        <v/>
      </c>
      <c r="G80" s="13" t="str">
        <f t="shared" si="19"/>
        <v/>
      </c>
      <c r="H80" s="16" t="str">
        <f t="shared" si="17"/>
        <v/>
      </c>
      <c r="I80" s="16" t="str">
        <f t="shared" si="18"/>
        <v/>
      </c>
      <c r="J80" s="16" t="str">
        <f t="shared" si="10"/>
        <v/>
      </c>
      <c r="K80" s="31"/>
      <c r="L80" s="32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x14ac:dyDescent="0.2">
      <c r="A81" t="str">
        <f t="shared" si="11"/>
        <v/>
      </c>
      <c r="B81">
        <f t="shared" si="12"/>
        <v>0</v>
      </c>
      <c r="C81">
        <f t="shared" si="13"/>
        <v>0</v>
      </c>
      <c r="D81" t="str">
        <f t="shared" si="14"/>
        <v/>
      </c>
      <c r="E81">
        <f t="shared" si="15"/>
        <v>0</v>
      </c>
      <c r="F81" t="str">
        <f t="shared" si="16"/>
        <v/>
      </c>
      <c r="G81" s="13" t="str">
        <f t="shared" si="19"/>
        <v/>
      </c>
      <c r="H81" s="16" t="str">
        <f t="shared" si="17"/>
        <v/>
      </c>
      <c r="I81" s="16" t="str">
        <f t="shared" si="18"/>
        <v/>
      </c>
      <c r="J81" s="16" t="str">
        <f t="shared" si="10"/>
        <v/>
      </c>
      <c r="K81" s="31"/>
      <c r="L81" s="32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x14ac:dyDescent="0.2">
      <c r="A82" t="str">
        <f t="shared" si="11"/>
        <v/>
      </c>
      <c r="B82">
        <f t="shared" si="12"/>
        <v>0</v>
      </c>
      <c r="C82">
        <f t="shared" si="13"/>
        <v>0</v>
      </c>
      <c r="D82" t="str">
        <f t="shared" si="14"/>
        <v/>
      </c>
      <c r="E82">
        <f t="shared" si="15"/>
        <v>0</v>
      </c>
      <c r="F82" t="str">
        <f t="shared" si="16"/>
        <v/>
      </c>
      <c r="G82" s="13" t="str">
        <f t="shared" si="19"/>
        <v/>
      </c>
      <c r="H82" s="16" t="str">
        <f t="shared" si="17"/>
        <v/>
      </c>
      <c r="I82" s="16" t="str">
        <f t="shared" si="18"/>
        <v/>
      </c>
      <c r="J82" s="16" t="str">
        <f t="shared" si="10"/>
        <v/>
      </c>
      <c r="K82" s="31"/>
      <c r="L82" s="32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x14ac:dyDescent="0.2">
      <c r="A83" t="str">
        <f t="shared" si="11"/>
        <v/>
      </c>
      <c r="B83">
        <f t="shared" si="12"/>
        <v>0</v>
      </c>
      <c r="C83">
        <f t="shared" si="13"/>
        <v>0</v>
      </c>
      <c r="D83" t="str">
        <f t="shared" si="14"/>
        <v/>
      </c>
      <c r="E83">
        <f t="shared" si="15"/>
        <v>0</v>
      </c>
      <c r="F83" t="str">
        <f t="shared" si="16"/>
        <v/>
      </c>
      <c r="G83" s="13" t="str">
        <f t="shared" si="19"/>
        <v/>
      </c>
      <c r="H83" s="16" t="str">
        <f t="shared" si="17"/>
        <v/>
      </c>
      <c r="I83" s="16" t="str">
        <f t="shared" si="18"/>
        <v/>
      </c>
      <c r="J83" s="16" t="str">
        <f t="shared" si="10"/>
        <v/>
      </c>
      <c r="K83" s="31"/>
      <c r="L83" s="32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x14ac:dyDescent="0.2">
      <c r="A84" t="str">
        <f t="shared" si="11"/>
        <v/>
      </c>
      <c r="B84">
        <f t="shared" si="12"/>
        <v>0</v>
      </c>
      <c r="C84">
        <f t="shared" si="13"/>
        <v>0</v>
      </c>
      <c r="D84" t="str">
        <f t="shared" si="14"/>
        <v/>
      </c>
      <c r="E84">
        <f t="shared" si="15"/>
        <v>0</v>
      </c>
      <c r="F84" t="str">
        <f t="shared" si="16"/>
        <v/>
      </c>
      <c r="G84" s="13" t="str">
        <f t="shared" si="19"/>
        <v/>
      </c>
      <c r="H84" s="16" t="str">
        <f t="shared" si="17"/>
        <v/>
      </c>
      <c r="I84" s="16" t="str">
        <f t="shared" si="18"/>
        <v/>
      </c>
      <c r="J84" s="16" t="str">
        <f t="shared" si="10"/>
        <v/>
      </c>
      <c r="K84" s="31"/>
      <c r="L84" s="32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x14ac:dyDescent="0.2">
      <c r="A85" t="str">
        <f t="shared" si="11"/>
        <v/>
      </c>
      <c r="B85">
        <f t="shared" si="12"/>
        <v>0</v>
      </c>
      <c r="C85">
        <f t="shared" si="13"/>
        <v>0</v>
      </c>
      <c r="D85" t="str">
        <f t="shared" si="14"/>
        <v/>
      </c>
      <c r="E85">
        <f t="shared" si="15"/>
        <v>0</v>
      </c>
      <c r="F85" t="str">
        <f t="shared" si="16"/>
        <v/>
      </c>
      <c r="G85" s="13" t="str">
        <f t="shared" si="19"/>
        <v/>
      </c>
      <c r="H85" s="16" t="str">
        <f t="shared" si="17"/>
        <v/>
      </c>
      <c r="I85" s="16" t="str">
        <f t="shared" si="18"/>
        <v/>
      </c>
      <c r="J85" s="16" t="str">
        <f t="shared" si="10"/>
        <v/>
      </c>
      <c r="K85" s="31"/>
      <c r="L85" s="32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x14ac:dyDescent="0.2">
      <c r="A86" t="str">
        <f t="shared" si="11"/>
        <v/>
      </c>
      <c r="B86">
        <f t="shared" si="12"/>
        <v>0</v>
      </c>
      <c r="C86">
        <f t="shared" si="13"/>
        <v>0</v>
      </c>
      <c r="D86" t="str">
        <f t="shared" si="14"/>
        <v/>
      </c>
      <c r="E86">
        <f t="shared" si="15"/>
        <v>0</v>
      </c>
      <c r="F86" t="str">
        <f t="shared" si="16"/>
        <v/>
      </c>
      <c r="G86" s="13" t="str">
        <f t="shared" si="19"/>
        <v/>
      </c>
      <c r="H86" s="16" t="str">
        <f t="shared" si="17"/>
        <v/>
      </c>
      <c r="I86" s="16" t="str">
        <f t="shared" si="18"/>
        <v/>
      </c>
      <c r="J86" s="16" t="str">
        <f t="shared" si="10"/>
        <v/>
      </c>
      <c r="K86" s="31"/>
      <c r="L86" s="32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x14ac:dyDescent="0.2">
      <c r="A87" t="str">
        <f t="shared" si="11"/>
        <v/>
      </c>
      <c r="B87">
        <f t="shared" si="12"/>
        <v>0</v>
      </c>
      <c r="C87">
        <f t="shared" si="13"/>
        <v>0</v>
      </c>
      <c r="D87" t="str">
        <f t="shared" si="14"/>
        <v/>
      </c>
      <c r="E87">
        <f t="shared" si="15"/>
        <v>0</v>
      </c>
      <c r="F87" t="str">
        <f t="shared" si="16"/>
        <v/>
      </c>
      <c r="G87" s="13" t="str">
        <f t="shared" si="19"/>
        <v/>
      </c>
      <c r="H87" s="16" t="str">
        <f t="shared" si="17"/>
        <v/>
      </c>
      <c r="I87" s="16" t="str">
        <f t="shared" si="18"/>
        <v/>
      </c>
      <c r="J87" s="16" t="str">
        <f t="shared" si="10"/>
        <v/>
      </c>
      <c r="K87" s="31"/>
      <c r="L87" s="32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x14ac:dyDescent="0.2">
      <c r="A88" t="str">
        <f t="shared" si="11"/>
        <v/>
      </c>
      <c r="B88">
        <f t="shared" si="12"/>
        <v>0</v>
      </c>
      <c r="C88">
        <f t="shared" si="13"/>
        <v>0</v>
      </c>
      <c r="D88" t="str">
        <f t="shared" si="14"/>
        <v/>
      </c>
      <c r="E88">
        <f t="shared" si="15"/>
        <v>0</v>
      </c>
      <c r="F88" t="str">
        <f t="shared" si="16"/>
        <v/>
      </c>
      <c r="G88" s="13" t="str">
        <f t="shared" si="19"/>
        <v/>
      </c>
      <c r="H88" s="16" t="str">
        <f t="shared" si="17"/>
        <v/>
      </c>
      <c r="I88" s="16" t="str">
        <f t="shared" si="18"/>
        <v/>
      </c>
      <c r="J88" s="16" t="str">
        <f t="shared" si="10"/>
        <v/>
      </c>
      <c r="K88" s="31"/>
      <c r="L88" s="32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x14ac:dyDescent="0.2">
      <c r="A89" t="str">
        <f t="shared" si="11"/>
        <v/>
      </c>
      <c r="B89">
        <f t="shared" si="12"/>
        <v>0</v>
      </c>
      <c r="C89">
        <f t="shared" si="13"/>
        <v>0</v>
      </c>
      <c r="D89" t="str">
        <f t="shared" si="14"/>
        <v/>
      </c>
      <c r="E89">
        <f t="shared" si="15"/>
        <v>0</v>
      </c>
      <c r="F89" t="str">
        <f t="shared" si="16"/>
        <v/>
      </c>
      <c r="G89" s="13" t="str">
        <f t="shared" si="19"/>
        <v/>
      </c>
      <c r="H89" s="16" t="str">
        <f t="shared" si="17"/>
        <v/>
      </c>
      <c r="I89" s="16" t="str">
        <f t="shared" si="18"/>
        <v/>
      </c>
      <c r="J89" s="16" t="str">
        <f t="shared" si="10"/>
        <v/>
      </c>
      <c r="K89" s="31"/>
      <c r="L89" s="32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x14ac:dyDescent="0.2">
      <c r="A90" t="str">
        <f t="shared" si="11"/>
        <v/>
      </c>
      <c r="B90">
        <f t="shared" si="12"/>
        <v>0</v>
      </c>
      <c r="C90">
        <f t="shared" si="13"/>
        <v>0</v>
      </c>
      <c r="D90" t="str">
        <f t="shared" si="14"/>
        <v/>
      </c>
      <c r="E90">
        <f t="shared" si="15"/>
        <v>0</v>
      </c>
      <c r="F90" t="str">
        <f t="shared" si="16"/>
        <v/>
      </c>
      <c r="G90" s="13" t="str">
        <f t="shared" si="19"/>
        <v/>
      </c>
      <c r="H90" s="16" t="str">
        <f t="shared" si="17"/>
        <v/>
      </c>
      <c r="I90" s="16" t="str">
        <f t="shared" si="18"/>
        <v/>
      </c>
      <c r="J90" s="16" t="str">
        <f t="shared" si="10"/>
        <v/>
      </c>
      <c r="K90" s="31"/>
      <c r="L90" s="32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x14ac:dyDescent="0.2">
      <c r="A91" t="str">
        <f t="shared" si="11"/>
        <v/>
      </c>
      <c r="B91">
        <f t="shared" si="12"/>
        <v>0</v>
      </c>
      <c r="C91">
        <f t="shared" si="13"/>
        <v>0</v>
      </c>
      <c r="D91" t="str">
        <f t="shared" si="14"/>
        <v/>
      </c>
      <c r="E91">
        <f t="shared" si="15"/>
        <v>0</v>
      </c>
      <c r="F91" t="str">
        <f t="shared" si="16"/>
        <v/>
      </c>
      <c r="G91" s="13" t="str">
        <f t="shared" si="19"/>
        <v/>
      </c>
      <c r="H91" s="16" t="str">
        <f t="shared" si="17"/>
        <v/>
      </c>
      <c r="I91" s="16" t="str">
        <f t="shared" si="18"/>
        <v/>
      </c>
      <c r="J91" s="16" t="str">
        <f t="shared" si="10"/>
        <v/>
      </c>
      <c r="K91" s="2"/>
      <c r="L91" s="1"/>
    </row>
    <row r="92" spans="1:27" x14ac:dyDescent="0.2">
      <c r="A92" t="str">
        <f t="shared" si="11"/>
        <v/>
      </c>
      <c r="B92">
        <f t="shared" si="12"/>
        <v>0</v>
      </c>
      <c r="C92">
        <f t="shared" si="13"/>
        <v>0</v>
      </c>
      <c r="D92" t="str">
        <f t="shared" si="14"/>
        <v/>
      </c>
      <c r="E92">
        <f t="shared" si="15"/>
        <v>0</v>
      </c>
      <c r="F92" t="str">
        <f t="shared" si="16"/>
        <v/>
      </c>
      <c r="G92" s="13" t="str">
        <f t="shared" si="19"/>
        <v/>
      </c>
      <c r="H92" s="16" t="str">
        <f t="shared" si="17"/>
        <v/>
      </c>
      <c r="I92" s="16" t="str">
        <f t="shared" si="18"/>
        <v/>
      </c>
      <c r="J92" s="16" t="str">
        <f t="shared" si="10"/>
        <v/>
      </c>
      <c r="K92" s="2"/>
      <c r="L92" s="1"/>
    </row>
    <row r="93" spans="1:27" x14ac:dyDescent="0.2">
      <c r="A93" t="str">
        <f t="shared" si="11"/>
        <v/>
      </c>
      <c r="B93">
        <f t="shared" si="12"/>
        <v>0</v>
      </c>
      <c r="C93">
        <f t="shared" si="13"/>
        <v>0</v>
      </c>
      <c r="D93" t="str">
        <f t="shared" si="14"/>
        <v/>
      </c>
      <c r="E93">
        <f t="shared" si="15"/>
        <v>0</v>
      </c>
      <c r="F93" t="str">
        <f t="shared" si="16"/>
        <v/>
      </c>
      <c r="G93" s="13" t="str">
        <f t="shared" si="19"/>
        <v/>
      </c>
      <c r="H93" s="16" t="str">
        <f t="shared" si="17"/>
        <v/>
      </c>
      <c r="I93" s="16" t="str">
        <f t="shared" si="18"/>
        <v/>
      </c>
      <c r="J93" s="16" t="str">
        <f t="shared" si="10"/>
        <v/>
      </c>
      <c r="K93" s="2"/>
      <c r="L93" s="1"/>
    </row>
    <row r="94" spans="1:27" x14ac:dyDescent="0.2">
      <c r="A94" t="str">
        <f t="shared" si="11"/>
        <v/>
      </c>
      <c r="B94">
        <f t="shared" si="12"/>
        <v>0</v>
      </c>
      <c r="C94">
        <f t="shared" si="13"/>
        <v>0</v>
      </c>
      <c r="D94" t="str">
        <f t="shared" si="14"/>
        <v/>
      </c>
      <c r="E94">
        <f t="shared" si="15"/>
        <v>0</v>
      </c>
      <c r="F94" t="str">
        <f t="shared" si="16"/>
        <v/>
      </c>
      <c r="G94" s="13" t="str">
        <f t="shared" si="19"/>
        <v/>
      </c>
      <c r="H94" s="16" t="str">
        <f t="shared" si="17"/>
        <v/>
      </c>
      <c r="I94" s="16" t="str">
        <f t="shared" si="18"/>
        <v/>
      </c>
      <c r="J94" s="16" t="str">
        <f t="shared" si="10"/>
        <v/>
      </c>
      <c r="K94" s="2"/>
      <c r="L94" s="1"/>
    </row>
    <row r="95" spans="1:27" x14ac:dyDescent="0.2">
      <c r="A95" t="str">
        <f t="shared" si="11"/>
        <v/>
      </c>
      <c r="B95">
        <f t="shared" si="12"/>
        <v>0</v>
      </c>
      <c r="C95">
        <f t="shared" si="13"/>
        <v>0</v>
      </c>
      <c r="D95" t="str">
        <f t="shared" si="14"/>
        <v/>
      </c>
      <c r="E95">
        <f t="shared" si="15"/>
        <v>0</v>
      </c>
      <c r="F95" t="str">
        <f t="shared" si="16"/>
        <v/>
      </c>
      <c r="G95" s="13" t="str">
        <f t="shared" si="19"/>
        <v/>
      </c>
      <c r="H95" s="16" t="str">
        <f t="shared" si="17"/>
        <v/>
      </c>
      <c r="I95" s="16" t="str">
        <f t="shared" si="18"/>
        <v/>
      </c>
      <c r="J95" s="16" t="str">
        <f t="shared" si="10"/>
        <v/>
      </c>
      <c r="K95" s="2"/>
      <c r="L95" s="1"/>
    </row>
    <row r="96" spans="1:27" x14ac:dyDescent="0.2">
      <c r="A96" t="str">
        <f t="shared" si="11"/>
        <v/>
      </c>
      <c r="B96">
        <f t="shared" si="12"/>
        <v>0</v>
      </c>
      <c r="C96">
        <f t="shared" si="13"/>
        <v>0</v>
      </c>
      <c r="D96" t="str">
        <f t="shared" si="14"/>
        <v/>
      </c>
      <c r="E96">
        <f t="shared" si="15"/>
        <v>0</v>
      </c>
      <c r="F96" t="str">
        <f t="shared" si="16"/>
        <v/>
      </c>
      <c r="G96" s="13" t="str">
        <f t="shared" si="19"/>
        <v/>
      </c>
      <c r="H96" s="16" t="str">
        <f t="shared" si="17"/>
        <v/>
      </c>
      <c r="I96" s="16" t="str">
        <f t="shared" si="18"/>
        <v/>
      </c>
      <c r="J96" s="16" t="str">
        <f t="shared" si="10"/>
        <v/>
      </c>
      <c r="K96" s="2"/>
      <c r="L96" s="1"/>
    </row>
    <row r="97" spans="1:12" x14ac:dyDescent="0.2">
      <c r="A97" t="str">
        <f t="shared" si="11"/>
        <v/>
      </c>
      <c r="B97">
        <f t="shared" si="12"/>
        <v>0</v>
      </c>
      <c r="C97">
        <f t="shared" si="13"/>
        <v>0</v>
      </c>
      <c r="D97" t="str">
        <f t="shared" si="14"/>
        <v/>
      </c>
      <c r="E97">
        <f t="shared" si="15"/>
        <v>0</v>
      </c>
      <c r="F97" t="str">
        <f t="shared" si="16"/>
        <v/>
      </c>
      <c r="G97" s="13" t="str">
        <f t="shared" si="19"/>
        <v/>
      </c>
      <c r="H97" s="16" t="str">
        <f t="shared" si="17"/>
        <v/>
      </c>
      <c r="I97" s="16" t="str">
        <f t="shared" si="18"/>
        <v/>
      </c>
      <c r="J97" s="16" t="str">
        <f t="shared" si="10"/>
        <v/>
      </c>
      <c r="K97" s="2"/>
      <c r="L97" s="1"/>
    </row>
    <row r="98" spans="1:12" x14ac:dyDescent="0.2">
      <c r="A98" t="str">
        <f t="shared" si="11"/>
        <v/>
      </c>
      <c r="B98">
        <f t="shared" si="12"/>
        <v>0</v>
      </c>
      <c r="C98">
        <f t="shared" si="13"/>
        <v>0</v>
      </c>
      <c r="D98" t="str">
        <f t="shared" si="14"/>
        <v/>
      </c>
      <c r="E98">
        <f t="shared" si="15"/>
        <v>0</v>
      </c>
      <c r="F98" t="str">
        <f t="shared" si="16"/>
        <v/>
      </c>
      <c r="G98" s="13" t="str">
        <f t="shared" si="19"/>
        <v/>
      </c>
      <c r="H98" s="16" t="str">
        <f t="shared" si="17"/>
        <v/>
      </c>
      <c r="I98" s="16" t="str">
        <f t="shared" si="18"/>
        <v/>
      </c>
      <c r="J98" s="16" t="str">
        <f t="shared" si="10"/>
        <v/>
      </c>
      <c r="K98" s="2"/>
      <c r="L98" s="1"/>
    </row>
    <row r="99" spans="1:12" x14ac:dyDescent="0.2">
      <c r="A99" t="str">
        <f t="shared" si="11"/>
        <v/>
      </c>
      <c r="B99">
        <f t="shared" si="12"/>
        <v>0</v>
      </c>
      <c r="C99">
        <f t="shared" si="13"/>
        <v>0</v>
      </c>
      <c r="D99" t="str">
        <f t="shared" si="14"/>
        <v/>
      </c>
      <c r="E99">
        <f t="shared" si="15"/>
        <v>0</v>
      </c>
      <c r="F99" t="str">
        <f t="shared" si="16"/>
        <v/>
      </c>
      <c r="G99" s="13" t="str">
        <f t="shared" si="19"/>
        <v/>
      </c>
      <c r="H99" s="16" t="str">
        <f t="shared" si="17"/>
        <v/>
      </c>
      <c r="I99" s="16" t="str">
        <f t="shared" si="18"/>
        <v/>
      </c>
      <c r="J99" s="16" t="str">
        <f t="shared" si="10"/>
        <v/>
      </c>
      <c r="K99" s="2"/>
      <c r="L99" s="1"/>
    </row>
    <row r="100" spans="1:12" x14ac:dyDescent="0.2">
      <c r="A100" t="str">
        <f t="shared" si="11"/>
        <v/>
      </c>
      <c r="B100">
        <f t="shared" si="12"/>
        <v>0</v>
      </c>
      <c r="C100">
        <f t="shared" si="13"/>
        <v>0</v>
      </c>
      <c r="D100" t="str">
        <f t="shared" si="14"/>
        <v/>
      </c>
      <c r="E100">
        <f t="shared" si="15"/>
        <v>0</v>
      </c>
      <c r="F100" t="str">
        <f t="shared" si="16"/>
        <v/>
      </c>
      <c r="G100" s="13" t="str">
        <f t="shared" si="19"/>
        <v/>
      </c>
      <c r="H100" s="16" t="str">
        <f t="shared" si="17"/>
        <v/>
      </c>
      <c r="I100" s="16" t="str">
        <f t="shared" si="18"/>
        <v/>
      </c>
      <c r="J100" s="16" t="str">
        <f t="shared" si="10"/>
        <v/>
      </c>
      <c r="K100" s="2"/>
      <c r="L100" s="1"/>
    </row>
    <row r="101" spans="1:12" x14ac:dyDescent="0.2">
      <c r="A101" t="str">
        <f t="shared" si="11"/>
        <v/>
      </c>
      <c r="B101">
        <f t="shared" si="12"/>
        <v>0</v>
      </c>
      <c r="C101">
        <f t="shared" si="13"/>
        <v>0</v>
      </c>
      <c r="D101" t="str">
        <f t="shared" si="14"/>
        <v/>
      </c>
      <c r="E101">
        <f t="shared" si="15"/>
        <v>0</v>
      </c>
      <c r="F101" t="str">
        <f t="shared" si="16"/>
        <v/>
      </c>
      <c r="G101" s="13" t="str">
        <f t="shared" si="19"/>
        <v/>
      </c>
      <c r="H101" s="16" t="str">
        <f t="shared" si="17"/>
        <v/>
      </c>
      <c r="I101" s="16" t="str">
        <f t="shared" si="18"/>
        <v/>
      </c>
      <c r="J101" s="16" t="str">
        <f t="shared" si="10"/>
        <v/>
      </c>
      <c r="K101" s="2"/>
      <c r="L101" s="1"/>
    </row>
    <row r="102" spans="1:12" x14ac:dyDescent="0.2">
      <c r="A102" t="str">
        <f t="shared" si="11"/>
        <v/>
      </c>
      <c r="B102">
        <f t="shared" si="12"/>
        <v>0</v>
      </c>
      <c r="C102">
        <f t="shared" si="13"/>
        <v>0</v>
      </c>
      <c r="D102" t="str">
        <f t="shared" si="14"/>
        <v/>
      </c>
      <c r="E102">
        <f t="shared" si="15"/>
        <v>0</v>
      </c>
      <c r="F102" t="str">
        <f t="shared" si="16"/>
        <v/>
      </c>
      <c r="G102" s="13" t="str">
        <f t="shared" si="19"/>
        <v/>
      </c>
      <c r="H102" s="16" t="str">
        <f t="shared" si="17"/>
        <v/>
      </c>
      <c r="I102" s="16" t="str">
        <f t="shared" si="18"/>
        <v/>
      </c>
      <c r="J102" s="16" t="str">
        <f t="shared" si="10"/>
        <v/>
      </c>
      <c r="K102" s="2"/>
      <c r="L102" s="1"/>
    </row>
    <row r="103" spans="1:12" x14ac:dyDescent="0.2">
      <c r="A103" t="str">
        <f t="shared" si="11"/>
        <v/>
      </c>
      <c r="B103">
        <f t="shared" si="12"/>
        <v>0</v>
      </c>
      <c r="C103">
        <f t="shared" si="13"/>
        <v>0</v>
      </c>
      <c r="D103" t="str">
        <f t="shared" si="14"/>
        <v/>
      </c>
      <c r="E103">
        <f t="shared" si="15"/>
        <v>0</v>
      </c>
      <c r="F103" t="str">
        <f t="shared" si="16"/>
        <v/>
      </c>
      <c r="G103" s="13" t="str">
        <f t="shared" si="19"/>
        <v/>
      </c>
      <c r="H103" s="16" t="str">
        <f t="shared" si="17"/>
        <v/>
      </c>
      <c r="I103" s="16" t="str">
        <f t="shared" si="18"/>
        <v/>
      </c>
      <c r="J103" s="16" t="str">
        <f t="shared" si="10"/>
        <v/>
      </c>
      <c r="K103" s="2"/>
      <c r="L103" s="1"/>
    </row>
    <row r="104" spans="1:12" x14ac:dyDescent="0.2">
      <c r="A104" t="str">
        <f t="shared" si="11"/>
        <v/>
      </c>
      <c r="B104">
        <f t="shared" si="12"/>
        <v>0</v>
      </c>
      <c r="C104">
        <f t="shared" si="13"/>
        <v>0</v>
      </c>
      <c r="D104" t="str">
        <f t="shared" si="14"/>
        <v/>
      </c>
      <c r="E104">
        <f t="shared" si="15"/>
        <v>0</v>
      </c>
      <c r="F104" t="str">
        <f t="shared" si="16"/>
        <v/>
      </c>
      <c r="G104" s="13" t="str">
        <f t="shared" si="19"/>
        <v/>
      </c>
      <c r="H104" s="16" t="str">
        <f t="shared" si="17"/>
        <v/>
      </c>
      <c r="I104" s="16" t="str">
        <f t="shared" si="18"/>
        <v/>
      </c>
      <c r="J104" s="16" t="str">
        <f t="shared" si="10"/>
        <v/>
      </c>
      <c r="K104" s="2"/>
      <c r="L104" s="1"/>
    </row>
    <row r="105" spans="1:12" x14ac:dyDescent="0.2">
      <c r="A105" t="str">
        <f t="shared" si="11"/>
        <v/>
      </c>
      <c r="B105">
        <f t="shared" si="12"/>
        <v>0</v>
      </c>
      <c r="C105">
        <f t="shared" si="13"/>
        <v>0</v>
      </c>
      <c r="D105" t="str">
        <f t="shared" si="14"/>
        <v/>
      </c>
      <c r="E105">
        <f t="shared" si="15"/>
        <v>0</v>
      </c>
      <c r="F105" t="str">
        <f t="shared" si="16"/>
        <v/>
      </c>
      <c r="G105" s="13" t="str">
        <f t="shared" si="19"/>
        <v/>
      </c>
      <c r="H105" s="16" t="str">
        <f t="shared" si="17"/>
        <v/>
      </c>
      <c r="I105" s="16" t="str">
        <f t="shared" si="18"/>
        <v/>
      </c>
      <c r="J105" s="16" t="str">
        <f t="shared" si="10"/>
        <v/>
      </c>
      <c r="K105" s="2"/>
      <c r="L105" s="1"/>
    </row>
    <row r="106" spans="1:12" x14ac:dyDescent="0.2">
      <c r="A106" t="str">
        <f t="shared" si="11"/>
        <v/>
      </c>
      <c r="B106">
        <f t="shared" si="12"/>
        <v>0</v>
      </c>
      <c r="C106">
        <f t="shared" si="13"/>
        <v>0</v>
      </c>
      <c r="D106" t="str">
        <f t="shared" si="14"/>
        <v/>
      </c>
      <c r="E106">
        <f t="shared" si="15"/>
        <v>0</v>
      </c>
      <c r="F106" t="str">
        <f t="shared" si="16"/>
        <v/>
      </c>
      <c r="G106" s="13" t="str">
        <f t="shared" si="19"/>
        <v/>
      </c>
      <c r="H106" s="16" t="str">
        <f t="shared" si="17"/>
        <v/>
      </c>
      <c r="I106" s="16" t="str">
        <f t="shared" si="18"/>
        <v/>
      </c>
      <c r="J106" s="16" t="str">
        <f t="shared" si="10"/>
        <v/>
      </c>
      <c r="K106" s="2"/>
      <c r="L106" s="1"/>
    </row>
    <row r="107" spans="1:12" x14ac:dyDescent="0.2">
      <c r="A107" t="str">
        <f t="shared" si="11"/>
        <v/>
      </c>
      <c r="B107">
        <f t="shared" si="12"/>
        <v>0</v>
      </c>
      <c r="C107">
        <f t="shared" si="13"/>
        <v>0</v>
      </c>
      <c r="D107" t="str">
        <f t="shared" si="14"/>
        <v/>
      </c>
      <c r="E107">
        <f t="shared" si="15"/>
        <v>0</v>
      </c>
      <c r="F107" t="str">
        <f t="shared" si="16"/>
        <v/>
      </c>
      <c r="G107" s="13" t="str">
        <f t="shared" si="19"/>
        <v/>
      </c>
      <c r="H107" s="16" t="str">
        <f t="shared" si="17"/>
        <v/>
      </c>
      <c r="I107" s="16" t="str">
        <f t="shared" si="18"/>
        <v/>
      </c>
      <c r="J107" s="16" t="str">
        <f t="shared" si="10"/>
        <v/>
      </c>
      <c r="K107" s="2"/>
      <c r="L107" s="1"/>
    </row>
    <row r="108" spans="1:12" x14ac:dyDescent="0.2">
      <c r="A108" t="str">
        <f t="shared" si="11"/>
        <v/>
      </c>
      <c r="B108">
        <f t="shared" si="12"/>
        <v>0</v>
      </c>
      <c r="C108">
        <f t="shared" si="13"/>
        <v>0</v>
      </c>
      <c r="D108" t="str">
        <f t="shared" si="14"/>
        <v/>
      </c>
      <c r="E108">
        <f t="shared" si="15"/>
        <v>0</v>
      </c>
      <c r="F108" t="str">
        <f t="shared" si="16"/>
        <v/>
      </c>
      <c r="G108" s="13" t="str">
        <f t="shared" si="19"/>
        <v/>
      </c>
      <c r="H108" s="16" t="str">
        <f t="shared" si="17"/>
        <v/>
      </c>
      <c r="I108" s="16" t="str">
        <f t="shared" si="18"/>
        <v/>
      </c>
      <c r="J108" s="16" t="str">
        <f t="shared" si="10"/>
        <v/>
      </c>
      <c r="K108" s="2"/>
      <c r="L108" s="1"/>
    </row>
    <row r="109" spans="1:12" x14ac:dyDescent="0.2">
      <c r="A109" t="str">
        <f t="shared" si="11"/>
        <v/>
      </c>
      <c r="B109">
        <f t="shared" si="12"/>
        <v>0</v>
      </c>
      <c r="C109">
        <f t="shared" si="13"/>
        <v>0</v>
      </c>
      <c r="D109" t="str">
        <f t="shared" si="14"/>
        <v/>
      </c>
      <c r="E109">
        <f t="shared" si="15"/>
        <v>0</v>
      </c>
      <c r="F109" t="str">
        <f t="shared" si="16"/>
        <v/>
      </c>
      <c r="G109" s="13" t="str">
        <f t="shared" si="19"/>
        <v/>
      </c>
      <c r="H109" s="16" t="str">
        <f t="shared" si="17"/>
        <v/>
      </c>
      <c r="I109" s="16" t="str">
        <f t="shared" si="18"/>
        <v/>
      </c>
      <c r="J109" s="16" t="str">
        <f t="shared" si="10"/>
        <v/>
      </c>
      <c r="K109" s="2"/>
      <c r="L109" s="1"/>
    </row>
    <row r="110" spans="1:12" x14ac:dyDescent="0.2">
      <c r="A110" t="str">
        <f t="shared" si="11"/>
        <v/>
      </c>
      <c r="B110">
        <f t="shared" si="12"/>
        <v>0</v>
      </c>
      <c r="C110">
        <f t="shared" si="13"/>
        <v>0</v>
      </c>
      <c r="D110" t="str">
        <f t="shared" si="14"/>
        <v/>
      </c>
      <c r="E110">
        <f t="shared" si="15"/>
        <v>0</v>
      </c>
      <c r="F110" t="str">
        <f t="shared" si="16"/>
        <v/>
      </c>
      <c r="G110" s="13" t="str">
        <f t="shared" si="19"/>
        <v/>
      </c>
      <c r="H110" s="16" t="str">
        <f t="shared" si="17"/>
        <v/>
      </c>
      <c r="I110" s="16" t="str">
        <f t="shared" si="18"/>
        <v/>
      </c>
      <c r="J110" s="16" t="str">
        <f t="shared" si="10"/>
        <v/>
      </c>
      <c r="K110" s="2"/>
      <c r="L110" s="1"/>
    </row>
    <row r="111" spans="1:12" x14ac:dyDescent="0.2">
      <c r="A111" t="str">
        <f t="shared" si="11"/>
        <v/>
      </c>
      <c r="B111">
        <f t="shared" si="12"/>
        <v>0</v>
      </c>
      <c r="C111">
        <f t="shared" si="13"/>
        <v>0</v>
      </c>
      <c r="D111" t="str">
        <f t="shared" si="14"/>
        <v/>
      </c>
      <c r="E111">
        <f t="shared" si="15"/>
        <v>0</v>
      </c>
      <c r="F111" t="str">
        <f t="shared" si="16"/>
        <v/>
      </c>
      <c r="G111" s="13" t="str">
        <f t="shared" si="19"/>
        <v/>
      </c>
      <c r="H111" s="16" t="str">
        <f t="shared" si="17"/>
        <v/>
      </c>
      <c r="I111" s="16" t="str">
        <f t="shared" si="18"/>
        <v/>
      </c>
      <c r="J111" s="16" t="str">
        <f t="shared" si="10"/>
        <v/>
      </c>
      <c r="K111" s="2"/>
      <c r="L111" s="1"/>
    </row>
    <row r="112" spans="1:12" x14ac:dyDescent="0.2">
      <c r="A112" t="str">
        <f t="shared" si="11"/>
        <v/>
      </c>
      <c r="B112">
        <f t="shared" si="12"/>
        <v>0</v>
      </c>
      <c r="C112">
        <f t="shared" si="13"/>
        <v>0</v>
      </c>
      <c r="D112" t="str">
        <f t="shared" si="14"/>
        <v/>
      </c>
      <c r="E112">
        <f t="shared" si="15"/>
        <v>0</v>
      </c>
      <c r="F112" t="str">
        <f t="shared" si="16"/>
        <v/>
      </c>
      <c r="G112" s="13" t="str">
        <f t="shared" si="19"/>
        <v/>
      </c>
      <c r="H112" s="16" t="str">
        <f t="shared" si="17"/>
        <v/>
      </c>
      <c r="I112" s="16" t="str">
        <f t="shared" si="18"/>
        <v/>
      </c>
      <c r="J112" s="16" t="str">
        <f t="shared" si="10"/>
        <v/>
      </c>
      <c r="K112" s="2"/>
      <c r="L112" s="1"/>
    </row>
    <row r="113" spans="1:12" x14ac:dyDescent="0.2">
      <c r="A113" t="str">
        <f t="shared" si="11"/>
        <v/>
      </c>
      <c r="B113">
        <f t="shared" si="12"/>
        <v>0</v>
      </c>
      <c r="C113">
        <f t="shared" si="13"/>
        <v>0</v>
      </c>
      <c r="D113" t="str">
        <f t="shared" si="14"/>
        <v/>
      </c>
      <c r="E113">
        <f t="shared" si="15"/>
        <v>0</v>
      </c>
      <c r="F113" t="str">
        <f t="shared" si="16"/>
        <v/>
      </c>
      <c r="G113" s="13" t="str">
        <f t="shared" si="19"/>
        <v/>
      </c>
      <c r="H113" s="16" t="str">
        <f t="shared" si="17"/>
        <v/>
      </c>
      <c r="I113" s="16" t="str">
        <f t="shared" si="18"/>
        <v/>
      </c>
      <c r="J113" s="16" t="str">
        <f t="shared" si="10"/>
        <v/>
      </c>
      <c r="K113" s="2"/>
      <c r="L113" s="1"/>
    </row>
    <row r="114" spans="1:12" x14ac:dyDescent="0.2">
      <c r="A114" t="str">
        <f t="shared" si="11"/>
        <v/>
      </c>
      <c r="B114">
        <f t="shared" si="12"/>
        <v>0</v>
      </c>
      <c r="C114">
        <f t="shared" si="13"/>
        <v>0</v>
      </c>
      <c r="D114" t="str">
        <f t="shared" si="14"/>
        <v/>
      </c>
      <c r="E114">
        <f t="shared" si="15"/>
        <v>0</v>
      </c>
      <c r="F114" t="str">
        <f t="shared" si="16"/>
        <v/>
      </c>
      <c r="G114" s="13" t="str">
        <f t="shared" si="19"/>
        <v/>
      </c>
      <c r="H114" s="16" t="str">
        <f t="shared" si="17"/>
        <v/>
      </c>
      <c r="I114" s="16" t="str">
        <f t="shared" si="18"/>
        <v/>
      </c>
      <c r="J114" s="16" t="str">
        <f t="shared" si="10"/>
        <v/>
      </c>
      <c r="K114" s="2"/>
      <c r="L114" s="1"/>
    </row>
    <row r="115" spans="1:12" x14ac:dyDescent="0.2">
      <c r="A115" t="str">
        <f t="shared" si="11"/>
        <v/>
      </c>
      <c r="B115">
        <f t="shared" si="12"/>
        <v>0</v>
      </c>
      <c r="C115">
        <f t="shared" si="13"/>
        <v>0</v>
      </c>
      <c r="D115" t="str">
        <f t="shared" si="14"/>
        <v/>
      </c>
      <c r="E115">
        <f t="shared" si="15"/>
        <v>0</v>
      </c>
      <c r="F115" t="str">
        <f t="shared" si="16"/>
        <v/>
      </c>
      <c r="G115" s="13" t="str">
        <f t="shared" si="19"/>
        <v/>
      </c>
      <c r="H115" s="16" t="str">
        <f t="shared" si="17"/>
        <v/>
      </c>
      <c r="I115" s="16" t="str">
        <f t="shared" si="18"/>
        <v/>
      </c>
      <c r="J115" s="16" t="str">
        <f t="shared" si="10"/>
        <v/>
      </c>
      <c r="K115" s="2"/>
      <c r="L115" s="1"/>
    </row>
    <row r="116" spans="1:12" x14ac:dyDescent="0.2">
      <c r="A116" t="str">
        <f t="shared" si="11"/>
        <v/>
      </c>
      <c r="B116">
        <f t="shared" si="12"/>
        <v>0</v>
      </c>
      <c r="C116">
        <f t="shared" si="13"/>
        <v>0</v>
      </c>
      <c r="D116" t="str">
        <f t="shared" si="14"/>
        <v/>
      </c>
      <c r="E116">
        <f t="shared" si="15"/>
        <v>0</v>
      </c>
      <c r="F116" t="str">
        <f t="shared" si="16"/>
        <v/>
      </c>
      <c r="G116" s="13" t="str">
        <f t="shared" si="19"/>
        <v/>
      </c>
      <c r="H116" s="16" t="str">
        <f t="shared" si="17"/>
        <v/>
      </c>
      <c r="I116" s="16" t="str">
        <f t="shared" si="18"/>
        <v/>
      </c>
      <c r="J116" s="16" t="str">
        <f t="shared" si="10"/>
        <v/>
      </c>
      <c r="K116" s="2"/>
      <c r="L116" s="1"/>
    </row>
    <row r="117" spans="1:12" x14ac:dyDescent="0.2">
      <c r="A117" t="str">
        <f t="shared" si="11"/>
        <v/>
      </c>
      <c r="B117">
        <f t="shared" si="12"/>
        <v>0</v>
      </c>
      <c r="C117">
        <f t="shared" si="13"/>
        <v>0</v>
      </c>
      <c r="D117" t="str">
        <f t="shared" si="14"/>
        <v/>
      </c>
      <c r="E117">
        <f t="shared" si="15"/>
        <v>0</v>
      </c>
      <c r="F117" t="str">
        <f t="shared" si="16"/>
        <v/>
      </c>
      <c r="G117" s="13" t="str">
        <f t="shared" si="19"/>
        <v/>
      </c>
      <c r="H117" s="16" t="str">
        <f t="shared" si="17"/>
        <v/>
      </c>
      <c r="I117" s="16" t="str">
        <f t="shared" si="18"/>
        <v/>
      </c>
      <c r="J117" s="16" t="str">
        <f t="shared" si="10"/>
        <v/>
      </c>
      <c r="K117" s="2"/>
      <c r="L117" s="1"/>
    </row>
    <row r="118" spans="1:12" x14ac:dyDescent="0.2">
      <c r="A118" t="str">
        <f t="shared" si="11"/>
        <v/>
      </c>
      <c r="B118">
        <f t="shared" si="12"/>
        <v>0</v>
      </c>
      <c r="C118">
        <f t="shared" si="13"/>
        <v>0</v>
      </c>
      <c r="D118" t="str">
        <f t="shared" si="14"/>
        <v/>
      </c>
      <c r="E118">
        <f t="shared" si="15"/>
        <v>0</v>
      </c>
      <c r="F118" t="str">
        <f t="shared" si="16"/>
        <v/>
      </c>
      <c r="G118" s="13" t="str">
        <f t="shared" si="19"/>
        <v/>
      </c>
      <c r="H118" s="16" t="str">
        <f t="shared" si="17"/>
        <v/>
      </c>
      <c r="I118" s="16" t="str">
        <f t="shared" si="18"/>
        <v/>
      </c>
      <c r="J118" s="16" t="str">
        <f t="shared" si="10"/>
        <v/>
      </c>
      <c r="K118" s="2"/>
      <c r="L118" s="1"/>
    </row>
    <row r="119" spans="1:12" x14ac:dyDescent="0.2">
      <c r="A119" t="str">
        <f t="shared" si="11"/>
        <v/>
      </c>
      <c r="B119">
        <f t="shared" si="12"/>
        <v>0</v>
      </c>
      <c r="C119">
        <f t="shared" si="13"/>
        <v>0</v>
      </c>
      <c r="D119" t="str">
        <f t="shared" si="14"/>
        <v/>
      </c>
      <c r="E119">
        <f t="shared" si="15"/>
        <v>0</v>
      </c>
      <c r="F119" t="str">
        <f t="shared" si="16"/>
        <v/>
      </c>
      <c r="G119" s="13" t="str">
        <f t="shared" si="19"/>
        <v/>
      </c>
      <c r="H119" s="16" t="str">
        <f t="shared" si="17"/>
        <v/>
      </c>
      <c r="I119" s="16" t="str">
        <f t="shared" si="18"/>
        <v/>
      </c>
      <c r="J119" s="16" t="str">
        <f t="shared" si="10"/>
        <v/>
      </c>
      <c r="K119" s="2"/>
      <c r="L119" s="1"/>
    </row>
    <row r="120" spans="1:12" x14ac:dyDescent="0.2">
      <c r="A120" t="str">
        <f t="shared" si="11"/>
        <v/>
      </c>
      <c r="B120">
        <f t="shared" si="12"/>
        <v>0</v>
      </c>
      <c r="C120">
        <f t="shared" si="13"/>
        <v>0</v>
      </c>
      <c r="D120" t="str">
        <f t="shared" si="14"/>
        <v/>
      </c>
      <c r="E120">
        <f t="shared" si="15"/>
        <v>0</v>
      </c>
      <c r="F120" t="str">
        <f t="shared" si="16"/>
        <v/>
      </c>
      <c r="G120" s="13" t="str">
        <f t="shared" si="19"/>
        <v/>
      </c>
      <c r="H120" s="16" t="str">
        <f t="shared" si="17"/>
        <v/>
      </c>
      <c r="I120" s="16" t="str">
        <f t="shared" si="18"/>
        <v/>
      </c>
      <c r="J120" s="16" t="str">
        <f t="shared" si="10"/>
        <v/>
      </c>
      <c r="K120" s="2"/>
      <c r="L120" s="1"/>
    </row>
    <row r="121" spans="1:12" x14ac:dyDescent="0.2">
      <c r="A121" t="str">
        <f t="shared" si="11"/>
        <v/>
      </c>
      <c r="B121">
        <f t="shared" si="12"/>
        <v>0</v>
      </c>
      <c r="C121">
        <f t="shared" si="13"/>
        <v>0</v>
      </c>
      <c r="D121" t="str">
        <f t="shared" si="14"/>
        <v/>
      </c>
      <c r="E121">
        <f t="shared" si="15"/>
        <v>0</v>
      </c>
      <c r="F121" t="str">
        <f t="shared" si="16"/>
        <v/>
      </c>
      <c r="G121" s="13" t="str">
        <f t="shared" si="19"/>
        <v/>
      </c>
      <c r="H121" s="16" t="str">
        <f t="shared" si="17"/>
        <v/>
      </c>
      <c r="I121" s="16" t="str">
        <f t="shared" si="18"/>
        <v/>
      </c>
      <c r="J121" s="16" t="str">
        <f t="shared" si="10"/>
        <v/>
      </c>
      <c r="K121" s="2"/>
      <c r="L121" s="1"/>
    </row>
    <row r="122" spans="1:12" x14ac:dyDescent="0.2">
      <c r="A122" t="str">
        <f t="shared" si="11"/>
        <v/>
      </c>
      <c r="B122">
        <f t="shared" si="12"/>
        <v>0</v>
      </c>
      <c r="C122">
        <f t="shared" si="13"/>
        <v>0</v>
      </c>
      <c r="D122" t="str">
        <f t="shared" si="14"/>
        <v/>
      </c>
      <c r="E122">
        <f t="shared" si="15"/>
        <v>0</v>
      </c>
      <c r="F122" t="str">
        <f t="shared" si="16"/>
        <v/>
      </c>
      <c r="G122" s="13" t="str">
        <f t="shared" si="19"/>
        <v/>
      </c>
      <c r="H122" s="16" t="str">
        <f t="shared" si="17"/>
        <v/>
      </c>
      <c r="I122" s="16" t="str">
        <f t="shared" si="18"/>
        <v/>
      </c>
      <c r="J122" s="16" t="str">
        <f t="shared" si="10"/>
        <v/>
      </c>
      <c r="K122" s="2"/>
      <c r="L122" s="1"/>
    </row>
    <row r="123" spans="1:12" x14ac:dyDescent="0.2">
      <c r="A123" t="str">
        <f t="shared" si="11"/>
        <v/>
      </c>
      <c r="B123">
        <f t="shared" si="12"/>
        <v>0</v>
      </c>
      <c r="C123">
        <f t="shared" si="13"/>
        <v>0</v>
      </c>
      <c r="D123" t="str">
        <f t="shared" si="14"/>
        <v/>
      </c>
      <c r="E123">
        <f t="shared" si="15"/>
        <v>0</v>
      </c>
      <c r="F123" t="str">
        <f t="shared" si="16"/>
        <v/>
      </c>
      <c r="G123" s="13" t="str">
        <f t="shared" si="19"/>
        <v/>
      </c>
      <c r="H123" s="16" t="str">
        <f t="shared" si="17"/>
        <v/>
      </c>
      <c r="I123" s="16" t="str">
        <f t="shared" si="18"/>
        <v/>
      </c>
      <c r="J123" s="16" t="str">
        <f t="shared" si="10"/>
        <v/>
      </c>
      <c r="K123" s="2"/>
      <c r="L123" s="1"/>
    </row>
    <row r="124" spans="1:12" x14ac:dyDescent="0.2">
      <c r="A124" t="str">
        <f t="shared" si="11"/>
        <v/>
      </c>
      <c r="B124">
        <f t="shared" si="12"/>
        <v>0</v>
      </c>
      <c r="C124">
        <f t="shared" si="13"/>
        <v>0</v>
      </c>
      <c r="D124" t="str">
        <f t="shared" si="14"/>
        <v/>
      </c>
      <c r="E124">
        <f t="shared" si="15"/>
        <v>0</v>
      </c>
      <c r="F124" t="str">
        <f t="shared" si="16"/>
        <v/>
      </c>
      <c r="G124" s="13" t="str">
        <f t="shared" si="19"/>
        <v/>
      </c>
      <c r="H124" s="16" t="str">
        <f t="shared" si="17"/>
        <v/>
      </c>
      <c r="I124" s="16" t="str">
        <f t="shared" si="18"/>
        <v/>
      </c>
      <c r="J124" s="16" t="str">
        <f t="shared" si="10"/>
        <v/>
      </c>
      <c r="K124" s="2"/>
      <c r="L124" s="1"/>
    </row>
    <row r="125" spans="1:12" x14ac:dyDescent="0.2">
      <c r="A125" t="str">
        <f t="shared" si="11"/>
        <v/>
      </c>
      <c r="B125">
        <f t="shared" si="12"/>
        <v>0</v>
      </c>
      <c r="C125">
        <f t="shared" si="13"/>
        <v>0</v>
      </c>
      <c r="D125" t="str">
        <f t="shared" si="14"/>
        <v/>
      </c>
      <c r="E125">
        <f t="shared" si="15"/>
        <v>0</v>
      </c>
      <c r="F125" t="str">
        <f t="shared" si="16"/>
        <v/>
      </c>
      <c r="G125" s="13" t="str">
        <f t="shared" si="19"/>
        <v/>
      </c>
      <c r="H125" s="16" t="str">
        <f t="shared" si="17"/>
        <v/>
      </c>
      <c r="I125" s="16" t="str">
        <f t="shared" si="18"/>
        <v/>
      </c>
      <c r="J125" s="16" t="str">
        <f t="shared" si="10"/>
        <v/>
      </c>
      <c r="K125" s="2"/>
      <c r="L125" s="1"/>
    </row>
    <row r="126" spans="1:12" x14ac:dyDescent="0.2">
      <c r="A126" t="str">
        <f t="shared" si="11"/>
        <v/>
      </c>
      <c r="B126">
        <f t="shared" si="12"/>
        <v>0</v>
      </c>
      <c r="C126">
        <f t="shared" si="13"/>
        <v>0</v>
      </c>
      <c r="D126" t="str">
        <f t="shared" si="14"/>
        <v/>
      </c>
      <c r="E126">
        <f t="shared" si="15"/>
        <v>0</v>
      </c>
      <c r="F126" t="str">
        <f t="shared" si="16"/>
        <v/>
      </c>
      <c r="G126" s="13" t="str">
        <f t="shared" si="19"/>
        <v/>
      </c>
      <c r="H126" s="16" t="str">
        <f t="shared" si="17"/>
        <v/>
      </c>
      <c r="I126" s="16" t="str">
        <f t="shared" si="18"/>
        <v/>
      </c>
      <c r="J126" s="16" t="str">
        <f t="shared" si="10"/>
        <v/>
      </c>
      <c r="K126" s="2"/>
      <c r="L126" s="1"/>
    </row>
    <row r="127" spans="1:12" x14ac:dyDescent="0.2">
      <c r="A127" t="str">
        <f t="shared" si="11"/>
        <v/>
      </c>
      <c r="B127">
        <f t="shared" si="12"/>
        <v>0</v>
      </c>
      <c r="C127">
        <f t="shared" si="13"/>
        <v>0</v>
      </c>
      <c r="D127" t="str">
        <f t="shared" si="14"/>
        <v/>
      </c>
      <c r="E127">
        <f t="shared" si="15"/>
        <v>0</v>
      </c>
      <c r="F127" t="str">
        <f t="shared" si="16"/>
        <v/>
      </c>
      <c r="G127" s="13" t="str">
        <f t="shared" si="19"/>
        <v/>
      </c>
      <c r="H127" s="16" t="str">
        <f t="shared" si="17"/>
        <v/>
      </c>
      <c r="I127" s="16" t="str">
        <f t="shared" si="18"/>
        <v/>
      </c>
      <c r="J127" s="16" t="str">
        <f t="shared" si="10"/>
        <v/>
      </c>
      <c r="K127" s="2"/>
      <c r="L127" s="1"/>
    </row>
    <row r="128" spans="1:12" x14ac:dyDescent="0.2">
      <c r="A128" t="str">
        <f t="shared" si="11"/>
        <v/>
      </c>
      <c r="B128">
        <f t="shared" si="12"/>
        <v>0</v>
      </c>
      <c r="C128">
        <f t="shared" si="13"/>
        <v>0</v>
      </c>
      <c r="D128" t="str">
        <f t="shared" si="14"/>
        <v/>
      </c>
      <c r="E128">
        <f t="shared" si="15"/>
        <v>0</v>
      </c>
      <c r="F128" t="str">
        <f t="shared" si="16"/>
        <v/>
      </c>
      <c r="G128" s="13" t="str">
        <f t="shared" si="19"/>
        <v/>
      </c>
      <c r="H128" s="16" t="str">
        <f t="shared" si="17"/>
        <v/>
      </c>
      <c r="I128" s="16" t="str">
        <f t="shared" si="18"/>
        <v/>
      </c>
      <c r="J128" s="16" t="str">
        <f t="shared" si="10"/>
        <v/>
      </c>
      <c r="K128" s="2"/>
      <c r="L128" s="1"/>
    </row>
    <row r="129" spans="1:12" x14ac:dyDescent="0.2">
      <c r="A129" t="str">
        <f t="shared" si="11"/>
        <v/>
      </c>
      <c r="B129">
        <f t="shared" si="12"/>
        <v>0</v>
      </c>
      <c r="C129">
        <f t="shared" si="13"/>
        <v>0</v>
      </c>
      <c r="D129" t="str">
        <f t="shared" si="14"/>
        <v/>
      </c>
      <c r="E129">
        <f t="shared" si="15"/>
        <v>0</v>
      </c>
      <c r="F129" t="str">
        <f t="shared" si="16"/>
        <v/>
      </c>
      <c r="G129" s="13" t="str">
        <f t="shared" si="19"/>
        <v/>
      </c>
      <c r="H129" s="16" t="str">
        <f t="shared" si="17"/>
        <v/>
      </c>
      <c r="I129" s="16" t="str">
        <f t="shared" si="18"/>
        <v/>
      </c>
      <c r="J129" s="16" t="str">
        <f t="shared" si="10"/>
        <v/>
      </c>
      <c r="K129" s="2"/>
      <c r="L129" s="1"/>
    </row>
    <row r="130" spans="1:12" x14ac:dyDescent="0.2">
      <c r="A130" t="str">
        <f t="shared" si="11"/>
        <v/>
      </c>
      <c r="B130">
        <f t="shared" si="12"/>
        <v>0</v>
      </c>
      <c r="C130">
        <f t="shared" si="13"/>
        <v>0</v>
      </c>
      <c r="D130" t="str">
        <f t="shared" si="14"/>
        <v/>
      </c>
      <c r="E130">
        <f t="shared" si="15"/>
        <v>0</v>
      </c>
      <c r="F130" t="str">
        <f t="shared" si="16"/>
        <v/>
      </c>
      <c r="G130" s="13" t="str">
        <f t="shared" si="19"/>
        <v/>
      </c>
      <c r="H130" s="16" t="str">
        <f t="shared" si="17"/>
        <v/>
      </c>
      <c r="I130" s="16" t="str">
        <f t="shared" si="18"/>
        <v/>
      </c>
      <c r="J130" s="16" t="str">
        <f t="shared" si="10"/>
        <v/>
      </c>
      <c r="K130" s="2"/>
      <c r="L130" s="1"/>
    </row>
    <row r="131" spans="1:12" x14ac:dyDescent="0.2">
      <c r="A131" t="str">
        <f t="shared" si="11"/>
        <v/>
      </c>
      <c r="B131">
        <f t="shared" si="12"/>
        <v>0</v>
      </c>
      <c r="C131">
        <f t="shared" si="13"/>
        <v>0</v>
      </c>
      <c r="D131" t="str">
        <f t="shared" si="14"/>
        <v/>
      </c>
      <c r="E131">
        <f t="shared" si="15"/>
        <v>0</v>
      </c>
      <c r="F131" t="str">
        <f t="shared" si="16"/>
        <v/>
      </c>
      <c r="G131" s="13" t="str">
        <f t="shared" si="19"/>
        <v/>
      </c>
      <c r="H131" s="16" t="str">
        <f t="shared" si="17"/>
        <v/>
      </c>
      <c r="I131" s="16" t="str">
        <f t="shared" si="18"/>
        <v/>
      </c>
      <c r="J131" s="16" t="str">
        <f t="shared" si="10"/>
        <v/>
      </c>
      <c r="K131" s="2"/>
      <c r="L131" s="1"/>
    </row>
    <row r="132" spans="1:12" x14ac:dyDescent="0.2">
      <c r="A132" t="str">
        <f t="shared" si="11"/>
        <v/>
      </c>
      <c r="B132">
        <f t="shared" si="12"/>
        <v>0</v>
      </c>
      <c r="C132">
        <f t="shared" si="13"/>
        <v>0</v>
      </c>
      <c r="D132" t="str">
        <f t="shared" si="14"/>
        <v/>
      </c>
      <c r="E132">
        <f t="shared" si="15"/>
        <v>0</v>
      </c>
      <c r="F132" t="str">
        <f t="shared" si="16"/>
        <v/>
      </c>
      <c r="G132" s="13" t="str">
        <f t="shared" si="19"/>
        <v/>
      </c>
      <c r="H132" s="16" t="str">
        <f t="shared" si="17"/>
        <v/>
      </c>
      <c r="I132" s="16" t="str">
        <f t="shared" si="18"/>
        <v/>
      </c>
      <c r="J132" s="16" t="str">
        <f t="shared" si="10"/>
        <v/>
      </c>
      <c r="K132" s="2"/>
      <c r="L132" s="1"/>
    </row>
    <row r="133" spans="1:12" x14ac:dyDescent="0.2">
      <c r="A133" t="str">
        <f t="shared" si="11"/>
        <v/>
      </c>
      <c r="B133">
        <f t="shared" si="12"/>
        <v>0</v>
      </c>
      <c r="C133">
        <f t="shared" si="13"/>
        <v>0</v>
      </c>
      <c r="D133" t="str">
        <f t="shared" si="14"/>
        <v/>
      </c>
      <c r="E133">
        <f t="shared" si="15"/>
        <v>0</v>
      </c>
      <c r="F133" t="str">
        <f t="shared" si="16"/>
        <v/>
      </c>
      <c r="G133" s="13" t="str">
        <f t="shared" si="19"/>
        <v/>
      </c>
      <c r="H133" s="16" t="str">
        <f t="shared" si="17"/>
        <v/>
      </c>
      <c r="I133" s="16" t="str">
        <f t="shared" si="18"/>
        <v/>
      </c>
      <c r="J133" s="16" t="str">
        <f t="shared" si="10"/>
        <v/>
      </c>
      <c r="K133" s="2"/>
      <c r="L133" s="1"/>
    </row>
    <row r="134" spans="1:12" x14ac:dyDescent="0.2">
      <c r="A134" t="str">
        <f t="shared" si="11"/>
        <v/>
      </c>
      <c r="B134">
        <f t="shared" si="12"/>
        <v>0</v>
      </c>
      <c r="C134">
        <f t="shared" si="13"/>
        <v>0</v>
      </c>
      <c r="D134" t="str">
        <f t="shared" si="14"/>
        <v/>
      </c>
      <c r="E134">
        <f t="shared" si="15"/>
        <v>0</v>
      </c>
      <c r="F134" t="str">
        <f t="shared" si="16"/>
        <v/>
      </c>
      <c r="G134" s="13" t="str">
        <f t="shared" si="19"/>
        <v/>
      </c>
      <c r="H134" s="16" t="str">
        <f t="shared" si="17"/>
        <v/>
      </c>
      <c r="I134" s="16" t="str">
        <f t="shared" si="18"/>
        <v/>
      </c>
      <c r="J134" s="16" t="str">
        <f t="shared" si="10"/>
        <v/>
      </c>
      <c r="K134" s="2"/>
      <c r="L134" s="1"/>
    </row>
    <row r="135" spans="1:12" x14ac:dyDescent="0.2">
      <c r="A135" t="str">
        <f t="shared" si="11"/>
        <v/>
      </c>
      <c r="B135">
        <f t="shared" si="12"/>
        <v>0</v>
      </c>
      <c r="C135">
        <f t="shared" si="13"/>
        <v>0</v>
      </c>
      <c r="D135" t="str">
        <f t="shared" si="14"/>
        <v/>
      </c>
      <c r="E135">
        <f t="shared" si="15"/>
        <v>0</v>
      </c>
      <c r="F135" t="str">
        <f t="shared" si="16"/>
        <v/>
      </c>
      <c r="G135" s="13" t="str">
        <f t="shared" si="19"/>
        <v/>
      </c>
      <c r="H135" s="16" t="str">
        <f t="shared" si="17"/>
        <v/>
      </c>
      <c r="I135" s="16" t="str">
        <f t="shared" si="18"/>
        <v/>
      </c>
      <c r="J135" s="16" t="str">
        <f t="shared" si="10"/>
        <v/>
      </c>
      <c r="K135" s="2"/>
      <c r="L135" s="1"/>
    </row>
    <row r="136" spans="1:12" x14ac:dyDescent="0.2">
      <c r="A136" t="str">
        <f t="shared" si="11"/>
        <v/>
      </c>
      <c r="B136">
        <f t="shared" si="12"/>
        <v>0</v>
      </c>
      <c r="C136">
        <f t="shared" si="13"/>
        <v>0</v>
      </c>
      <c r="D136" t="str">
        <f t="shared" si="14"/>
        <v/>
      </c>
      <c r="E136">
        <f t="shared" si="15"/>
        <v>0</v>
      </c>
      <c r="F136" t="str">
        <f t="shared" si="16"/>
        <v/>
      </c>
      <c r="G136" s="13" t="str">
        <f t="shared" si="19"/>
        <v/>
      </c>
      <c r="H136" s="16" t="str">
        <f t="shared" si="17"/>
        <v/>
      </c>
      <c r="I136" s="16" t="str">
        <f t="shared" si="18"/>
        <v/>
      </c>
      <c r="J136" s="16" t="str">
        <f t="shared" si="10"/>
        <v/>
      </c>
      <c r="K136" s="2"/>
      <c r="L136" s="1"/>
    </row>
    <row r="137" spans="1:12" x14ac:dyDescent="0.2">
      <c r="A137" t="str">
        <f t="shared" si="11"/>
        <v/>
      </c>
      <c r="B137">
        <f t="shared" si="12"/>
        <v>0</v>
      </c>
      <c r="C137">
        <f t="shared" si="13"/>
        <v>0</v>
      </c>
      <c r="D137" t="str">
        <f t="shared" si="14"/>
        <v/>
      </c>
      <c r="E137">
        <f t="shared" si="15"/>
        <v>0</v>
      </c>
      <c r="F137" t="str">
        <f t="shared" si="16"/>
        <v/>
      </c>
      <c r="G137" s="13" t="str">
        <f t="shared" si="19"/>
        <v/>
      </c>
      <c r="H137" s="16" t="str">
        <f t="shared" si="17"/>
        <v/>
      </c>
      <c r="I137" s="16" t="str">
        <f t="shared" si="18"/>
        <v/>
      </c>
      <c r="J137" s="16" t="str">
        <f t="shared" si="10"/>
        <v/>
      </c>
      <c r="K137" s="2"/>
      <c r="L137" s="1"/>
    </row>
    <row r="138" spans="1:12" x14ac:dyDescent="0.2">
      <c r="A138" t="str">
        <f t="shared" si="11"/>
        <v/>
      </c>
      <c r="B138">
        <f t="shared" si="12"/>
        <v>0</v>
      </c>
      <c r="C138">
        <f t="shared" si="13"/>
        <v>0</v>
      </c>
      <c r="D138" t="str">
        <f t="shared" si="14"/>
        <v/>
      </c>
      <c r="E138">
        <f t="shared" si="15"/>
        <v>0</v>
      </c>
      <c r="F138" t="str">
        <f t="shared" si="16"/>
        <v/>
      </c>
      <c r="G138" s="13" t="str">
        <f t="shared" si="19"/>
        <v/>
      </c>
      <c r="H138" s="16" t="str">
        <f t="shared" si="17"/>
        <v/>
      </c>
      <c r="I138" s="16" t="str">
        <f t="shared" si="18"/>
        <v/>
      </c>
      <c r="J138" s="16" t="str">
        <f t="shared" si="10"/>
        <v/>
      </c>
      <c r="K138" s="2"/>
      <c r="L138" s="1"/>
    </row>
    <row r="139" spans="1:12" x14ac:dyDescent="0.2">
      <c r="A139" t="str">
        <f t="shared" si="11"/>
        <v/>
      </c>
      <c r="B139">
        <f t="shared" si="12"/>
        <v>0</v>
      </c>
      <c r="C139">
        <f t="shared" si="13"/>
        <v>0</v>
      </c>
      <c r="D139" t="str">
        <f t="shared" si="14"/>
        <v/>
      </c>
      <c r="E139">
        <f t="shared" si="15"/>
        <v>0</v>
      </c>
      <c r="F139" t="str">
        <f t="shared" si="16"/>
        <v/>
      </c>
      <c r="G139" s="13" t="str">
        <f t="shared" si="19"/>
        <v/>
      </c>
      <c r="H139" s="16" t="str">
        <f t="shared" si="17"/>
        <v/>
      </c>
      <c r="I139" s="16" t="str">
        <f t="shared" si="18"/>
        <v/>
      </c>
      <c r="J139" s="16" t="str">
        <f t="shared" si="10"/>
        <v/>
      </c>
      <c r="K139" s="2"/>
      <c r="L139" s="1"/>
    </row>
    <row r="140" spans="1:12" x14ac:dyDescent="0.2">
      <c r="A140" t="str">
        <f t="shared" si="11"/>
        <v/>
      </c>
      <c r="B140">
        <f t="shared" si="12"/>
        <v>0</v>
      </c>
      <c r="C140">
        <f t="shared" si="13"/>
        <v>0</v>
      </c>
      <c r="D140" t="str">
        <f t="shared" si="14"/>
        <v/>
      </c>
      <c r="E140">
        <f t="shared" si="15"/>
        <v>0</v>
      </c>
      <c r="F140" t="str">
        <f t="shared" si="16"/>
        <v/>
      </c>
      <c r="G140" s="13" t="str">
        <f t="shared" si="19"/>
        <v/>
      </c>
      <c r="H140" s="16" t="str">
        <f t="shared" si="17"/>
        <v/>
      </c>
      <c r="I140" s="16" t="str">
        <f t="shared" si="18"/>
        <v/>
      </c>
      <c r="J140" s="16" t="str">
        <f t="shared" ref="J140:J203" si="20">IF($G140="","",1-$I140)</f>
        <v/>
      </c>
      <c r="K140" s="2"/>
      <c r="L140" s="1"/>
    </row>
    <row r="141" spans="1:12" x14ac:dyDescent="0.2">
      <c r="A141" t="str">
        <f t="shared" ref="A141:A204" si="21">IF(AND($H$3=0,$D141&lt;&gt;""),$J$3^($C$7-$D141)*EXP(-$J$3)/FACT($C$7-$D141),"")</f>
        <v/>
      </c>
      <c r="B141">
        <f t="shared" ref="B141:B204" si="22">IF($G141="",0,$G141*$H141)</f>
        <v>0</v>
      </c>
      <c r="C141">
        <f t="shared" ref="C141:C204" si="23">IF(OR($G141="",$G141&lt;=$H$4),0,($G141-$H$4)*$H141)</f>
        <v>0</v>
      </c>
      <c r="D141" t="str">
        <f t="shared" ref="D141:D204" si="24">IF(OR($D140="",$F140&lt;0.00000001),"",IF($D140+1&gt;$H$5,"",$D140+1))</f>
        <v/>
      </c>
      <c r="E141">
        <f t="shared" ref="E141:E204" si="25">IF($H140&lt;0.00000001,1,0)</f>
        <v>0</v>
      </c>
      <c r="F141" t="str">
        <f t="shared" ref="F141:F204" si="26">IF($H$3=0,1,IF($D141="","",$C$9^$D141*IF($D141&lt;$H$4,1/FACT($D141)*IF(UPPER(LEFT($J$5))="I",1,FACT($J$5)/FACT($J$5-$D141)), 1/ (FACT($H$4)*$H$4^($D141-$H$4))*IF(UPPER(LEFT($J$5))="I",1,FACT($J$5)/FACT($J$5-$D141))  )))</f>
        <v/>
      </c>
      <c r="G141" s="13" t="str">
        <f t="shared" si="19"/>
        <v/>
      </c>
      <c r="H141" s="16" t="str">
        <f t="shared" ref="H141:H204" si="27">IF($G141="","",IF($H$3=0,$A141,IF($J$3=0,$H$3^$G141*EXP(-$H$3)/FACT($G141),IF(UPPER(LEFT($H$4))="I",$H$11*$F141,H$11*$F141))))</f>
        <v/>
      </c>
      <c r="I141" s="16" t="str">
        <f t="shared" ref="I141:I204" si="28">IF($H141="","",$H141+$I140)</f>
        <v/>
      </c>
      <c r="J141" s="16" t="str">
        <f t="shared" si="20"/>
        <v/>
      </c>
      <c r="K141" s="2"/>
      <c r="L141" s="1"/>
    </row>
    <row r="142" spans="1:12" x14ac:dyDescent="0.2">
      <c r="A142" t="str">
        <f t="shared" si="21"/>
        <v/>
      </c>
      <c r="B142">
        <f t="shared" si="22"/>
        <v>0</v>
      </c>
      <c r="C142">
        <f t="shared" si="23"/>
        <v>0</v>
      </c>
      <c r="D142" t="str">
        <f t="shared" si="24"/>
        <v/>
      </c>
      <c r="E142">
        <f t="shared" si="25"/>
        <v>0</v>
      </c>
      <c r="F142" t="str">
        <f t="shared" si="26"/>
        <v/>
      </c>
      <c r="G142" s="13" t="str">
        <f t="shared" ref="G142:G205" si="29">IF($G141="","",IF(OR($G141+1&gt;$C$7,AND($E141=0,$H141&lt;$H140,$H141&lt;0.0000001)),"",$G141+1))</f>
        <v/>
      </c>
      <c r="H142" s="16" t="str">
        <f t="shared" si="27"/>
        <v/>
      </c>
      <c r="I142" s="16" t="str">
        <f t="shared" si="28"/>
        <v/>
      </c>
      <c r="J142" s="16" t="str">
        <f t="shared" si="20"/>
        <v/>
      </c>
      <c r="K142" s="2"/>
      <c r="L142" s="1"/>
    </row>
    <row r="143" spans="1:12" x14ac:dyDescent="0.2">
      <c r="A143" t="str">
        <f t="shared" si="21"/>
        <v/>
      </c>
      <c r="B143">
        <f t="shared" si="22"/>
        <v>0</v>
      </c>
      <c r="C143">
        <f t="shared" si="23"/>
        <v>0</v>
      </c>
      <c r="D143" t="str">
        <f t="shared" si="24"/>
        <v/>
      </c>
      <c r="E143">
        <f t="shared" si="25"/>
        <v>0</v>
      </c>
      <c r="F143" t="str">
        <f t="shared" si="26"/>
        <v/>
      </c>
      <c r="G143" s="13" t="str">
        <f t="shared" si="29"/>
        <v/>
      </c>
      <c r="H143" s="16" t="str">
        <f t="shared" si="27"/>
        <v/>
      </c>
      <c r="I143" s="16" t="str">
        <f t="shared" si="28"/>
        <v/>
      </c>
      <c r="J143" s="16" t="str">
        <f t="shared" si="20"/>
        <v/>
      </c>
      <c r="K143" s="2"/>
      <c r="L143" s="1"/>
    </row>
    <row r="144" spans="1:12" x14ac:dyDescent="0.2">
      <c r="A144" t="str">
        <f t="shared" si="21"/>
        <v/>
      </c>
      <c r="B144">
        <f t="shared" si="22"/>
        <v>0</v>
      </c>
      <c r="C144">
        <f t="shared" si="23"/>
        <v>0</v>
      </c>
      <c r="D144" t="str">
        <f t="shared" si="24"/>
        <v/>
      </c>
      <c r="E144">
        <f t="shared" si="25"/>
        <v>0</v>
      </c>
      <c r="F144" t="str">
        <f t="shared" si="26"/>
        <v/>
      </c>
      <c r="G144" s="13" t="str">
        <f t="shared" si="29"/>
        <v/>
      </c>
      <c r="H144" s="16" t="str">
        <f t="shared" si="27"/>
        <v/>
      </c>
      <c r="I144" s="16" t="str">
        <f t="shared" si="28"/>
        <v/>
      </c>
      <c r="J144" s="16" t="str">
        <f t="shared" si="20"/>
        <v/>
      </c>
      <c r="K144" s="2"/>
      <c r="L144" s="1"/>
    </row>
    <row r="145" spans="1:12" x14ac:dyDescent="0.2">
      <c r="A145" t="str">
        <f t="shared" si="21"/>
        <v/>
      </c>
      <c r="B145">
        <f t="shared" si="22"/>
        <v>0</v>
      </c>
      <c r="C145">
        <f t="shared" si="23"/>
        <v>0</v>
      </c>
      <c r="D145" t="str">
        <f t="shared" si="24"/>
        <v/>
      </c>
      <c r="E145">
        <f t="shared" si="25"/>
        <v>0</v>
      </c>
      <c r="F145" t="str">
        <f t="shared" si="26"/>
        <v/>
      </c>
      <c r="G145" s="13" t="str">
        <f t="shared" si="29"/>
        <v/>
      </c>
      <c r="H145" s="16" t="str">
        <f t="shared" si="27"/>
        <v/>
      </c>
      <c r="I145" s="16" t="str">
        <f t="shared" si="28"/>
        <v/>
      </c>
      <c r="J145" s="16" t="str">
        <f t="shared" si="20"/>
        <v/>
      </c>
      <c r="K145" s="2"/>
      <c r="L145" s="1"/>
    </row>
    <row r="146" spans="1:12" x14ac:dyDescent="0.2">
      <c r="A146" t="str">
        <f t="shared" si="21"/>
        <v/>
      </c>
      <c r="B146">
        <f t="shared" si="22"/>
        <v>0</v>
      </c>
      <c r="C146">
        <f t="shared" si="23"/>
        <v>0</v>
      </c>
      <c r="D146" t="str">
        <f t="shared" si="24"/>
        <v/>
      </c>
      <c r="E146">
        <f t="shared" si="25"/>
        <v>0</v>
      </c>
      <c r="F146" t="str">
        <f t="shared" si="26"/>
        <v/>
      </c>
      <c r="G146" s="13" t="str">
        <f t="shared" si="29"/>
        <v/>
      </c>
      <c r="H146" s="16" t="str">
        <f t="shared" si="27"/>
        <v/>
      </c>
      <c r="I146" s="16" t="str">
        <f t="shared" si="28"/>
        <v/>
      </c>
      <c r="J146" s="16" t="str">
        <f t="shared" si="20"/>
        <v/>
      </c>
      <c r="K146" s="2"/>
      <c r="L146" s="1"/>
    </row>
    <row r="147" spans="1:12" x14ac:dyDescent="0.2">
      <c r="A147" t="str">
        <f t="shared" si="21"/>
        <v/>
      </c>
      <c r="B147">
        <f t="shared" si="22"/>
        <v>0</v>
      </c>
      <c r="C147">
        <f t="shared" si="23"/>
        <v>0</v>
      </c>
      <c r="D147" t="str">
        <f t="shared" si="24"/>
        <v/>
      </c>
      <c r="E147">
        <f t="shared" si="25"/>
        <v>0</v>
      </c>
      <c r="F147" t="str">
        <f t="shared" si="26"/>
        <v/>
      </c>
      <c r="G147" s="13" t="str">
        <f t="shared" si="29"/>
        <v/>
      </c>
      <c r="H147" s="16" t="str">
        <f t="shared" si="27"/>
        <v/>
      </c>
      <c r="I147" s="16" t="str">
        <f t="shared" si="28"/>
        <v/>
      </c>
      <c r="J147" s="16" t="str">
        <f t="shared" si="20"/>
        <v/>
      </c>
      <c r="K147" s="2"/>
      <c r="L147" s="1"/>
    </row>
    <row r="148" spans="1:12" x14ac:dyDescent="0.2">
      <c r="A148" t="str">
        <f t="shared" si="21"/>
        <v/>
      </c>
      <c r="B148">
        <f t="shared" si="22"/>
        <v>0</v>
      </c>
      <c r="C148">
        <f t="shared" si="23"/>
        <v>0</v>
      </c>
      <c r="D148" t="str">
        <f t="shared" si="24"/>
        <v/>
      </c>
      <c r="E148">
        <f t="shared" si="25"/>
        <v>0</v>
      </c>
      <c r="F148" t="str">
        <f t="shared" si="26"/>
        <v/>
      </c>
      <c r="G148" s="13" t="str">
        <f t="shared" si="29"/>
        <v/>
      </c>
      <c r="H148" s="16" t="str">
        <f t="shared" si="27"/>
        <v/>
      </c>
      <c r="I148" s="16" t="str">
        <f t="shared" si="28"/>
        <v/>
      </c>
      <c r="J148" s="16" t="str">
        <f t="shared" si="20"/>
        <v/>
      </c>
      <c r="K148" s="2"/>
      <c r="L148" s="1"/>
    </row>
    <row r="149" spans="1:12" x14ac:dyDescent="0.2">
      <c r="A149" t="str">
        <f t="shared" si="21"/>
        <v/>
      </c>
      <c r="B149">
        <f t="shared" si="22"/>
        <v>0</v>
      </c>
      <c r="C149">
        <f t="shared" si="23"/>
        <v>0</v>
      </c>
      <c r="D149" t="str">
        <f t="shared" si="24"/>
        <v/>
      </c>
      <c r="E149">
        <f t="shared" si="25"/>
        <v>0</v>
      </c>
      <c r="F149" t="str">
        <f t="shared" si="26"/>
        <v/>
      </c>
      <c r="G149" s="13" t="str">
        <f t="shared" si="29"/>
        <v/>
      </c>
      <c r="H149" s="16" t="str">
        <f t="shared" si="27"/>
        <v/>
      </c>
      <c r="I149" s="16" t="str">
        <f t="shared" si="28"/>
        <v/>
      </c>
      <c r="J149" s="16" t="str">
        <f t="shared" si="20"/>
        <v/>
      </c>
      <c r="K149" s="2"/>
      <c r="L149" s="1"/>
    </row>
    <row r="150" spans="1:12" x14ac:dyDescent="0.2">
      <c r="A150" t="str">
        <f t="shared" si="21"/>
        <v/>
      </c>
      <c r="B150">
        <f t="shared" si="22"/>
        <v>0</v>
      </c>
      <c r="C150">
        <f t="shared" si="23"/>
        <v>0</v>
      </c>
      <c r="D150" t="str">
        <f t="shared" si="24"/>
        <v/>
      </c>
      <c r="E150">
        <f t="shared" si="25"/>
        <v>0</v>
      </c>
      <c r="F150" t="str">
        <f t="shared" si="26"/>
        <v/>
      </c>
      <c r="G150" s="13" t="str">
        <f t="shared" si="29"/>
        <v/>
      </c>
      <c r="H150" s="16" t="str">
        <f t="shared" si="27"/>
        <v/>
      </c>
      <c r="I150" s="16" t="str">
        <f t="shared" si="28"/>
        <v/>
      </c>
      <c r="J150" s="16" t="str">
        <f t="shared" si="20"/>
        <v/>
      </c>
      <c r="K150" s="2"/>
      <c r="L150" s="1"/>
    </row>
    <row r="151" spans="1:12" x14ac:dyDescent="0.2">
      <c r="A151" t="str">
        <f t="shared" si="21"/>
        <v/>
      </c>
      <c r="B151">
        <f t="shared" si="22"/>
        <v>0</v>
      </c>
      <c r="C151">
        <f t="shared" si="23"/>
        <v>0</v>
      </c>
      <c r="D151" t="str">
        <f t="shared" si="24"/>
        <v/>
      </c>
      <c r="E151">
        <f t="shared" si="25"/>
        <v>0</v>
      </c>
      <c r="F151" t="str">
        <f t="shared" si="26"/>
        <v/>
      </c>
      <c r="G151" s="13" t="str">
        <f t="shared" si="29"/>
        <v/>
      </c>
      <c r="H151" s="16" t="str">
        <f t="shared" si="27"/>
        <v/>
      </c>
      <c r="I151" s="16" t="str">
        <f t="shared" si="28"/>
        <v/>
      </c>
      <c r="J151" s="16" t="str">
        <f t="shared" si="20"/>
        <v/>
      </c>
      <c r="K151" s="2"/>
      <c r="L151" s="1"/>
    </row>
    <row r="152" spans="1:12" x14ac:dyDescent="0.2">
      <c r="A152" t="str">
        <f t="shared" si="21"/>
        <v/>
      </c>
      <c r="B152">
        <f t="shared" si="22"/>
        <v>0</v>
      </c>
      <c r="C152">
        <f t="shared" si="23"/>
        <v>0</v>
      </c>
      <c r="D152" t="str">
        <f t="shared" si="24"/>
        <v/>
      </c>
      <c r="E152">
        <f t="shared" si="25"/>
        <v>0</v>
      </c>
      <c r="F152" t="str">
        <f t="shared" si="26"/>
        <v/>
      </c>
      <c r="G152" s="13" t="str">
        <f t="shared" si="29"/>
        <v/>
      </c>
      <c r="H152" s="16" t="str">
        <f t="shared" si="27"/>
        <v/>
      </c>
      <c r="I152" s="16" t="str">
        <f t="shared" si="28"/>
        <v/>
      </c>
      <c r="J152" s="16" t="str">
        <f t="shared" si="20"/>
        <v/>
      </c>
      <c r="K152" s="2"/>
      <c r="L152" s="1"/>
    </row>
    <row r="153" spans="1:12" x14ac:dyDescent="0.2">
      <c r="A153" t="str">
        <f t="shared" si="21"/>
        <v/>
      </c>
      <c r="B153">
        <f t="shared" si="22"/>
        <v>0</v>
      </c>
      <c r="C153">
        <f t="shared" si="23"/>
        <v>0</v>
      </c>
      <c r="D153" t="str">
        <f t="shared" si="24"/>
        <v/>
      </c>
      <c r="E153">
        <f t="shared" si="25"/>
        <v>0</v>
      </c>
      <c r="F153" t="str">
        <f t="shared" si="26"/>
        <v/>
      </c>
      <c r="G153" s="13" t="str">
        <f t="shared" si="29"/>
        <v/>
      </c>
      <c r="H153" s="16" t="str">
        <f t="shared" si="27"/>
        <v/>
      </c>
      <c r="I153" s="16" t="str">
        <f t="shared" si="28"/>
        <v/>
      </c>
      <c r="J153" s="16" t="str">
        <f t="shared" si="20"/>
        <v/>
      </c>
      <c r="K153" s="2"/>
      <c r="L153" s="1"/>
    </row>
    <row r="154" spans="1:12" x14ac:dyDescent="0.2">
      <c r="A154" t="str">
        <f t="shared" si="21"/>
        <v/>
      </c>
      <c r="B154">
        <f t="shared" si="22"/>
        <v>0</v>
      </c>
      <c r="C154">
        <f t="shared" si="23"/>
        <v>0</v>
      </c>
      <c r="D154" t="str">
        <f t="shared" si="24"/>
        <v/>
      </c>
      <c r="E154">
        <f t="shared" si="25"/>
        <v>0</v>
      </c>
      <c r="F154" t="str">
        <f t="shared" si="26"/>
        <v/>
      </c>
      <c r="G154" s="13" t="str">
        <f t="shared" si="29"/>
        <v/>
      </c>
      <c r="H154" s="16" t="str">
        <f t="shared" si="27"/>
        <v/>
      </c>
      <c r="I154" s="16" t="str">
        <f t="shared" si="28"/>
        <v/>
      </c>
      <c r="J154" s="16" t="str">
        <f t="shared" si="20"/>
        <v/>
      </c>
      <c r="K154" s="2"/>
      <c r="L154" s="1"/>
    </row>
    <row r="155" spans="1:12" x14ac:dyDescent="0.2">
      <c r="A155" t="str">
        <f t="shared" si="21"/>
        <v/>
      </c>
      <c r="B155">
        <f t="shared" si="22"/>
        <v>0</v>
      </c>
      <c r="C155">
        <f t="shared" si="23"/>
        <v>0</v>
      </c>
      <c r="D155" t="str">
        <f t="shared" si="24"/>
        <v/>
      </c>
      <c r="E155">
        <f t="shared" si="25"/>
        <v>0</v>
      </c>
      <c r="F155" t="str">
        <f t="shared" si="26"/>
        <v/>
      </c>
      <c r="G155" s="13" t="str">
        <f t="shared" si="29"/>
        <v/>
      </c>
      <c r="H155" s="16" t="str">
        <f t="shared" si="27"/>
        <v/>
      </c>
      <c r="I155" s="16" t="str">
        <f t="shared" si="28"/>
        <v/>
      </c>
      <c r="J155" s="16" t="str">
        <f t="shared" si="20"/>
        <v/>
      </c>
      <c r="K155" s="2"/>
      <c r="L155" s="1"/>
    </row>
    <row r="156" spans="1:12" x14ac:dyDescent="0.2">
      <c r="A156" t="str">
        <f t="shared" si="21"/>
        <v/>
      </c>
      <c r="B156">
        <f t="shared" si="22"/>
        <v>0</v>
      </c>
      <c r="C156">
        <f t="shared" si="23"/>
        <v>0</v>
      </c>
      <c r="D156" t="str">
        <f t="shared" si="24"/>
        <v/>
      </c>
      <c r="E156">
        <f t="shared" si="25"/>
        <v>0</v>
      </c>
      <c r="F156" t="str">
        <f t="shared" si="26"/>
        <v/>
      </c>
      <c r="G156" s="13" t="str">
        <f t="shared" si="29"/>
        <v/>
      </c>
      <c r="H156" s="16" t="str">
        <f t="shared" si="27"/>
        <v/>
      </c>
      <c r="I156" s="16" t="str">
        <f t="shared" si="28"/>
        <v/>
      </c>
      <c r="J156" s="16" t="str">
        <f t="shared" si="20"/>
        <v/>
      </c>
      <c r="K156" s="2"/>
      <c r="L156" s="1"/>
    </row>
    <row r="157" spans="1:12" x14ac:dyDescent="0.2">
      <c r="A157" t="str">
        <f t="shared" si="21"/>
        <v/>
      </c>
      <c r="B157">
        <f t="shared" si="22"/>
        <v>0</v>
      </c>
      <c r="C157">
        <f t="shared" si="23"/>
        <v>0</v>
      </c>
      <c r="D157" t="str">
        <f t="shared" si="24"/>
        <v/>
      </c>
      <c r="E157">
        <f t="shared" si="25"/>
        <v>0</v>
      </c>
      <c r="F157" t="str">
        <f t="shared" si="26"/>
        <v/>
      </c>
      <c r="G157" s="13" t="str">
        <f t="shared" si="29"/>
        <v/>
      </c>
      <c r="H157" s="16" t="str">
        <f t="shared" si="27"/>
        <v/>
      </c>
      <c r="I157" s="16" t="str">
        <f t="shared" si="28"/>
        <v/>
      </c>
      <c r="J157" s="16" t="str">
        <f t="shared" si="20"/>
        <v/>
      </c>
      <c r="K157" s="2"/>
      <c r="L157" s="1"/>
    </row>
    <row r="158" spans="1:12" x14ac:dyDescent="0.2">
      <c r="A158" t="str">
        <f t="shared" si="21"/>
        <v/>
      </c>
      <c r="B158">
        <f t="shared" si="22"/>
        <v>0</v>
      </c>
      <c r="C158">
        <f t="shared" si="23"/>
        <v>0</v>
      </c>
      <c r="D158" t="str">
        <f t="shared" si="24"/>
        <v/>
      </c>
      <c r="E158">
        <f t="shared" si="25"/>
        <v>0</v>
      </c>
      <c r="F158" t="str">
        <f t="shared" si="26"/>
        <v/>
      </c>
      <c r="G158" s="13" t="str">
        <f t="shared" si="29"/>
        <v/>
      </c>
      <c r="H158" s="16" t="str">
        <f t="shared" si="27"/>
        <v/>
      </c>
      <c r="I158" s="16" t="str">
        <f t="shared" si="28"/>
        <v/>
      </c>
      <c r="J158" s="16" t="str">
        <f t="shared" si="20"/>
        <v/>
      </c>
      <c r="K158" s="2"/>
      <c r="L158" s="1"/>
    </row>
    <row r="159" spans="1:12" x14ac:dyDescent="0.2">
      <c r="A159" t="str">
        <f t="shared" si="21"/>
        <v/>
      </c>
      <c r="B159">
        <f t="shared" si="22"/>
        <v>0</v>
      </c>
      <c r="C159">
        <f t="shared" si="23"/>
        <v>0</v>
      </c>
      <c r="D159" t="str">
        <f t="shared" si="24"/>
        <v/>
      </c>
      <c r="E159">
        <f t="shared" si="25"/>
        <v>0</v>
      </c>
      <c r="F159" t="str">
        <f t="shared" si="26"/>
        <v/>
      </c>
      <c r="G159" s="13" t="str">
        <f t="shared" si="29"/>
        <v/>
      </c>
      <c r="H159" s="16" t="str">
        <f t="shared" si="27"/>
        <v/>
      </c>
      <c r="I159" s="16" t="str">
        <f t="shared" si="28"/>
        <v/>
      </c>
      <c r="J159" s="16" t="str">
        <f t="shared" si="20"/>
        <v/>
      </c>
      <c r="K159" s="2"/>
      <c r="L159" s="1"/>
    </row>
    <row r="160" spans="1:12" x14ac:dyDescent="0.2">
      <c r="A160" t="str">
        <f t="shared" si="21"/>
        <v/>
      </c>
      <c r="B160">
        <f t="shared" si="22"/>
        <v>0</v>
      </c>
      <c r="C160">
        <f t="shared" si="23"/>
        <v>0</v>
      </c>
      <c r="D160" t="str">
        <f t="shared" si="24"/>
        <v/>
      </c>
      <c r="E160">
        <f t="shared" si="25"/>
        <v>0</v>
      </c>
      <c r="F160" t="str">
        <f t="shared" si="26"/>
        <v/>
      </c>
      <c r="G160" s="13" t="str">
        <f t="shared" si="29"/>
        <v/>
      </c>
      <c r="H160" s="16" t="str">
        <f t="shared" si="27"/>
        <v/>
      </c>
      <c r="I160" s="16" t="str">
        <f t="shared" si="28"/>
        <v/>
      </c>
      <c r="J160" s="16" t="str">
        <f t="shared" si="20"/>
        <v/>
      </c>
      <c r="K160" s="2"/>
      <c r="L160" s="1"/>
    </row>
    <row r="161" spans="1:12" x14ac:dyDescent="0.2">
      <c r="A161" t="str">
        <f t="shared" si="21"/>
        <v/>
      </c>
      <c r="B161">
        <f t="shared" si="22"/>
        <v>0</v>
      </c>
      <c r="C161">
        <f t="shared" si="23"/>
        <v>0</v>
      </c>
      <c r="D161" t="str">
        <f t="shared" si="24"/>
        <v/>
      </c>
      <c r="E161">
        <f t="shared" si="25"/>
        <v>0</v>
      </c>
      <c r="F161" t="str">
        <f t="shared" si="26"/>
        <v/>
      </c>
      <c r="G161" s="13" t="str">
        <f t="shared" si="29"/>
        <v/>
      </c>
      <c r="H161" s="16" t="str">
        <f t="shared" si="27"/>
        <v/>
      </c>
      <c r="I161" s="16" t="str">
        <f t="shared" si="28"/>
        <v/>
      </c>
      <c r="J161" s="16" t="str">
        <f t="shared" si="20"/>
        <v/>
      </c>
      <c r="K161" s="2"/>
      <c r="L161" s="1"/>
    </row>
    <row r="162" spans="1:12" x14ac:dyDescent="0.2">
      <c r="A162" t="str">
        <f t="shared" si="21"/>
        <v/>
      </c>
      <c r="B162">
        <f t="shared" si="22"/>
        <v>0</v>
      </c>
      <c r="C162">
        <f t="shared" si="23"/>
        <v>0</v>
      </c>
      <c r="D162" t="str">
        <f t="shared" si="24"/>
        <v/>
      </c>
      <c r="E162">
        <f t="shared" si="25"/>
        <v>0</v>
      </c>
      <c r="F162" t="str">
        <f t="shared" si="26"/>
        <v/>
      </c>
      <c r="G162" s="13" t="str">
        <f t="shared" si="29"/>
        <v/>
      </c>
      <c r="H162" s="16" t="str">
        <f t="shared" si="27"/>
        <v/>
      </c>
      <c r="I162" s="16" t="str">
        <f t="shared" si="28"/>
        <v/>
      </c>
      <c r="J162" s="16" t="str">
        <f t="shared" si="20"/>
        <v/>
      </c>
      <c r="K162" s="2"/>
      <c r="L162" s="1"/>
    </row>
    <row r="163" spans="1:12" x14ac:dyDescent="0.2">
      <c r="A163" t="str">
        <f t="shared" si="21"/>
        <v/>
      </c>
      <c r="B163">
        <f t="shared" si="22"/>
        <v>0</v>
      </c>
      <c r="C163">
        <f t="shared" si="23"/>
        <v>0</v>
      </c>
      <c r="D163" t="str">
        <f t="shared" si="24"/>
        <v/>
      </c>
      <c r="E163">
        <f t="shared" si="25"/>
        <v>0</v>
      </c>
      <c r="F163" t="str">
        <f t="shared" si="26"/>
        <v/>
      </c>
      <c r="G163" s="13" t="str">
        <f t="shared" si="29"/>
        <v/>
      </c>
      <c r="H163" s="16" t="str">
        <f t="shared" si="27"/>
        <v/>
      </c>
      <c r="I163" s="16" t="str">
        <f t="shared" si="28"/>
        <v/>
      </c>
      <c r="J163" s="16" t="str">
        <f t="shared" si="20"/>
        <v/>
      </c>
      <c r="K163" s="2"/>
      <c r="L163" s="1"/>
    </row>
    <row r="164" spans="1:12" x14ac:dyDescent="0.2">
      <c r="A164" t="str">
        <f t="shared" si="21"/>
        <v/>
      </c>
      <c r="B164">
        <f t="shared" si="22"/>
        <v>0</v>
      </c>
      <c r="C164">
        <f t="shared" si="23"/>
        <v>0</v>
      </c>
      <c r="D164" t="str">
        <f t="shared" si="24"/>
        <v/>
      </c>
      <c r="E164">
        <f t="shared" si="25"/>
        <v>0</v>
      </c>
      <c r="F164" t="str">
        <f t="shared" si="26"/>
        <v/>
      </c>
      <c r="G164" s="13" t="str">
        <f t="shared" si="29"/>
        <v/>
      </c>
      <c r="H164" s="16" t="str">
        <f t="shared" si="27"/>
        <v/>
      </c>
      <c r="I164" s="16" t="str">
        <f t="shared" si="28"/>
        <v/>
      </c>
      <c r="J164" s="16" t="str">
        <f t="shared" si="20"/>
        <v/>
      </c>
      <c r="K164" s="2"/>
      <c r="L164" s="1"/>
    </row>
    <row r="165" spans="1:12" x14ac:dyDescent="0.2">
      <c r="A165" t="str">
        <f t="shared" si="21"/>
        <v/>
      </c>
      <c r="B165">
        <f t="shared" si="22"/>
        <v>0</v>
      </c>
      <c r="C165">
        <f t="shared" si="23"/>
        <v>0</v>
      </c>
      <c r="D165" t="str">
        <f t="shared" si="24"/>
        <v/>
      </c>
      <c r="E165">
        <f t="shared" si="25"/>
        <v>0</v>
      </c>
      <c r="F165" t="str">
        <f t="shared" si="26"/>
        <v/>
      </c>
      <c r="G165" s="13" t="str">
        <f t="shared" si="29"/>
        <v/>
      </c>
      <c r="H165" s="16" t="str">
        <f t="shared" si="27"/>
        <v/>
      </c>
      <c r="I165" s="16" t="str">
        <f t="shared" si="28"/>
        <v/>
      </c>
      <c r="J165" s="16" t="str">
        <f t="shared" si="20"/>
        <v/>
      </c>
      <c r="K165" s="2"/>
      <c r="L165" s="1"/>
    </row>
    <row r="166" spans="1:12" x14ac:dyDescent="0.2">
      <c r="A166" t="str">
        <f t="shared" si="21"/>
        <v/>
      </c>
      <c r="B166">
        <f t="shared" si="22"/>
        <v>0</v>
      </c>
      <c r="C166">
        <f t="shared" si="23"/>
        <v>0</v>
      </c>
      <c r="D166" t="str">
        <f t="shared" si="24"/>
        <v/>
      </c>
      <c r="E166">
        <f t="shared" si="25"/>
        <v>0</v>
      </c>
      <c r="F166" t="str">
        <f t="shared" si="26"/>
        <v/>
      </c>
      <c r="G166" s="13" t="str">
        <f t="shared" si="29"/>
        <v/>
      </c>
      <c r="H166" s="16" t="str">
        <f t="shared" si="27"/>
        <v/>
      </c>
      <c r="I166" s="16" t="str">
        <f t="shared" si="28"/>
        <v/>
      </c>
      <c r="J166" s="16" t="str">
        <f t="shared" si="20"/>
        <v/>
      </c>
      <c r="K166" s="2"/>
      <c r="L166" s="1"/>
    </row>
    <row r="167" spans="1:12" x14ac:dyDescent="0.2">
      <c r="A167" t="str">
        <f t="shared" si="21"/>
        <v/>
      </c>
      <c r="B167">
        <f t="shared" si="22"/>
        <v>0</v>
      </c>
      <c r="C167">
        <f t="shared" si="23"/>
        <v>0</v>
      </c>
      <c r="D167" t="str">
        <f t="shared" si="24"/>
        <v/>
      </c>
      <c r="E167">
        <f t="shared" si="25"/>
        <v>0</v>
      </c>
      <c r="F167" t="str">
        <f t="shared" si="26"/>
        <v/>
      </c>
      <c r="G167" s="13" t="str">
        <f t="shared" si="29"/>
        <v/>
      </c>
      <c r="H167" s="16" t="str">
        <f t="shared" si="27"/>
        <v/>
      </c>
      <c r="I167" s="16" t="str">
        <f t="shared" si="28"/>
        <v/>
      </c>
      <c r="J167" s="16" t="str">
        <f t="shared" si="20"/>
        <v/>
      </c>
      <c r="K167" s="2"/>
      <c r="L167" s="1"/>
    </row>
    <row r="168" spans="1:12" x14ac:dyDescent="0.2">
      <c r="A168" t="str">
        <f t="shared" si="21"/>
        <v/>
      </c>
      <c r="B168">
        <f t="shared" si="22"/>
        <v>0</v>
      </c>
      <c r="C168">
        <f t="shared" si="23"/>
        <v>0</v>
      </c>
      <c r="D168" t="str">
        <f t="shared" si="24"/>
        <v/>
      </c>
      <c r="E168">
        <f t="shared" si="25"/>
        <v>0</v>
      </c>
      <c r="F168" t="str">
        <f t="shared" si="26"/>
        <v/>
      </c>
      <c r="G168" s="13" t="str">
        <f t="shared" si="29"/>
        <v/>
      </c>
      <c r="H168" s="16" t="str">
        <f t="shared" si="27"/>
        <v/>
      </c>
      <c r="I168" s="16" t="str">
        <f t="shared" si="28"/>
        <v/>
      </c>
      <c r="J168" s="16" t="str">
        <f t="shared" si="20"/>
        <v/>
      </c>
      <c r="K168" s="2"/>
      <c r="L168" s="1"/>
    </row>
    <row r="169" spans="1:12" x14ac:dyDescent="0.2">
      <c r="A169" t="str">
        <f t="shared" si="21"/>
        <v/>
      </c>
      <c r="B169">
        <f t="shared" si="22"/>
        <v>0</v>
      </c>
      <c r="C169">
        <f t="shared" si="23"/>
        <v>0</v>
      </c>
      <c r="D169" t="str">
        <f t="shared" si="24"/>
        <v/>
      </c>
      <c r="E169">
        <f t="shared" si="25"/>
        <v>0</v>
      </c>
      <c r="F169" t="str">
        <f t="shared" si="26"/>
        <v/>
      </c>
      <c r="G169" s="13" t="str">
        <f t="shared" si="29"/>
        <v/>
      </c>
      <c r="H169" s="16" t="str">
        <f t="shared" si="27"/>
        <v/>
      </c>
      <c r="I169" s="16" t="str">
        <f t="shared" si="28"/>
        <v/>
      </c>
      <c r="J169" s="16" t="str">
        <f t="shared" si="20"/>
        <v/>
      </c>
      <c r="K169" s="2"/>
      <c r="L169" s="1"/>
    </row>
    <row r="170" spans="1:12" x14ac:dyDescent="0.2">
      <c r="A170" t="str">
        <f t="shared" si="21"/>
        <v/>
      </c>
      <c r="B170">
        <f t="shared" si="22"/>
        <v>0</v>
      </c>
      <c r="C170">
        <f t="shared" si="23"/>
        <v>0</v>
      </c>
      <c r="D170" t="str">
        <f t="shared" si="24"/>
        <v/>
      </c>
      <c r="E170">
        <f t="shared" si="25"/>
        <v>0</v>
      </c>
      <c r="F170" t="str">
        <f t="shared" si="26"/>
        <v/>
      </c>
      <c r="G170" s="13" t="str">
        <f t="shared" si="29"/>
        <v/>
      </c>
      <c r="H170" s="16" t="str">
        <f t="shared" si="27"/>
        <v/>
      </c>
      <c r="I170" s="16" t="str">
        <f t="shared" si="28"/>
        <v/>
      </c>
      <c r="J170" s="16" t="str">
        <f t="shared" si="20"/>
        <v/>
      </c>
      <c r="K170" s="2"/>
      <c r="L170" s="1"/>
    </row>
    <row r="171" spans="1:12" x14ac:dyDescent="0.2">
      <c r="A171" t="str">
        <f t="shared" si="21"/>
        <v/>
      </c>
      <c r="B171">
        <f t="shared" si="22"/>
        <v>0</v>
      </c>
      <c r="C171">
        <f t="shared" si="23"/>
        <v>0</v>
      </c>
      <c r="D171" t="str">
        <f t="shared" si="24"/>
        <v/>
      </c>
      <c r="E171">
        <f t="shared" si="25"/>
        <v>0</v>
      </c>
      <c r="F171" t="str">
        <f t="shared" si="26"/>
        <v/>
      </c>
      <c r="G171" s="13" t="str">
        <f t="shared" si="29"/>
        <v/>
      </c>
      <c r="H171" s="16" t="str">
        <f t="shared" si="27"/>
        <v/>
      </c>
      <c r="I171" s="16" t="str">
        <f t="shared" si="28"/>
        <v/>
      </c>
      <c r="J171" s="16" t="str">
        <f t="shared" si="20"/>
        <v/>
      </c>
      <c r="K171" s="2"/>
      <c r="L171" s="1"/>
    </row>
    <row r="172" spans="1:12" x14ac:dyDescent="0.2">
      <c r="A172" t="str">
        <f t="shared" si="21"/>
        <v/>
      </c>
      <c r="B172">
        <f t="shared" si="22"/>
        <v>0</v>
      </c>
      <c r="C172">
        <f t="shared" si="23"/>
        <v>0</v>
      </c>
      <c r="D172" t="str">
        <f t="shared" si="24"/>
        <v/>
      </c>
      <c r="E172">
        <f t="shared" si="25"/>
        <v>0</v>
      </c>
      <c r="F172" t="str">
        <f t="shared" si="26"/>
        <v/>
      </c>
      <c r="G172" s="13" t="str">
        <f t="shared" si="29"/>
        <v/>
      </c>
      <c r="H172" s="16" t="str">
        <f t="shared" si="27"/>
        <v/>
      </c>
      <c r="I172" s="16" t="str">
        <f t="shared" si="28"/>
        <v/>
      </c>
      <c r="J172" s="16" t="str">
        <f t="shared" si="20"/>
        <v/>
      </c>
      <c r="K172" s="2"/>
      <c r="L172" s="1"/>
    </row>
    <row r="173" spans="1:12" x14ac:dyDescent="0.2">
      <c r="A173" t="str">
        <f t="shared" si="21"/>
        <v/>
      </c>
      <c r="B173">
        <f t="shared" si="22"/>
        <v>0</v>
      </c>
      <c r="C173">
        <f t="shared" si="23"/>
        <v>0</v>
      </c>
      <c r="D173" t="str">
        <f t="shared" si="24"/>
        <v/>
      </c>
      <c r="E173">
        <f t="shared" si="25"/>
        <v>0</v>
      </c>
      <c r="F173" t="str">
        <f t="shared" si="26"/>
        <v/>
      </c>
      <c r="G173" s="13" t="str">
        <f t="shared" si="29"/>
        <v/>
      </c>
      <c r="H173" s="16" t="str">
        <f t="shared" si="27"/>
        <v/>
      </c>
      <c r="I173" s="16" t="str">
        <f t="shared" si="28"/>
        <v/>
      </c>
      <c r="J173" s="16" t="str">
        <f t="shared" si="20"/>
        <v/>
      </c>
      <c r="K173" s="2"/>
      <c r="L173" s="1"/>
    </row>
    <row r="174" spans="1:12" x14ac:dyDescent="0.2">
      <c r="A174" t="str">
        <f t="shared" si="21"/>
        <v/>
      </c>
      <c r="B174">
        <f t="shared" si="22"/>
        <v>0</v>
      </c>
      <c r="C174">
        <f t="shared" si="23"/>
        <v>0</v>
      </c>
      <c r="D174" t="str">
        <f t="shared" si="24"/>
        <v/>
      </c>
      <c r="E174">
        <f t="shared" si="25"/>
        <v>0</v>
      </c>
      <c r="F174" t="str">
        <f t="shared" si="26"/>
        <v/>
      </c>
      <c r="G174" s="13" t="str">
        <f t="shared" si="29"/>
        <v/>
      </c>
      <c r="H174" s="16" t="str">
        <f t="shared" si="27"/>
        <v/>
      </c>
      <c r="I174" s="16" t="str">
        <f t="shared" si="28"/>
        <v/>
      </c>
      <c r="J174" s="16" t="str">
        <f t="shared" si="20"/>
        <v/>
      </c>
      <c r="K174" s="2"/>
      <c r="L174" s="1"/>
    </row>
    <row r="175" spans="1:12" x14ac:dyDescent="0.2">
      <c r="A175" t="str">
        <f t="shared" si="21"/>
        <v/>
      </c>
      <c r="B175">
        <f t="shared" si="22"/>
        <v>0</v>
      </c>
      <c r="C175">
        <f t="shared" si="23"/>
        <v>0</v>
      </c>
      <c r="D175" t="str">
        <f t="shared" si="24"/>
        <v/>
      </c>
      <c r="E175">
        <f t="shared" si="25"/>
        <v>0</v>
      </c>
      <c r="F175" t="str">
        <f t="shared" si="26"/>
        <v/>
      </c>
      <c r="G175" s="13" t="str">
        <f t="shared" si="29"/>
        <v/>
      </c>
      <c r="H175" s="16" t="str">
        <f t="shared" si="27"/>
        <v/>
      </c>
      <c r="I175" s="16" t="str">
        <f t="shared" si="28"/>
        <v/>
      </c>
      <c r="J175" s="16" t="str">
        <f t="shared" si="20"/>
        <v/>
      </c>
      <c r="K175" s="2"/>
      <c r="L175" s="1"/>
    </row>
    <row r="176" spans="1:12" x14ac:dyDescent="0.2">
      <c r="A176" t="str">
        <f t="shared" si="21"/>
        <v/>
      </c>
      <c r="B176">
        <f t="shared" si="22"/>
        <v>0</v>
      </c>
      <c r="C176">
        <f t="shared" si="23"/>
        <v>0</v>
      </c>
      <c r="D176" t="str">
        <f t="shared" si="24"/>
        <v/>
      </c>
      <c r="E176">
        <f t="shared" si="25"/>
        <v>0</v>
      </c>
      <c r="F176" t="str">
        <f t="shared" si="26"/>
        <v/>
      </c>
      <c r="G176" s="13" t="str">
        <f t="shared" si="29"/>
        <v/>
      </c>
      <c r="H176" s="16" t="str">
        <f t="shared" si="27"/>
        <v/>
      </c>
      <c r="I176" s="16" t="str">
        <f t="shared" si="28"/>
        <v/>
      </c>
      <c r="J176" s="16" t="str">
        <f t="shared" si="20"/>
        <v/>
      </c>
      <c r="K176" s="2"/>
      <c r="L176" s="1"/>
    </row>
    <row r="177" spans="1:12" x14ac:dyDescent="0.2">
      <c r="A177" t="str">
        <f t="shared" si="21"/>
        <v/>
      </c>
      <c r="B177">
        <f t="shared" si="22"/>
        <v>0</v>
      </c>
      <c r="C177">
        <f t="shared" si="23"/>
        <v>0</v>
      </c>
      <c r="D177" t="str">
        <f t="shared" si="24"/>
        <v/>
      </c>
      <c r="E177">
        <f t="shared" si="25"/>
        <v>0</v>
      </c>
      <c r="F177" t="str">
        <f t="shared" si="26"/>
        <v/>
      </c>
      <c r="G177" s="13" t="str">
        <f t="shared" si="29"/>
        <v/>
      </c>
      <c r="H177" s="16" t="str">
        <f t="shared" si="27"/>
        <v/>
      </c>
      <c r="I177" s="16" t="str">
        <f t="shared" si="28"/>
        <v/>
      </c>
      <c r="J177" s="16" t="str">
        <f t="shared" si="20"/>
        <v/>
      </c>
      <c r="K177" s="2"/>
      <c r="L177" s="1"/>
    </row>
    <row r="178" spans="1:12" x14ac:dyDescent="0.2">
      <c r="A178" t="str">
        <f t="shared" si="21"/>
        <v/>
      </c>
      <c r="B178">
        <f t="shared" si="22"/>
        <v>0</v>
      </c>
      <c r="C178">
        <f t="shared" si="23"/>
        <v>0</v>
      </c>
      <c r="D178" t="str">
        <f t="shared" si="24"/>
        <v/>
      </c>
      <c r="E178">
        <f t="shared" si="25"/>
        <v>0</v>
      </c>
      <c r="F178" t="str">
        <f t="shared" si="26"/>
        <v/>
      </c>
      <c r="G178" s="13" t="str">
        <f t="shared" si="29"/>
        <v/>
      </c>
      <c r="H178" s="16" t="str">
        <f t="shared" si="27"/>
        <v/>
      </c>
      <c r="I178" s="16" t="str">
        <f t="shared" si="28"/>
        <v/>
      </c>
      <c r="J178" s="16" t="str">
        <f t="shared" si="20"/>
        <v/>
      </c>
      <c r="K178" s="2"/>
      <c r="L178" s="1"/>
    </row>
    <row r="179" spans="1:12" x14ac:dyDescent="0.2">
      <c r="A179" t="str">
        <f t="shared" si="21"/>
        <v/>
      </c>
      <c r="B179">
        <f t="shared" si="22"/>
        <v>0</v>
      </c>
      <c r="C179">
        <f t="shared" si="23"/>
        <v>0</v>
      </c>
      <c r="D179" t="str">
        <f t="shared" si="24"/>
        <v/>
      </c>
      <c r="E179">
        <f t="shared" si="25"/>
        <v>0</v>
      </c>
      <c r="F179" t="str">
        <f t="shared" si="26"/>
        <v/>
      </c>
      <c r="G179" s="13" t="str">
        <f t="shared" si="29"/>
        <v/>
      </c>
      <c r="H179" s="16" t="str">
        <f t="shared" si="27"/>
        <v/>
      </c>
      <c r="I179" s="16" t="str">
        <f t="shared" si="28"/>
        <v/>
      </c>
      <c r="J179" s="16" t="str">
        <f t="shared" si="20"/>
        <v/>
      </c>
      <c r="K179" s="2"/>
      <c r="L179" s="1"/>
    </row>
    <row r="180" spans="1:12" x14ac:dyDescent="0.2">
      <c r="A180" t="str">
        <f t="shared" si="21"/>
        <v/>
      </c>
      <c r="B180">
        <f t="shared" si="22"/>
        <v>0</v>
      </c>
      <c r="C180">
        <f t="shared" si="23"/>
        <v>0</v>
      </c>
      <c r="D180" t="str">
        <f t="shared" si="24"/>
        <v/>
      </c>
      <c r="E180">
        <f t="shared" si="25"/>
        <v>0</v>
      </c>
      <c r="F180" t="str">
        <f t="shared" si="26"/>
        <v/>
      </c>
      <c r="G180" s="13" t="str">
        <f t="shared" si="29"/>
        <v/>
      </c>
      <c r="H180" s="16" t="str">
        <f t="shared" si="27"/>
        <v/>
      </c>
      <c r="I180" s="16" t="str">
        <f t="shared" si="28"/>
        <v/>
      </c>
      <c r="J180" s="16" t="str">
        <f t="shared" si="20"/>
        <v/>
      </c>
      <c r="K180" s="2"/>
      <c r="L180" s="1"/>
    </row>
    <row r="181" spans="1:12" x14ac:dyDescent="0.2">
      <c r="A181" t="str">
        <f t="shared" si="21"/>
        <v/>
      </c>
      <c r="B181">
        <f t="shared" si="22"/>
        <v>0</v>
      </c>
      <c r="C181">
        <f t="shared" si="23"/>
        <v>0</v>
      </c>
      <c r="D181" t="str">
        <f t="shared" si="24"/>
        <v/>
      </c>
      <c r="E181">
        <f t="shared" si="25"/>
        <v>0</v>
      </c>
      <c r="F181" t="str">
        <f t="shared" si="26"/>
        <v/>
      </c>
      <c r="G181" s="13" t="str">
        <f t="shared" si="29"/>
        <v/>
      </c>
      <c r="H181" s="16" t="str">
        <f t="shared" si="27"/>
        <v/>
      </c>
      <c r="I181" s="16" t="str">
        <f t="shared" si="28"/>
        <v/>
      </c>
      <c r="J181" s="16" t="str">
        <f t="shared" si="20"/>
        <v/>
      </c>
      <c r="K181" s="2"/>
      <c r="L181" s="1"/>
    </row>
    <row r="182" spans="1:12" x14ac:dyDescent="0.2">
      <c r="A182" t="str">
        <f t="shared" si="21"/>
        <v/>
      </c>
      <c r="B182">
        <f t="shared" si="22"/>
        <v>0</v>
      </c>
      <c r="C182">
        <f t="shared" si="23"/>
        <v>0</v>
      </c>
      <c r="D182" t="str">
        <f t="shared" si="24"/>
        <v/>
      </c>
      <c r="E182">
        <f t="shared" si="25"/>
        <v>0</v>
      </c>
      <c r="F182" t="str">
        <f t="shared" si="26"/>
        <v/>
      </c>
      <c r="G182" s="13" t="str">
        <f t="shared" si="29"/>
        <v/>
      </c>
      <c r="H182" s="16" t="str">
        <f t="shared" si="27"/>
        <v/>
      </c>
      <c r="I182" s="16" t="str">
        <f t="shared" si="28"/>
        <v/>
      </c>
      <c r="J182" s="16" t="str">
        <f t="shared" si="20"/>
        <v/>
      </c>
      <c r="K182" s="2"/>
      <c r="L182" s="1"/>
    </row>
    <row r="183" spans="1:12" x14ac:dyDescent="0.2">
      <c r="A183" t="str">
        <f t="shared" si="21"/>
        <v/>
      </c>
      <c r="B183">
        <f t="shared" si="22"/>
        <v>0</v>
      </c>
      <c r="C183">
        <f t="shared" si="23"/>
        <v>0</v>
      </c>
      <c r="D183" t="str">
        <f t="shared" si="24"/>
        <v/>
      </c>
      <c r="E183">
        <f t="shared" si="25"/>
        <v>0</v>
      </c>
      <c r="F183" t="str">
        <f t="shared" si="26"/>
        <v/>
      </c>
      <c r="G183" s="13" t="str">
        <f t="shared" si="29"/>
        <v/>
      </c>
      <c r="H183" s="16" t="str">
        <f t="shared" si="27"/>
        <v/>
      </c>
      <c r="I183" s="16" t="str">
        <f t="shared" si="28"/>
        <v/>
      </c>
      <c r="J183" s="16" t="str">
        <f t="shared" si="20"/>
        <v/>
      </c>
      <c r="K183" s="2"/>
      <c r="L183" s="1"/>
    </row>
    <row r="184" spans="1:12" x14ac:dyDescent="0.2">
      <c r="A184" t="str">
        <f t="shared" si="21"/>
        <v/>
      </c>
      <c r="B184">
        <f t="shared" si="22"/>
        <v>0</v>
      </c>
      <c r="C184">
        <f t="shared" si="23"/>
        <v>0</v>
      </c>
      <c r="D184" t="str">
        <f t="shared" si="24"/>
        <v/>
      </c>
      <c r="E184">
        <f t="shared" si="25"/>
        <v>0</v>
      </c>
      <c r="F184" t="str">
        <f t="shared" si="26"/>
        <v/>
      </c>
      <c r="G184" s="13" t="str">
        <f t="shared" si="29"/>
        <v/>
      </c>
      <c r="H184" s="16" t="str">
        <f t="shared" si="27"/>
        <v/>
      </c>
      <c r="I184" s="16" t="str">
        <f t="shared" si="28"/>
        <v/>
      </c>
      <c r="J184" s="16" t="str">
        <f t="shared" si="20"/>
        <v/>
      </c>
      <c r="K184" s="2"/>
      <c r="L184" s="1"/>
    </row>
    <row r="185" spans="1:12" x14ac:dyDescent="0.2">
      <c r="A185" t="str">
        <f t="shared" si="21"/>
        <v/>
      </c>
      <c r="B185">
        <f t="shared" si="22"/>
        <v>0</v>
      </c>
      <c r="C185">
        <f t="shared" si="23"/>
        <v>0</v>
      </c>
      <c r="D185" t="str">
        <f t="shared" si="24"/>
        <v/>
      </c>
      <c r="E185">
        <f t="shared" si="25"/>
        <v>0</v>
      </c>
      <c r="F185" t="str">
        <f t="shared" si="26"/>
        <v/>
      </c>
      <c r="G185" s="13" t="str">
        <f t="shared" si="29"/>
        <v/>
      </c>
      <c r="H185" s="16" t="str">
        <f t="shared" si="27"/>
        <v/>
      </c>
      <c r="I185" s="16" t="str">
        <f t="shared" si="28"/>
        <v/>
      </c>
      <c r="J185" s="16" t="str">
        <f t="shared" si="20"/>
        <v/>
      </c>
      <c r="K185" s="2"/>
      <c r="L185" s="1"/>
    </row>
    <row r="186" spans="1:12" x14ac:dyDescent="0.2">
      <c r="A186" t="str">
        <f t="shared" si="21"/>
        <v/>
      </c>
      <c r="B186">
        <f t="shared" si="22"/>
        <v>0</v>
      </c>
      <c r="C186">
        <f t="shared" si="23"/>
        <v>0</v>
      </c>
      <c r="D186" t="str">
        <f t="shared" si="24"/>
        <v/>
      </c>
      <c r="E186">
        <f t="shared" si="25"/>
        <v>0</v>
      </c>
      <c r="F186" t="str">
        <f t="shared" si="26"/>
        <v/>
      </c>
      <c r="G186" s="13" t="str">
        <f t="shared" si="29"/>
        <v/>
      </c>
      <c r="H186" s="16" t="str">
        <f t="shared" si="27"/>
        <v/>
      </c>
      <c r="I186" s="16" t="str">
        <f t="shared" si="28"/>
        <v/>
      </c>
      <c r="J186" s="16" t="str">
        <f t="shared" si="20"/>
        <v/>
      </c>
      <c r="K186" s="2"/>
      <c r="L186" s="1"/>
    </row>
    <row r="187" spans="1:12" x14ac:dyDescent="0.2">
      <c r="A187" t="str">
        <f t="shared" si="21"/>
        <v/>
      </c>
      <c r="B187">
        <f t="shared" si="22"/>
        <v>0</v>
      </c>
      <c r="C187">
        <f t="shared" si="23"/>
        <v>0</v>
      </c>
      <c r="D187" t="str">
        <f t="shared" si="24"/>
        <v/>
      </c>
      <c r="E187">
        <f t="shared" si="25"/>
        <v>0</v>
      </c>
      <c r="F187" t="str">
        <f t="shared" si="26"/>
        <v/>
      </c>
      <c r="G187" s="13" t="str">
        <f t="shared" si="29"/>
        <v/>
      </c>
      <c r="H187" s="16" t="str">
        <f t="shared" si="27"/>
        <v/>
      </c>
      <c r="I187" s="16" t="str">
        <f t="shared" si="28"/>
        <v/>
      </c>
      <c r="J187" s="16" t="str">
        <f t="shared" si="20"/>
        <v/>
      </c>
      <c r="K187" s="2"/>
      <c r="L187" s="1"/>
    </row>
    <row r="188" spans="1:12" x14ac:dyDescent="0.2">
      <c r="A188" t="str">
        <f t="shared" si="21"/>
        <v/>
      </c>
      <c r="B188">
        <f t="shared" si="22"/>
        <v>0</v>
      </c>
      <c r="C188">
        <f t="shared" si="23"/>
        <v>0</v>
      </c>
      <c r="D188" t="str">
        <f t="shared" si="24"/>
        <v/>
      </c>
      <c r="E188">
        <f t="shared" si="25"/>
        <v>0</v>
      </c>
      <c r="F188" t="str">
        <f t="shared" si="26"/>
        <v/>
      </c>
      <c r="G188" s="13" t="str">
        <f t="shared" si="29"/>
        <v/>
      </c>
      <c r="H188" s="16" t="str">
        <f t="shared" si="27"/>
        <v/>
      </c>
      <c r="I188" s="16" t="str">
        <f t="shared" si="28"/>
        <v/>
      </c>
      <c r="J188" s="16" t="str">
        <f t="shared" si="20"/>
        <v/>
      </c>
      <c r="K188" s="2"/>
      <c r="L188" s="1"/>
    </row>
    <row r="189" spans="1:12" x14ac:dyDescent="0.2">
      <c r="A189" t="str">
        <f t="shared" si="21"/>
        <v/>
      </c>
      <c r="B189">
        <f t="shared" si="22"/>
        <v>0</v>
      </c>
      <c r="C189">
        <f t="shared" si="23"/>
        <v>0</v>
      </c>
      <c r="D189" t="str">
        <f t="shared" si="24"/>
        <v/>
      </c>
      <c r="E189">
        <f t="shared" si="25"/>
        <v>0</v>
      </c>
      <c r="F189" t="str">
        <f t="shared" si="26"/>
        <v/>
      </c>
      <c r="G189" s="13" t="str">
        <f t="shared" si="29"/>
        <v/>
      </c>
      <c r="H189" s="16" t="str">
        <f t="shared" si="27"/>
        <v/>
      </c>
      <c r="I189" s="16" t="str">
        <f t="shared" si="28"/>
        <v/>
      </c>
      <c r="J189" s="16" t="str">
        <f t="shared" si="20"/>
        <v/>
      </c>
      <c r="K189" s="2"/>
      <c r="L189" s="1"/>
    </row>
    <row r="190" spans="1:12" x14ac:dyDescent="0.2">
      <c r="A190" t="str">
        <f t="shared" si="21"/>
        <v/>
      </c>
      <c r="B190">
        <f t="shared" si="22"/>
        <v>0</v>
      </c>
      <c r="C190">
        <f t="shared" si="23"/>
        <v>0</v>
      </c>
      <c r="D190" t="str">
        <f t="shared" si="24"/>
        <v/>
      </c>
      <c r="E190">
        <f t="shared" si="25"/>
        <v>0</v>
      </c>
      <c r="F190" t="str">
        <f t="shared" si="26"/>
        <v/>
      </c>
      <c r="G190" s="13" t="str">
        <f t="shared" si="29"/>
        <v/>
      </c>
      <c r="H190" s="16" t="str">
        <f t="shared" si="27"/>
        <v/>
      </c>
      <c r="I190" s="16" t="str">
        <f t="shared" si="28"/>
        <v/>
      </c>
      <c r="J190" s="16" t="str">
        <f t="shared" si="20"/>
        <v/>
      </c>
      <c r="K190" s="2"/>
      <c r="L190" s="1"/>
    </row>
    <row r="191" spans="1:12" x14ac:dyDescent="0.2">
      <c r="A191" t="str">
        <f t="shared" si="21"/>
        <v/>
      </c>
      <c r="B191">
        <f t="shared" si="22"/>
        <v>0</v>
      </c>
      <c r="C191">
        <f t="shared" si="23"/>
        <v>0</v>
      </c>
      <c r="D191" t="str">
        <f t="shared" si="24"/>
        <v/>
      </c>
      <c r="E191">
        <f t="shared" si="25"/>
        <v>0</v>
      </c>
      <c r="F191" t="str">
        <f t="shared" si="26"/>
        <v/>
      </c>
      <c r="G191" s="13" t="str">
        <f t="shared" si="29"/>
        <v/>
      </c>
      <c r="H191" s="16" t="str">
        <f t="shared" si="27"/>
        <v/>
      </c>
      <c r="I191" s="16" t="str">
        <f t="shared" si="28"/>
        <v/>
      </c>
      <c r="J191" s="16" t="str">
        <f t="shared" si="20"/>
        <v/>
      </c>
      <c r="K191" s="2"/>
      <c r="L191" s="1"/>
    </row>
    <row r="192" spans="1:12" x14ac:dyDescent="0.2">
      <c r="A192" t="str">
        <f t="shared" si="21"/>
        <v/>
      </c>
      <c r="B192">
        <f t="shared" si="22"/>
        <v>0</v>
      </c>
      <c r="C192">
        <f t="shared" si="23"/>
        <v>0</v>
      </c>
      <c r="D192" t="str">
        <f t="shared" si="24"/>
        <v/>
      </c>
      <c r="E192">
        <f t="shared" si="25"/>
        <v>0</v>
      </c>
      <c r="F192" t="str">
        <f t="shared" si="26"/>
        <v/>
      </c>
      <c r="G192" s="13" t="str">
        <f t="shared" si="29"/>
        <v/>
      </c>
      <c r="H192" s="16" t="str">
        <f t="shared" si="27"/>
        <v/>
      </c>
      <c r="I192" s="16" t="str">
        <f t="shared" si="28"/>
        <v/>
      </c>
      <c r="J192" s="16" t="str">
        <f t="shared" si="20"/>
        <v/>
      </c>
      <c r="K192" s="2"/>
      <c r="L192" s="1"/>
    </row>
    <row r="193" spans="1:12" x14ac:dyDescent="0.2">
      <c r="A193" t="str">
        <f t="shared" si="21"/>
        <v/>
      </c>
      <c r="B193">
        <f t="shared" si="22"/>
        <v>0</v>
      </c>
      <c r="C193">
        <f t="shared" si="23"/>
        <v>0</v>
      </c>
      <c r="D193" t="str">
        <f t="shared" si="24"/>
        <v/>
      </c>
      <c r="E193">
        <f t="shared" si="25"/>
        <v>0</v>
      </c>
      <c r="F193" t="str">
        <f t="shared" si="26"/>
        <v/>
      </c>
      <c r="G193" s="13" t="str">
        <f t="shared" si="29"/>
        <v/>
      </c>
      <c r="H193" s="16" t="str">
        <f t="shared" si="27"/>
        <v/>
      </c>
      <c r="I193" s="16" t="str">
        <f t="shared" si="28"/>
        <v/>
      </c>
      <c r="J193" s="16" t="str">
        <f t="shared" si="20"/>
        <v/>
      </c>
      <c r="K193" s="2"/>
      <c r="L193" s="1"/>
    </row>
    <row r="194" spans="1:12" x14ac:dyDescent="0.2">
      <c r="A194" t="str">
        <f t="shared" si="21"/>
        <v/>
      </c>
      <c r="B194">
        <f t="shared" si="22"/>
        <v>0</v>
      </c>
      <c r="C194">
        <f t="shared" si="23"/>
        <v>0</v>
      </c>
      <c r="D194" t="str">
        <f t="shared" si="24"/>
        <v/>
      </c>
      <c r="E194">
        <f t="shared" si="25"/>
        <v>0</v>
      </c>
      <c r="F194" t="str">
        <f t="shared" si="26"/>
        <v/>
      </c>
      <c r="G194" s="13" t="str">
        <f t="shared" si="29"/>
        <v/>
      </c>
      <c r="H194" s="16" t="str">
        <f t="shared" si="27"/>
        <v/>
      </c>
      <c r="I194" s="16" t="str">
        <f t="shared" si="28"/>
        <v/>
      </c>
      <c r="J194" s="16" t="str">
        <f t="shared" si="20"/>
        <v/>
      </c>
      <c r="K194" s="2"/>
      <c r="L194" s="1"/>
    </row>
    <row r="195" spans="1:12" x14ac:dyDescent="0.2">
      <c r="A195" t="str">
        <f t="shared" si="21"/>
        <v/>
      </c>
      <c r="B195">
        <f t="shared" si="22"/>
        <v>0</v>
      </c>
      <c r="C195">
        <f t="shared" si="23"/>
        <v>0</v>
      </c>
      <c r="D195" t="str">
        <f t="shared" si="24"/>
        <v/>
      </c>
      <c r="E195">
        <f t="shared" si="25"/>
        <v>0</v>
      </c>
      <c r="F195" t="str">
        <f t="shared" si="26"/>
        <v/>
      </c>
      <c r="G195" s="13" t="str">
        <f t="shared" si="29"/>
        <v/>
      </c>
      <c r="H195" s="16" t="str">
        <f t="shared" si="27"/>
        <v/>
      </c>
      <c r="I195" s="16" t="str">
        <f t="shared" si="28"/>
        <v/>
      </c>
      <c r="J195" s="16" t="str">
        <f t="shared" si="20"/>
        <v/>
      </c>
      <c r="K195" s="2"/>
      <c r="L195" s="1"/>
    </row>
    <row r="196" spans="1:12" x14ac:dyDescent="0.2">
      <c r="A196" t="str">
        <f t="shared" si="21"/>
        <v/>
      </c>
      <c r="B196">
        <f t="shared" si="22"/>
        <v>0</v>
      </c>
      <c r="C196">
        <f t="shared" si="23"/>
        <v>0</v>
      </c>
      <c r="D196" t="str">
        <f t="shared" si="24"/>
        <v/>
      </c>
      <c r="E196">
        <f t="shared" si="25"/>
        <v>0</v>
      </c>
      <c r="F196" t="str">
        <f t="shared" si="26"/>
        <v/>
      </c>
      <c r="G196" s="13" t="str">
        <f t="shared" si="29"/>
        <v/>
      </c>
      <c r="H196" s="16" t="str">
        <f t="shared" si="27"/>
        <v/>
      </c>
      <c r="I196" s="16" t="str">
        <f t="shared" si="28"/>
        <v/>
      </c>
      <c r="J196" s="16" t="str">
        <f t="shared" si="20"/>
        <v/>
      </c>
      <c r="K196" s="2"/>
      <c r="L196" s="1"/>
    </row>
    <row r="197" spans="1:12" x14ac:dyDescent="0.2">
      <c r="A197" t="str">
        <f t="shared" si="21"/>
        <v/>
      </c>
      <c r="B197">
        <f t="shared" si="22"/>
        <v>0</v>
      </c>
      <c r="C197">
        <f t="shared" si="23"/>
        <v>0</v>
      </c>
      <c r="D197" t="str">
        <f t="shared" si="24"/>
        <v/>
      </c>
      <c r="E197">
        <f t="shared" si="25"/>
        <v>0</v>
      </c>
      <c r="F197" t="str">
        <f t="shared" si="26"/>
        <v/>
      </c>
      <c r="G197" s="13" t="str">
        <f t="shared" si="29"/>
        <v/>
      </c>
      <c r="H197" s="16" t="str">
        <f t="shared" si="27"/>
        <v/>
      </c>
      <c r="I197" s="16" t="str">
        <f t="shared" si="28"/>
        <v/>
      </c>
      <c r="J197" s="16" t="str">
        <f t="shared" si="20"/>
        <v/>
      </c>
      <c r="K197" s="2"/>
      <c r="L197" s="1"/>
    </row>
    <row r="198" spans="1:12" x14ac:dyDescent="0.2">
      <c r="A198" t="str">
        <f t="shared" si="21"/>
        <v/>
      </c>
      <c r="B198">
        <f t="shared" si="22"/>
        <v>0</v>
      </c>
      <c r="C198">
        <f t="shared" si="23"/>
        <v>0</v>
      </c>
      <c r="D198" t="str">
        <f t="shared" si="24"/>
        <v/>
      </c>
      <c r="E198">
        <f t="shared" si="25"/>
        <v>0</v>
      </c>
      <c r="F198" t="str">
        <f t="shared" si="26"/>
        <v/>
      </c>
      <c r="G198" s="13" t="str">
        <f t="shared" si="29"/>
        <v/>
      </c>
      <c r="H198" s="16" t="str">
        <f t="shared" si="27"/>
        <v/>
      </c>
      <c r="I198" s="16" t="str">
        <f t="shared" si="28"/>
        <v/>
      </c>
      <c r="J198" s="16" t="str">
        <f t="shared" si="20"/>
        <v/>
      </c>
      <c r="K198" s="2"/>
      <c r="L198" s="1"/>
    </row>
    <row r="199" spans="1:12" x14ac:dyDescent="0.2">
      <c r="A199" t="str">
        <f t="shared" si="21"/>
        <v/>
      </c>
      <c r="B199">
        <f t="shared" si="22"/>
        <v>0</v>
      </c>
      <c r="C199">
        <f t="shared" si="23"/>
        <v>0</v>
      </c>
      <c r="D199" t="str">
        <f t="shared" si="24"/>
        <v/>
      </c>
      <c r="E199">
        <f t="shared" si="25"/>
        <v>0</v>
      </c>
      <c r="F199" t="str">
        <f t="shared" si="26"/>
        <v/>
      </c>
      <c r="G199" s="13" t="str">
        <f t="shared" si="29"/>
        <v/>
      </c>
      <c r="H199" s="16" t="str">
        <f t="shared" si="27"/>
        <v/>
      </c>
      <c r="I199" s="16" t="str">
        <f t="shared" si="28"/>
        <v/>
      </c>
      <c r="J199" s="16" t="str">
        <f t="shared" si="20"/>
        <v/>
      </c>
      <c r="K199" s="2"/>
      <c r="L199" s="1"/>
    </row>
    <row r="200" spans="1:12" x14ac:dyDescent="0.2">
      <c r="A200" t="str">
        <f t="shared" si="21"/>
        <v/>
      </c>
      <c r="B200">
        <f t="shared" si="22"/>
        <v>0</v>
      </c>
      <c r="C200">
        <f t="shared" si="23"/>
        <v>0</v>
      </c>
      <c r="D200" t="str">
        <f t="shared" si="24"/>
        <v/>
      </c>
      <c r="E200">
        <f t="shared" si="25"/>
        <v>0</v>
      </c>
      <c r="F200" t="str">
        <f t="shared" si="26"/>
        <v/>
      </c>
      <c r="G200" s="13" t="str">
        <f t="shared" si="29"/>
        <v/>
      </c>
      <c r="H200" s="16" t="str">
        <f t="shared" si="27"/>
        <v/>
      </c>
      <c r="I200" s="16" t="str">
        <f t="shared" si="28"/>
        <v/>
      </c>
      <c r="J200" s="16" t="str">
        <f t="shared" si="20"/>
        <v/>
      </c>
      <c r="K200" s="2"/>
      <c r="L200" s="1"/>
    </row>
    <row r="201" spans="1:12" x14ac:dyDescent="0.2">
      <c r="A201" t="str">
        <f t="shared" si="21"/>
        <v/>
      </c>
      <c r="B201">
        <f t="shared" si="22"/>
        <v>0</v>
      </c>
      <c r="C201">
        <f t="shared" si="23"/>
        <v>0</v>
      </c>
      <c r="D201" t="str">
        <f t="shared" si="24"/>
        <v/>
      </c>
      <c r="E201">
        <f t="shared" si="25"/>
        <v>0</v>
      </c>
      <c r="F201" t="str">
        <f t="shared" si="26"/>
        <v/>
      </c>
      <c r="G201" s="13" t="str">
        <f t="shared" si="29"/>
        <v/>
      </c>
      <c r="H201" s="16" t="str">
        <f t="shared" si="27"/>
        <v/>
      </c>
      <c r="I201" s="16" t="str">
        <f t="shared" si="28"/>
        <v/>
      </c>
      <c r="J201" s="16" t="str">
        <f t="shared" si="20"/>
        <v/>
      </c>
      <c r="K201" s="2"/>
      <c r="L201" s="1"/>
    </row>
    <row r="202" spans="1:12" x14ac:dyDescent="0.2">
      <c r="A202" t="str">
        <f t="shared" si="21"/>
        <v/>
      </c>
      <c r="B202">
        <f t="shared" si="22"/>
        <v>0</v>
      </c>
      <c r="C202">
        <f t="shared" si="23"/>
        <v>0</v>
      </c>
      <c r="D202" t="str">
        <f t="shared" si="24"/>
        <v/>
      </c>
      <c r="E202">
        <f t="shared" si="25"/>
        <v>0</v>
      </c>
      <c r="F202" t="str">
        <f t="shared" si="26"/>
        <v/>
      </c>
      <c r="G202" s="13" t="str">
        <f t="shared" si="29"/>
        <v/>
      </c>
      <c r="H202" s="16" t="str">
        <f t="shared" si="27"/>
        <v/>
      </c>
      <c r="I202" s="16" t="str">
        <f t="shared" si="28"/>
        <v/>
      </c>
      <c r="J202" s="16" t="str">
        <f t="shared" si="20"/>
        <v/>
      </c>
      <c r="K202" s="2"/>
      <c r="L202" s="1"/>
    </row>
    <row r="203" spans="1:12" x14ac:dyDescent="0.2">
      <c r="A203" t="str">
        <f t="shared" si="21"/>
        <v/>
      </c>
      <c r="B203">
        <f t="shared" si="22"/>
        <v>0</v>
      </c>
      <c r="C203">
        <f t="shared" si="23"/>
        <v>0</v>
      </c>
      <c r="D203" t="str">
        <f t="shared" si="24"/>
        <v/>
      </c>
      <c r="E203">
        <f t="shared" si="25"/>
        <v>0</v>
      </c>
      <c r="F203" t="str">
        <f t="shared" si="26"/>
        <v/>
      </c>
      <c r="G203" s="13" t="str">
        <f t="shared" si="29"/>
        <v/>
      </c>
      <c r="H203" s="16" t="str">
        <f t="shared" si="27"/>
        <v/>
      </c>
      <c r="I203" s="16" t="str">
        <f t="shared" si="28"/>
        <v/>
      </c>
      <c r="J203" s="16" t="str">
        <f t="shared" si="20"/>
        <v/>
      </c>
      <c r="K203" s="2"/>
      <c r="L203" s="1"/>
    </row>
    <row r="204" spans="1:12" x14ac:dyDescent="0.2">
      <c r="A204" t="str">
        <f t="shared" si="21"/>
        <v/>
      </c>
      <c r="B204">
        <f t="shared" si="22"/>
        <v>0</v>
      </c>
      <c r="C204">
        <f t="shared" si="23"/>
        <v>0</v>
      </c>
      <c r="D204" t="str">
        <f t="shared" si="24"/>
        <v/>
      </c>
      <c r="E204">
        <f t="shared" si="25"/>
        <v>0</v>
      </c>
      <c r="F204" t="str">
        <f t="shared" si="26"/>
        <v/>
      </c>
      <c r="G204" s="13" t="str">
        <f t="shared" si="29"/>
        <v/>
      </c>
      <c r="H204" s="16" t="str">
        <f t="shared" si="27"/>
        <v/>
      </c>
      <c r="I204" s="16" t="str">
        <f t="shared" si="28"/>
        <v/>
      </c>
      <c r="J204" s="16" t="str">
        <f t="shared" ref="J204:J267" si="30">IF($G204="","",1-$I204)</f>
        <v/>
      </c>
      <c r="K204" s="2"/>
      <c r="L204" s="1"/>
    </row>
    <row r="205" spans="1:12" x14ac:dyDescent="0.2">
      <c r="A205" t="str">
        <f t="shared" ref="A205:A268" si="31">IF(AND($H$3=0,$D205&lt;&gt;""),$J$3^($C$7-$D205)*EXP(-$J$3)/FACT($C$7-$D205),"")</f>
        <v/>
      </c>
      <c r="B205">
        <f t="shared" ref="B205:B268" si="32">IF($G205="",0,$G205*$H205)</f>
        <v>0</v>
      </c>
      <c r="C205">
        <f t="shared" ref="C205:C268" si="33">IF(OR($G205="",$G205&lt;=$H$4),0,($G205-$H$4)*$H205)</f>
        <v>0</v>
      </c>
      <c r="D205" t="str">
        <f t="shared" ref="D205:D268" si="34">IF(OR($D204="",$F204&lt;0.00000001),"",IF($D204+1&gt;$H$5,"",$D204+1))</f>
        <v/>
      </c>
      <c r="E205">
        <f t="shared" ref="E205:E268" si="35">IF($H204&lt;0.00000001,1,0)</f>
        <v>0</v>
      </c>
      <c r="F205" t="str">
        <f t="shared" ref="F205:F268" si="36">IF($H$3=0,1,IF($D205="","",$C$9^$D205*IF($D205&lt;$H$4,1/FACT($D205)*IF(UPPER(LEFT($J$5))="I",1,FACT($J$5)/FACT($J$5-$D205)), 1/ (FACT($H$4)*$H$4^($D205-$H$4))*IF(UPPER(LEFT($J$5))="I",1,FACT($J$5)/FACT($J$5-$D205))  )))</f>
        <v/>
      </c>
      <c r="G205" s="13" t="str">
        <f t="shared" si="29"/>
        <v/>
      </c>
      <c r="H205" s="16" t="str">
        <f t="shared" ref="H205:H268" si="37">IF($G205="","",IF($H$3=0,$A205,IF($J$3=0,$H$3^$G205*EXP(-$H$3)/FACT($G205),IF(UPPER(LEFT($H$4))="I",$H$11*$F205,H$11*$F205))))</f>
        <v/>
      </c>
      <c r="I205" s="16" t="str">
        <f t="shared" ref="I205:I268" si="38">IF($H205="","",$H205+$I204)</f>
        <v/>
      </c>
      <c r="J205" s="16" t="str">
        <f t="shared" si="30"/>
        <v/>
      </c>
      <c r="K205" s="2"/>
      <c r="L205" s="1"/>
    </row>
    <row r="206" spans="1:12" x14ac:dyDescent="0.2">
      <c r="A206" t="str">
        <f t="shared" si="31"/>
        <v/>
      </c>
      <c r="B206">
        <f t="shared" si="32"/>
        <v>0</v>
      </c>
      <c r="C206">
        <f t="shared" si="33"/>
        <v>0</v>
      </c>
      <c r="D206" t="str">
        <f t="shared" si="34"/>
        <v/>
      </c>
      <c r="E206">
        <f t="shared" si="35"/>
        <v>0</v>
      </c>
      <c r="F206" t="str">
        <f t="shared" si="36"/>
        <v/>
      </c>
      <c r="G206" s="13" t="str">
        <f t="shared" ref="G206:G269" si="39">IF($G205="","",IF(OR($G205+1&gt;$C$7,AND($E205=0,$H205&lt;$H204,$H205&lt;0.0000001)),"",$G205+1))</f>
        <v/>
      </c>
      <c r="H206" s="16" t="str">
        <f t="shared" si="37"/>
        <v/>
      </c>
      <c r="I206" s="16" t="str">
        <f t="shared" si="38"/>
        <v/>
      </c>
      <c r="J206" s="16" t="str">
        <f t="shared" si="30"/>
        <v/>
      </c>
      <c r="K206" s="2"/>
      <c r="L206" s="1"/>
    </row>
    <row r="207" spans="1:12" x14ac:dyDescent="0.2">
      <c r="A207" t="str">
        <f t="shared" si="31"/>
        <v/>
      </c>
      <c r="B207">
        <f t="shared" si="32"/>
        <v>0</v>
      </c>
      <c r="C207">
        <f t="shared" si="33"/>
        <v>0</v>
      </c>
      <c r="D207" t="str">
        <f t="shared" si="34"/>
        <v/>
      </c>
      <c r="E207">
        <f t="shared" si="35"/>
        <v>0</v>
      </c>
      <c r="F207" t="str">
        <f t="shared" si="36"/>
        <v/>
      </c>
      <c r="G207" s="13" t="str">
        <f t="shared" si="39"/>
        <v/>
      </c>
      <c r="H207" s="16" t="str">
        <f t="shared" si="37"/>
        <v/>
      </c>
      <c r="I207" s="16" t="str">
        <f t="shared" si="38"/>
        <v/>
      </c>
      <c r="J207" s="16" t="str">
        <f t="shared" si="30"/>
        <v/>
      </c>
      <c r="K207" s="2"/>
      <c r="L207" s="1"/>
    </row>
    <row r="208" spans="1:12" x14ac:dyDescent="0.2">
      <c r="A208" t="str">
        <f t="shared" si="31"/>
        <v/>
      </c>
      <c r="B208">
        <f t="shared" si="32"/>
        <v>0</v>
      </c>
      <c r="C208">
        <f t="shared" si="33"/>
        <v>0</v>
      </c>
      <c r="D208" t="str">
        <f t="shared" si="34"/>
        <v/>
      </c>
      <c r="E208">
        <f t="shared" si="35"/>
        <v>0</v>
      </c>
      <c r="F208" t="str">
        <f t="shared" si="36"/>
        <v/>
      </c>
      <c r="G208" s="13" t="str">
        <f t="shared" si="39"/>
        <v/>
      </c>
      <c r="H208" s="16" t="str">
        <f t="shared" si="37"/>
        <v/>
      </c>
      <c r="I208" s="16" t="str">
        <f t="shared" si="38"/>
        <v/>
      </c>
      <c r="J208" s="16" t="str">
        <f t="shared" si="30"/>
        <v/>
      </c>
      <c r="K208" s="2"/>
      <c r="L208" s="1"/>
    </row>
    <row r="209" spans="1:12" x14ac:dyDescent="0.2">
      <c r="A209" t="str">
        <f t="shared" si="31"/>
        <v/>
      </c>
      <c r="B209">
        <f t="shared" si="32"/>
        <v>0</v>
      </c>
      <c r="C209">
        <f t="shared" si="33"/>
        <v>0</v>
      </c>
      <c r="D209" t="str">
        <f t="shared" si="34"/>
        <v/>
      </c>
      <c r="E209">
        <f t="shared" si="35"/>
        <v>0</v>
      </c>
      <c r="F209" t="str">
        <f t="shared" si="36"/>
        <v/>
      </c>
      <c r="G209" s="13" t="str">
        <f t="shared" si="39"/>
        <v/>
      </c>
      <c r="H209" s="16" t="str">
        <f t="shared" si="37"/>
        <v/>
      </c>
      <c r="I209" s="16" t="str">
        <f t="shared" si="38"/>
        <v/>
      </c>
      <c r="J209" s="16" t="str">
        <f t="shared" si="30"/>
        <v/>
      </c>
      <c r="K209" s="2"/>
      <c r="L209" s="1"/>
    </row>
    <row r="210" spans="1:12" x14ac:dyDescent="0.2">
      <c r="A210" t="str">
        <f t="shared" si="31"/>
        <v/>
      </c>
      <c r="B210">
        <f t="shared" si="32"/>
        <v>0</v>
      </c>
      <c r="C210">
        <f t="shared" si="33"/>
        <v>0</v>
      </c>
      <c r="D210" t="str">
        <f t="shared" si="34"/>
        <v/>
      </c>
      <c r="E210">
        <f t="shared" si="35"/>
        <v>0</v>
      </c>
      <c r="F210" t="str">
        <f t="shared" si="36"/>
        <v/>
      </c>
      <c r="G210" s="13" t="str">
        <f t="shared" si="39"/>
        <v/>
      </c>
      <c r="H210" s="16" t="str">
        <f t="shared" si="37"/>
        <v/>
      </c>
      <c r="I210" s="16" t="str">
        <f t="shared" si="38"/>
        <v/>
      </c>
      <c r="J210" s="16" t="str">
        <f t="shared" si="30"/>
        <v/>
      </c>
      <c r="K210" s="2"/>
      <c r="L210" s="1"/>
    </row>
    <row r="211" spans="1:12" x14ac:dyDescent="0.2">
      <c r="A211" t="str">
        <f t="shared" si="31"/>
        <v/>
      </c>
      <c r="B211">
        <f t="shared" si="32"/>
        <v>0</v>
      </c>
      <c r="C211">
        <f t="shared" si="33"/>
        <v>0</v>
      </c>
      <c r="D211" t="str">
        <f t="shared" si="34"/>
        <v/>
      </c>
      <c r="E211">
        <f t="shared" si="35"/>
        <v>0</v>
      </c>
      <c r="F211" t="str">
        <f t="shared" si="36"/>
        <v/>
      </c>
      <c r="G211" s="13" t="str">
        <f t="shared" si="39"/>
        <v/>
      </c>
      <c r="H211" s="16" t="str">
        <f t="shared" si="37"/>
        <v/>
      </c>
      <c r="I211" s="16" t="str">
        <f t="shared" si="38"/>
        <v/>
      </c>
      <c r="J211" s="16" t="str">
        <f t="shared" si="30"/>
        <v/>
      </c>
      <c r="K211" s="2"/>
      <c r="L211" s="1"/>
    </row>
    <row r="212" spans="1:12" x14ac:dyDescent="0.2">
      <c r="A212" t="str">
        <f t="shared" si="31"/>
        <v/>
      </c>
      <c r="B212">
        <f t="shared" si="32"/>
        <v>0</v>
      </c>
      <c r="C212">
        <f t="shared" si="33"/>
        <v>0</v>
      </c>
      <c r="D212" t="str">
        <f t="shared" si="34"/>
        <v/>
      </c>
      <c r="E212">
        <f t="shared" si="35"/>
        <v>0</v>
      </c>
      <c r="F212" t="str">
        <f t="shared" si="36"/>
        <v/>
      </c>
      <c r="G212" s="13" t="str">
        <f t="shared" si="39"/>
        <v/>
      </c>
      <c r="H212" s="16" t="str">
        <f t="shared" si="37"/>
        <v/>
      </c>
      <c r="I212" s="16" t="str">
        <f t="shared" si="38"/>
        <v/>
      </c>
      <c r="J212" s="16" t="str">
        <f t="shared" si="30"/>
        <v/>
      </c>
      <c r="K212" s="2"/>
      <c r="L212" s="1"/>
    </row>
    <row r="213" spans="1:12" x14ac:dyDescent="0.2">
      <c r="A213" t="str">
        <f t="shared" si="31"/>
        <v/>
      </c>
      <c r="B213">
        <f t="shared" si="32"/>
        <v>0</v>
      </c>
      <c r="C213">
        <f t="shared" si="33"/>
        <v>0</v>
      </c>
      <c r="D213" t="str">
        <f t="shared" si="34"/>
        <v/>
      </c>
      <c r="E213">
        <f t="shared" si="35"/>
        <v>0</v>
      </c>
      <c r="F213" t="str">
        <f t="shared" si="36"/>
        <v/>
      </c>
      <c r="G213" s="13" t="str">
        <f t="shared" si="39"/>
        <v/>
      </c>
      <c r="H213" s="16" t="str">
        <f t="shared" si="37"/>
        <v/>
      </c>
      <c r="I213" s="16" t="str">
        <f t="shared" si="38"/>
        <v/>
      </c>
      <c r="J213" s="16" t="str">
        <f t="shared" si="30"/>
        <v/>
      </c>
      <c r="K213" s="2"/>
      <c r="L213" s="1"/>
    </row>
    <row r="214" spans="1:12" x14ac:dyDescent="0.2">
      <c r="A214" t="str">
        <f t="shared" si="31"/>
        <v/>
      </c>
      <c r="B214">
        <f t="shared" si="32"/>
        <v>0</v>
      </c>
      <c r="C214">
        <f t="shared" si="33"/>
        <v>0</v>
      </c>
      <c r="D214" t="str">
        <f t="shared" si="34"/>
        <v/>
      </c>
      <c r="E214">
        <f t="shared" si="35"/>
        <v>0</v>
      </c>
      <c r="F214" t="str">
        <f t="shared" si="36"/>
        <v/>
      </c>
      <c r="G214" s="13" t="str">
        <f t="shared" si="39"/>
        <v/>
      </c>
      <c r="H214" s="16" t="str">
        <f t="shared" si="37"/>
        <v/>
      </c>
      <c r="I214" s="16" t="str">
        <f t="shared" si="38"/>
        <v/>
      </c>
      <c r="J214" s="16" t="str">
        <f t="shared" si="30"/>
        <v/>
      </c>
      <c r="K214" s="2"/>
      <c r="L214" s="1"/>
    </row>
    <row r="215" spans="1:12" x14ac:dyDescent="0.2">
      <c r="A215" t="str">
        <f t="shared" si="31"/>
        <v/>
      </c>
      <c r="B215">
        <f t="shared" si="32"/>
        <v>0</v>
      </c>
      <c r="C215">
        <f t="shared" si="33"/>
        <v>0</v>
      </c>
      <c r="D215" t="str">
        <f t="shared" si="34"/>
        <v/>
      </c>
      <c r="E215">
        <f t="shared" si="35"/>
        <v>0</v>
      </c>
      <c r="F215" t="str">
        <f t="shared" si="36"/>
        <v/>
      </c>
      <c r="G215" s="13" t="str">
        <f t="shared" si="39"/>
        <v/>
      </c>
      <c r="H215" s="16" t="str">
        <f t="shared" si="37"/>
        <v/>
      </c>
      <c r="I215" s="16" t="str">
        <f t="shared" si="38"/>
        <v/>
      </c>
      <c r="J215" s="16" t="str">
        <f t="shared" si="30"/>
        <v/>
      </c>
      <c r="K215" s="2"/>
      <c r="L215" s="1"/>
    </row>
    <row r="216" spans="1:12" x14ac:dyDescent="0.2">
      <c r="A216" t="str">
        <f t="shared" si="31"/>
        <v/>
      </c>
      <c r="B216">
        <f t="shared" si="32"/>
        <v>0</v>
      </c>
      <c r="C216">
        <f t="shared" si="33"/>
        <v>0</v>
      </c>
      <c r="D216" t="str">
        <f t="shared" si="34"/>
        <v/>
      </c>
      <c r="E216">
        <f t="shared" si="35"/>
        <v>0</v>
      </c>
      <c r="F216" t="str">
        <f t="shared" si="36"/>
        <v/>
      </c>
      <c r="G216" s="13" t="str">
        <f t="shared" si="39"/>
        <v/>
      </c>
      <c r="H216" s="16" t="str">
        <f t="shared" si="37"/>
        <v/>
      </c>
      <c r="I216" s="16" t="str">
        <f t="shared" si="38"/>
        <v/>
      </c>
      <c r="J216" s="16" t="str">
        <f t="shared" si="30"/>
        <v/>
      </c>
      <c r="K216" s="2"/>
      <c r="L216" s="1"/>
    </row>
    <row r="217" spans="1:12" x14ac:dyDescent="0.2">
      <c r="A217" t="str">
        <f t="shared" si="31"/>
        <v/>
      </c>
      <c r="B217">
        <f t="shared" si="32"/>
        <v>0</v>
      </c>
      <c r="C217">
        <f t="shared" si="33"/>
        <v>0</v>
      </c>
      <c r="D217" t="str">
        <f t="shared" si="34"/>
        <v/>
      </c>
      <c r="E217">
        <f t="shared" si="35"/>
        <v>0</v>
      </c>
      <c r="F217" t="str">
        <f t="shared" si="36"/>
        <v/>
      </c>
      <c r="G217" s="13" t="str">
        <f t="shared" si="39"/>
        <v/>
      </c>
      <c r="H217" s="16" t="str">
        <f t="shared" si="37"/>
        <v/>
      </c>
      <c r="I217" s="16" t="str">
        <f t="shared" si="38"/>
        <v/>
      </c>
      <c r="J217" s="16" t="str">
        <f t="shared" si="30"/>
        <v/>
      </c>
      <c r="K217" s="2"/>
      <c r="L217" s="1"/>
    </row>
    <row r="218" spans="1:12" x14ac:dyDescent="0.2">
      <c r="A218" t="str">
        <f t="shared" si="31"/>
        <v/>
      </c>
      <c r="B218">
        <f t="shared" si="32"/>
        <v>0</v>
      </c>
      <c r="C218">
        <f t="shared" si="33"/>
        <v>0</v>
      </c>
      <c r="D218" t="str">
        <f t="shared" si="34"/>
        <v/>
      </c>
      <c r="E218">
        <f t="shared" si="35"/>
        <v>0</v>
      </c>
      <c r="F218" t="str">
        <f t="shared" si="36"/>
        <v/>
      </c>
      <c r="G218" s="13" t="str">
        <f t="shared" si="39"/>
        <v/>
      </c>
      <c r="H218" s="16" t="str">
        <f t="shared" si="37"/>
        <v/>
      </c>
      <c r="I218" s="16" t="str">
        <f t="shared" si="38"/>
        <v/>
      </c>
      <c r="J218" s="16" t="str">
        <f t="shared" si="30"/>
        <v/>
      </c>
      <c r="K218" s="2"/>
      <c r="L218" s="1"/>
    </row>
    <row r="219" spans="1:12" x14ac:dyDescent="0.2">
      <c r="A219" t="str">
        <f t="shared" si="31"/>
        <v/>
      </c>
      <c r="B219">
        <f t="shared" si="32"/>
        <v>0</v>
      </c>
      <c r="C219">
        <f t="shared" si="33"/>
        <v>0</v>
      </c>
      <c r="D219" t="str">
        <f t="shared" si="34"/>
        <v/>
      </c>
      <c r="E219">
        <f t="shared" si="35"/>
        <v>0</v>
      </c>
      <c r="F219" t="str">
        <f t="shared" si="36"/>
        <v/>
      </c>
      <c r="G219" s="13" t="str">
        <f t="shared" si="39"/>
        <v/>
      </c>
      <c r="H219" s="16" t="str">
        <f t="shared" si="37"/>
        <v/>
      </c>
      <c r="I219" s="16" t="str">
        <f t="shared" si="38"/>
        <v/>
      </c>
      <c r="J219" s="16" t="str">
        <f t="shared" si="30"/>
        <v/>
      </c>
      <c r="K219" s="2"/>
      <c r="L219" s="1"/>
    </row>
    <row r="220" spans="1:12" x14ac:dyDescent="0.2">
      <c r="A220" t="str">
        <f t="shared" si="31"/>
        <v/>
      </c>
      <c r="B220">
        <f t="shared" si="32"/>
        <v>0</v>
      </c>
      <c r="C220">
        <f t="shared" si="33"/>
        <v>0</v>
      </c>
      <c r="D220" t="str">
        <f t="shared" si="34"/>
        <v/>
      </c>
      <c r="E220">
        <f t="shared" si="35"/>
        <v>0</v>
      </c>
      <c r="F220" t="str">
        <f t="shared" si="36"/>
        <v/>
      </c>
      <c r="G220" s="13" t="str">
        <f t="shared" si="39"/>
        <v/>
      </c>
      <c r="H220" s="16" t="str">
        <f t="shared" si="37"/>
        <v/>
      </c>
      <c r="I220" s="16" t="str">
        <f t="shared" si="38"/>
        <v/>
      </c>
      <c r="J220" s="16" t="str">
        <f t="shared" si="30"/>
        <v/>
      </c>
      <c r="K220" s="2"/>
      <c r="L220" s="1"/>
    </row>
    <row r="221" spans="1:12" x14ac:dyDescent="0.2">
      <c r="A221" t="str">
        <f t="shared" si="31"/>
        <v/>
      </c>
      <c r="B221">
        <f t="shared" si="32"/>
        <v>0</v>
      </c>
      <c r="C221">
        <f t="shared" si="33"/>
        <v>0</v>
      </c>
      <c r="D221" t="str">
        <f t="shared" si="34"/>
        <v/>
      </c>
      <c r="E221">
        <f t="shared" si="35"/>
        <v>0</v>
      </c>
      <c r="F221" t="str">
        <f t="shared" si="36"/>
        <v/>
      </c>
      <c r="G221" s="13" t="str">
        <f t="shared" si="39"/>
        <v/>
      </c>
      <c r="H221" s="16" t="str">
        <f t="shared" si="37"/>
        <v/>
      </c>
      <c r="I221" s="16" t="str">
        <f t="shared" si="38"/>
        <v/>
      </c>
      <c r="J221" s="16" t="str">
        <f t="shared" si="30"/>
        <v/>
      </c>
      <c r="K221" s="2"/>
      <c r="L221" s="1"/>
    </row>
    <row r="222" spans="1:12" x14ac:dyDescent="0.2">
      <c r="A222" t="str">
        <f t="shared" si="31"/>
        <v/>
      </c>
      <c r="B222">
        <f t="shared" si="32"/>
        <v>0</v>
      </c>
      <c r="C222">
        <f t="shared" si="33"/>
        <v>0</v>
      </c>
      <c r="D222" t="str">
        <f t="shared" si="34"/>
        <v/>
      </c>
      <c r="E222">
        <f t="shared" si="35"/>
        <v>0</v>
      </c>
      <c r="F222" t="str">
        <f t="shared" si="36"/>
        <v/>
      </c>
      <c r="G222" s="13" t="str">
        <f t="shared" si="39"/>
        <v/>
      </c>
      <c r="H222" s="16" t="str">
        <f t="shared" si="37"/>
        <v/>
      </c>
      <c r="I222" s="16" t="str">
        <f t="shared" si="38"/>
        <v/>
      </c>
      <c r="J222" s="16" t="str">
        <f t="shared" si="30"/>
        <v/>
      </c>
      <c r="K222" s="2"/>
      <c r="L222" s="1"/>
    </row>
    <row r="223" spans="1:12" x14ac:dyDescent="0.2">
      <c r="A223" t="str">
        <f t="shared" si="31"/>
        <v/>
      </c>
      <c r="B223">
        <f t="shared" si="32"/>
        <v>0</v>
      </c>
      <c r="C223">
        <f t="shared" si="33"/>
        <v>0</v>
      </c>
      <c r="D223" t="str">
        <f t="shared" si="34"/>
        <v/>
      </c>
      <c r="E223">
        <f t="shared" si="35"/>
        <v>0</v>
      </c>
      <c r="F223" t="str">
        <f t="shared" si="36"/>
        <v/>
      </c>
      <c r="G223" s="13" t="str">
        <f t="shared" si="39"/>
        <v/>
      </c>
      <c r="H223" s="16" t="str">
        <f t="shared" si="37"/>
        <v/>
      </c>
      <c r="I223" s="16" t="str">
        <f t="shared" si="38"/>
        <v/>
      </c>
      <c r="J223" s="16" t="str">
        <f t="shared" si="30"/>
        <v/>
      </c>
      <c r="K223" s="2"/>
      <c r="L223" s="1"/>
    </row>
    <row r="224" spans="1:12" x14ac:dyDescent="0.2">
      <c r="A224" t="str">
        <f t="shared" si="31"/>
        <v/>
      </c>
      <c r="B224">
        <f t="shared" si="32"/>
        <v>0</v>
      </c>
      <c r="C224">
        <f t="shared" si="33"/>
        <v>0</v>
      </c>
      <c r="D224" t="str">
        <f t="shared" si="34"/>
        <v/>
      </c>
      <c r="E224">
        <f t="shared" si="35"/>
        <v>0</v>
      </c>
      <c r="F224" t="str">
        <f t="shared" si="36"/>
        <v/>
      </c>
      <c r="G224" s="13" t="str">
        <f t="shared" si="39"/>
        <v/>
      </c>
      <c r="H224" s="16" t="str">
        <f t="shared" si="37"/>
        <v/>
      </c>
      <c r="I224" s="16" t="str">
        <f t="shared" si="38"/>
        <v/>
      </c>
      <c r="J224" s="16" t="str">
        <f t="shared" si="30"/>
        <v/>
      </c>
      <c r="K224" s="2"/>
      <c r="L224" s="1"/>
    </row>
    <row r="225" spans="1:12" x14ac:dyDescent="0.2">
      <c r="A225" t="str">
        <f t="shared" si="31"/>
        <v/>
      </c>
      <c r="B225">
        <f t="shared" si="32"/>
        <v>0</v>
      </c>
      <c r="C225">
        <f t="shared" si="33"/>
        <v>0</v>
      </c>
      <c r="D225" t="str">
        <f t="shared" si="34"/>
        <v/>
      </c>
      <c r="E225">
        <f t="shared" si="35"/>
        <v>0</v>
      </c>
      <c r="F225" t="str">
        <f t="shared" si="36"/>
        <v/>
      </c>
      <c r="G225" s="13" t="str">
        <f t="shared" si="39"/>
        <v/>
      </c>
      <c r="H225" s="16" t="str">
        <f t="shared" si="37"/>
        <v/>
      </c>
      <c r="I225" s="16" t="str">
        <f t="shared" si="38"/>
        <v/>
      </c>
      <c r="J225" s="16" t="str">
        <f t="shared" si="30"/>
        <v/>
      </c>
      <c r="K225" s="2"/>
      <c r="L225" s="1"/>
    </row>
    <row r="226" spans="1:12" x14ac:dyDescent="0.2">
      <c r="A226" t="str">
        <f t="shared" si="31"/>
        <v/>
      </c>
      <c r="B226">
        <f t="shared" si="32"/>
        <v>0</v>
      </c>
      <c r="C226">
        <f t="shared" si="33"/>
        <v>0</v>
      </c>
      <c r="D226" t="str">
        <f t="shared" si="34"/>
        <v/>
      </c>
      <c r="E226">
        <f t="shared" si="35"/>
        <v>0</v>
      </c>
      <c r="F226" t="str">
        <f t="shared" si="36"/>
        <v/>
      </c>
      <c r="G226" s="13" t="str">
        <f t="shared" si="39"/>
        <v/>
      </c>
      <c r="H226" s="16" t="str">
        <f t="shared" si="37"/>
        <v/>
      </c>
      <c r="I226" s="16" t="str">
        <f t="shared" si="38"/>
        <v/>
      </c>
      <c r="J226" s="16" t="str">
        <f t="shared" si="30"/>
        <v/>
      </c>
      <c r="K226" s="2"/>
      <c r="L226" s="1"/>
    </row>
    <row r="227" spans="1:12" x14ac:dyDescent="0.2">
      <c r="A227" t="str">
        <f t="shared" si="31"/>
        <v/>
      </c>
      <c r="B227">
        <f t="shared" si="32"/>
        <v>0</v>
      </c>
      <c r="C227">
        <f t="shared" si="33"/>
        <v>0</v>
      </c>
      <c r="D227" t="str">
        <f t="shared" si="34"/>
        <v/>
      </c>
      <c r="E227">
        <f t="shared" si="35"/>
        <v>0</v>
      </c>
      <c r="F227" t="str">
        <f t="shared" si="36"/>
        <v/>
      </c>
      <c r="G227" s="13" t="str">
        <f t="shared" si="39"/>
        <v/>
      </c>
      <c r="H227" s="16" t="str">
        <f t="shared" si="37"/>
        <v/>
      </c>
      <c r="I227" s="16" t="str">
        <f t="shared" si="38"/>
        <v/>
      </c>
      <c r="J227" s="16" t="str">
        <f t="shared" si="30"/>
        <v/>
      </c>
      <c r="K227" s="2"/>
      <c r="L227" s="1"/>
    </row>
    <row r="228" spans="1:12" x14ac:dyDescent="0.2">
      <c r="A228" t="str">
        <f t="shared" si="31"/>
        <v/>
      </c>
      <c r="B228">
        <f t="shared" si="32"/>
        <v>0</v>
      </c>
      <c r="C228">
        <f t="shared" si="33"/>
        <v>0</v>
      </c>
      <c r="D228" t="str">
        <f t="shared" si="34"/>
        <v/>
      </c>
      <c r="E228">
        <f t="shared" si="35"/>
        <v>0</v>
      </c>
      <c r="F228" t="str">
        <f t="shared" si="36"/>
        <v/>
      </c>
      <c r="G228" s="13" t="str">
        <f t="shared" si="39"/>
        <v/>
      </c>
      <c r="H228" s="16" t="str">
        <f t="shared" si="37"/>
        <v/>
      </c>
      <c r="I228" s="16" t="str">
        <f t="shared" si="38"/>
        <v/>
      </c>
      <c r="J228" s="16" t="str">
        <f t="shared" si="30"/>
        <v/>
      </c>
      <c r="K228" s="2"/>
      <c r="L228" s="1"/>
    </row>
    <row r="229" spans="1:12" x14ac:dyDescent="0.2">
      <c r="A229" t="str">
        <f t="shared" si="31"/>
        <v/>
      </c>
      <c r="B229">
        <f t="shared" si="32"/>
        <v>0</v>
      </c>
      <c r="C229">
        <f t="shared" si="33"/>
        <v>0</v>
      </c>
      <c r="D229" t="str">
        <f t="shared" si="34"/>
        <v/>
      </c>
      <c r="E229">
        <f t="shared" si="35"/>
        <v>0</v>
      </c>
      <c r="F229" t="str">
        <f t="shared" si="36"/>
        <v/>
      </c>
      <c r="G229" s="13" t="str">
        <f t="shared" si="39"/>
        <v/>
      </c>
      <c r="H229" s="16" t="str">
        <f t="shared" si="37"/>
        <v/>
      </c>
      <c r="I229" s="16" t="str">
        <f t="shared" si="38"/>
        <v/>
      </c>
      <c r="J229" s="16" t="str">
        <f t="shared" si="30"/>
        <v/>
      </c>
      <c r="K229" s="2"/>
      <c r="L229" s="1"/>
    </row>
    <row r="230" spans="1:12" x14ac:dyDescent="0.2">
      <c r="A230" t="str">
        <f t="shared" si="31"/>
        <v/>
      </c>
      <c r="B230">
        <f t="shared" si="32"/>
        <v>0</v>
      </c>
      <c r="C230">
        <f t="shared" si="33"/>
        <v>0</v>
      </c>
      <c r="D230" t="str">
        <f t="shared" si="34"/>
        <v/>
      </c>
      <c r="E230">
        <f t="shared" si="35"/>
        <v>0</v>
      </c>
      <c r="F230" t="str">
        <f t="shared" si="36"/>
        <v/>
      </c>
      <c r="G230" s="13" t="str">
        <f t="shared" si="39"/>
        <v/>
      </c>
      <c r="H230" s="16" t="str">
        <f t="shared" si="37"/>
        <v/>
      </c>
      <c r="I230" s="16" t="str">
        <f t="shared" si="38"/>
        <v/>
      </c>
      <c r="J230" s="16" t="str">
        <f t="shared" si="30"/>
        <v/>
      </c>
      <c r="K230" s="2"/>
      <c r="L230" s="1"/>
    </row>
    <row r="231" spans="1:12" x14ac:dyDescent="0.2">
      <c r="A231" t="str">
        <f t="shared" si="31"/>
        <v/>
      </c>
      <c r="B231">
        <f t="shared" si="32"/>
        <v>0</v>
      </c>
      <c r="C231">
        <f t="shared" si="33"/>
        <v>0</v>
      </c>
      <c r="D231" t="str">
        <f t="shared" si="34"/>
        <v/>
      </c>
      <c r="E231">
        <f t="shared" si="35"/>
        <v>0</v>
      </c>
      <c r="F231" t="str">
        <f t="shared" si="36"/>
        <v/>
      </c>
      <c r="G231" s="13" t="str">
        <f t="shared" si="39"/>
        <v/>
      </c>
      <c r="H231" s="16" t="str">
        <f t="shared" si="37"/>
        <v/>
      </c>
      <c r="I231" s="16" t="str">
        <f t="shared" si="38"/>
        <v/>
      </c>
      <c r="J231" s="16" t="str">
        <f t="shared" si="30"/>
        <v/>
      </c>
      <c r="K231" s="2"/>
      <c r="L231" s="1"/>
    </row>
    <row r="232" spans="1:12" x14ac:dyDescent="0.2">
      <c r="A232" t="str">
        <f t="shared" si="31"/>
        <v/>
      </c>
      <c r="B232">
        <f t="shared" si="32"/>
        <v>0</v>
      </c>
      <c r="C232">
        <f t="shared" si="33"/>
        <v>0</v>
      </c>
      <c r="D232" t="str">
        <f t="shared" si="34"/>
        <v/>
      </c>
      <c r="E232">
        <f t="shared" si="35"/>
        <v>0</v>
      </c>
      <c r="F232" t="str">
        <f t="shared" si="36"/>
        <v/>
      </c>
      <c r="G232" s="13" t="str">
        <f t="shared" si="39"/>
        <v/>
      </c>
      <c r="H232" s="16" t="str">
        <f t="shared" si="37"/>
        <v/>
      </c>
      <c r="I232" s="16" t="str">
        <f t="shared" si="38"/>
        <v/>
      </c>
      <c r="J232" s="16" t="str">
        <f t="shared" si="30"/>
        <v/>
      </c>
      <c r="K232" s="2"/>
      <c r="L232" s="1"/>
    </row>
    <row r="233" spans="1:12" x14ac:dyDescent="0.2">
      <c r="A233" t="str">
        <f t="shared" si="31"/>
        <v/>
      </c>
      <c r="B233">
        <f t="shared" si="32"/>
        <v>0</v>
      </c>
      <c r="C233">
        <f t="shared" si="33"/>
        <v>0</v>
      </c>
      <c r="D233" t="str">
        <f t="shared" si="34"/>
        <v/>
      </c>
      <c r="E233">
        <f t="shared" si="35"/>
        <v>0</v>
      </c>
      <c r="F233" t="str">
        <f t="shared" si="36"/>
        <v/>
      </c>
      <c r="G233" s="13" t="str">
        <f t="shared" si="39"/>
        <v/>
      </c>
      <c r="H233" s="16" t="str">
        <f t="shared" si="37"/>
        <v/>
      </c>
      <c r="I233" s="16" t="str">
        <f t="shared" si="38"/>
        <v/>
      </c>
      <c r="J233" s="16" t="str">
        <f t="shared" si="30"/>
        <v/>
      </c>
      <c r="K233" s="2"/>
      <c r="L233" s="1"/>
    </row>
    <row r="234" spans="1:12" x14ac:dyDescent="0.2">
      <c r="A234" t="str">
        <f t="shared" si="31"/>
        <v/>
      </c>
      <c r="B234">
        <f t="shared" si="32"/>
        <v>0</v>
      </c>
      <c r="C234">
        <f t="shared" si="33"/>
        <v>0</v>
      </c>
      <c r="D234" t="str">
        <f t="shared" si="34"/>
        <v/>
      </c>
      <c r="E234">
        <f t="shared" si="35"/>
        <v>0</v>
      </c>
      <c r="F234" t="str">
        <f t="shared" si="36"/>
        <v/>
      </c>
      <c r="G234" s="13" t="str">
        <f t="shared" si="39"/>
        <v/>
      </c>
      <c r="H234" s="16" t="str">
        <f t="shared" si="37"/>
        <v/>
      </c>
      <c r="I234" s="16" t="str">
        <f t="shared" si="38"/>
        <v/>
      </c>
      <c r="J234" s="16" t="str">
        <f t="shared" si="30"/>
        <v/>
      </c>
      <c r="K234" s="2"/>
      <c r="L234" s="1"/>
    </row>
    <row r="235" spans="1:12" x14ac:dyDescent="0.2">
      <c r="A235" t="str">
        <f t="shared" si="31"/>
        <v/>
      </c>
      <c r="B235">
        <f t="shared" si="32"/>
        <v>0</v>
      </c>
      <c r="C235">
        <f t="shared" si="33"/>
        <v>0</v>
      </c>
      <c r="D235" t="str">
        <f t="shared" si="34"/>
        <v/>
      </c>
      <c r="E235">
        <f t="shared" si="35"/>
        <v>0</v>
      </c>
      <c r="F235" t="str">
        <f t="shared" si="36"/>
        <v/>
      </c>
      <c r="G235" s="13" t="str">
        <f t="shared" si="39"/>
        <v/>
      </c>
      <c r="H235" s="16" t="str">
        <f t="shared" si="37"/>
        <v/>
      </c>
      <c r="I235" s="16" t="str">
        <f t="shared" si="38"/>
        <v/>
      </c>
      <c r="J235" s="16" t="str">
        <f t="shared" si="30"/>
        <v/>
      </c>
      <c r="K235" s="2"/>
      <c r="L235" s="1"/>
    </row>
    <row r="236" spans="1:12" x14ac:dyDescent="0.2">
      <c r="A236" t="str">
        <f t="shared" si="31"/>
        <v/>
      </c>
      <c r="B236">
        <f t="shared" si="32"/>
        <v>0</v>
      </c>
      <c r="C236">
        <f t="shared" si="33"/>
        <v>0</v>
      </c>
      <c r="D236" t="str">
        <f t="shared" si="34"/>
        <v/>
      </c>
      <c r="E236">
        <f t="shared" si="35"/>
        <v>0</v>
      </c>
      <c r="F236" t="str">
        <f t="shared" si="36"/>
        <v/>
      </c>
      <c r="G236" s="13" t="str">
        <f t="shared" si="39"/>
        <v/>
      </c>
      <c r="H236" s="16" t="str">
        <f t="shared" si="37"/>
        <v/>
      </c>
      <c r="I236" s="16" t="str">
        <f t="shared" si="38"/>
        <v/>
      </c>
      <c r="J236" s="16" t="str">
        <f t="shared" si="30"/>
        <v/>
      </c>
      <c r="K236" s="2"/>
      <c r="L236" s="1"/>
    </row>
    <row r="237" spans="1:12" x14ac:dyDescent="0.2">
      <c r="A237" t="str">
        <f t="shared" si="31"/>
        <v/>
      </c>
      <c r="B237">
        <f t="shared" si="32"/>
        <v>0</v>
      </c>
      <c r="C237">
        <f t="shared" si="33"/>
        <v>0</v>
      </c>
      <c r="D237" t="str">
        <f t="shared" si="34"/>
        <v/>
      </c>
      <c r="E237">
        <f t="shared" si="35"/>
        <v>0</v>
      </c>
      <c r="F237" t="str">
        <f t="shared" si="36"/>
        <v/>
      </c>
      <c r="G237" s="13" t="str">
        <f t="shared" si="39"/>
        <v/>
      </c>
      <c r="H237" s="16" t="str">
        <f t="shared" si="37"/>
        <v/>
      </c>
      <c r="I237" s="16" t="str">
        <f t="shared" si="38"/>
        <v/>
      </c>
      <c r="J237" s="16" t="str">
        <f t="shared" si="30"/>
        <v/>
      </c>
      <c r="K237" s="2"/>
      <c r="L237" s="1"/>
    </row>
    <row r="238" spans="1:12" x14ac:dyDescent="0.2">
      <c r="A238" t="str">
        <f t="shared" si="31"/>
        <v/>
      </c>
      <c r="B238">
        <f t="shared" si="32"/>
        <v>0</v>
      </c>
      <c r="C238">
        <f t="shared" si="33"/>
        <v>0</v>
      </c>
      <c r="D238" t="str">
        <f t="shared" si="34"/>
        <v/>
      </c>
      <c r="E238">
        <f t="shared" si="35"/>
        <v>0</v>
      </c>
      <c r="F238" t="str">
        <f t="shared" si="36"/>
        <v/>
      </c>
      <c r="G238" s="13" t="str">
        <f t="shared" si="39"/>
        <v/>
      </c>
      <c r="H238" s="16" t="str">
        <f t="shared" si="37"/>
        <v/>
      </c>
      <c r="I238" s="16" t="str">
        <f t="shared" si="38"/>
        <v/>
      </c>
      <c r="J238" s="16" t="str">
        <f t="shared" si="30"/>
        <v/>
      </c>
      <c r="K238" s="2"/>
      <c r="L238" s="1"/>
    </row>
    <row r="239" spans="1:12" x14ac:dyDescent="0.2">
      <c r="A239" t="str">
        <f t="shared" si="31"/>
        <v/>
      </c>
      <c r="B239">
        <f t="shared" si="32"/>
        <v>0</v>
      </c>
      <c r="C239">
        <f t="shared" si="33"/>
        <v>0</v>
      </c>
      <c r="D239" t="str">
        <f t="shared" si="34"/>
        <v/>
      </c>
      <c r="E239">
        <f t="shared" si="35"/>
        <v>0</v>
      </c>
      <c r="F239" t="str">
        <f t="shared" si="36"/>
        <v/>
      </c>
      <c r="G239" s="13" t="str">
        <f t="shared" si="39"/>
        <v/>
      </c>
      <c r="H239" s="16" t="str">
        <f t="shared" si="37"/>
        <v/>
      </c>
      <c r="I239" s="16" t="str">
        <f t="shared" si="38"/>
        <v/>
      </c>
      <c r="J239" s="16" t="str">
        <f t="shared" si="30"/>
        <v/>
      </c>
      <c r="K239" s="2"/>
      <c r="L239" s="1"/>
    </row>
    <row r="240" spans="1:12" x14ac:dyDescent="0.2">
      <c r="A240" t="str">
        <f t="shared" si="31"/>
        <v/>
      </c>
      <c r="B240">
        <f t="shared" si="32"/>
        <v>0</v>
      </c>
      <c r="C240">
        <f t="shared" si="33"/>
        <v>0</v>
      </c>
      <c r="D240" t="str">
        <f t="shared" si="34"/>
        <v/>
      </c>
      <c r="E240">
        <f t="shared" si="35"/>
        <v>0</v>
      </c>
      <c r="F240" t="str">
        <f t="shared" si="36"/>
        <v/>
      </c>
      <c r="G240" s="13" t="str">
        <f t="shared" si="39"/>
        <v/>
      </c>
      <c r="H240" s="16" t="str">
        <f t="shared" si="37"/>
        <v/>
      </c>
      <c r="I240" s="16" t="str">
        <f t="shared" si="38"/>
        <v/>
      </c>
      <c r="J240" s="16" t="str">
        <f t="shared" si="30"/>
        <v/>
      </c>
      <c r="K240" s="2"/>
      <c r="L240" s="1"/>
    </row>
    <row r="241" spans="1:12" x14ac:dyDescent="0.2">
      <c r="A241" t="str">
        <f t="shared" si="31"/>
        <v/>
      </c>
      <c r="B241">
        <f t="shared" si="32"/>
        <v>0</v>
      </c>
      <c r="C241">
        <f t="shared" si="33"/>
        <v>0</v>
      </c>
      <c r="D241" t="str">
        <f t="shared" si="34"/>
        <v/>
      </c>
      <c r="E241">
        <f t="shared" si="35"/>
        <v>0</v>
      </c>
      <c r="F241" t="str">
        <f t="shared" si="36"/>
        <v/>
      </c>
      <c r="G241" s="13" t="str">
        <f t="shared" si="39"/>
        <v/>
      </c>
      <c r="H241" s="16" t="str">
        <f t="shared" si="37"/>
        <v/>
      </c>
      <c r="I241" s="16" t="str">
        <f t="shared" si="38"/>
        <v/>
      </c>
      <c r="J241" s="16" t="str">
        <f t="shared" si="30"/>
        <v/>
      </c>
      <c r="K241" s="2"/>
      <c r="L241" s="1"/>
    </row>
    <row r="242" spans="1:12" x14ac:dyDescent="0.2">
      <c r="A242" t="str">
        <f t="shared" si="31"/>
        <v/>
      </c>
      <c r="B242">
        <f t="shared" si="32"/>
        <v>0</v>
      </c>
      <c r="C242">
        <f t="shared" si="33"/>
        <v>0</v>
      </c>
      <c r="D242" t="str">
        <f t="shared" si="34"/>
        <v/>
      </c>
      <c r="E242">
        <f t="shared" si="35"/>
        <v>0</v>
      </c>
      <c r="F242" t="str">
        <f t="shared" si="36"/>
        <v/>
      </c>
      <c r="G242" s="13" t="str">
        <f t="shared" si="39"/>
        <v/>
      </c>
      <c r="H242" s="16" t="str">
        <f t="shared" si="37"/>
        <v/>
      </c>
      <c r="I242" s="16" t="str">
        <f t="shared" si="38"/>
        <v/>
      </c>
      <c r="J242" s="16" t="str">
        <f t="shared" si="30"/>
        <v/>
      </c>
      <c r="K242" s="2"/>
      <c r="L242" s="1"/>
    </row>
    <row r="243" spans="1:12" x14ac:dyDescent="0.2">
      <c r="A243" t="str">
        <f t="shared" si="31"/>
        <v/>
      </c>
      <c r="B243">
        <f t="shared" si="32"/>
        <v>0</v>
      </c>
      <c r="C243">
        <f t="shared" si="33"/>
        <v>0</v>
      </c>
      <c r="D243" t="str">
        <f t="shared" si="34"/>
        <v/>
      </c>
      <c r="E243">
        <f t="shared" si="35"/>
        <v>0</v>
      </c>
      <c r="F243" t="str">
        <f t="shared" si="36"/>
        <v/>
      </c>
      <c r="G243" s="13" t="str">
        <f t="shared" si="39"/>
        <v/>
      </c>
      <c r="H243" s="16" t="str">
        <f t="shared" si="37"/>
        <v/>
      </c>
      <c r="I243" s="16" t="str">
        <f t="shared" si="38"/>
        <v/>
      </c>
      <c r="J243" s="16" t="str">
        <f t="shared" si="30"/>
        <v/>
      </c>
      <c r="K243" s="2"/>
      <c r="L243" s="1"/>
    </row>
    <row r="244" spans="1:12" x14ac:dyDescent="0.2">
      <c r="A244" t="str">
        <f t="shared" si="31"/>
        <v/>
      </c>
      <c r="B244">
        <f t="shared" si="32"/>
        <v>0</v>
      </c>
      <c r="C244">
        <f t="shared" si="33"/>
        <v>0</v>
      </c>
      <c r="D244" t="str">
        <f t="shared" si="34"/>
        <v/>
      </c>
      <c r="E244">
        <f t="shared" si="35"/>
        <v>0</v>
      </c>
      <c r="F244" t="str">
        <f t="shared" si="36"/>
        <v/>
      </c>
      <c r="G244" s="13" t="str">
        <f t="shared" si="39"/>
        <v/>
      </c>
      <c r="H244" s="16" t="str">
        <f t="shared" si="37"/>
        <v/>
      </c>
      <c r="I244" s="16" t="str">
        <f t="shared" si="38"/>
        <v/>
      </c>
      <c r="J244" s="16" t="str">
        <f t="shared" si="30"/>
        <v/>
      </c>
      <c r="K244" s="2"/>
      <c r="L244" s="1"/>
    </row>
    <row r="245" spans="1:12" x14ac:dyDescent="0.2">
      <c r="A245" t="str">
        <f t="shared" si="31"/>
        <v/>
      </c>
      <c r="B245">
        <f t="shared" si="32"/>
        <v>0</v>
      </c>
      <c r="C245">
        <f t="shared" si="33"/>
        <v>0</v>
      </c>
      <c r="D245" t="str">
        <f t="shared" si="34"/>
        <v/>
      </c>
      <c r="E245">
        <f t="shared" si="35"/>
        <v>0</v>
      </c>
      <c r="F245" t="str">
        <f t="shared" si="36"/>
        <v/>
      </c>
      <c r="G245" s="13" t="str">
        <f t="shared" si="39"/>
        <v/>
      </c>
      <c r="H245" s="16" t="str">
        <f t="shared" si="37"/>
        <v/>
      </c>
      <c r="I245" s="16" t="str">
        <f t="shared" si="38"/>
        <v/>
      </c>
      <c r="J245" s="16" t="str">
        <f t="shared" si="30"/>
        <v/>
      </c>
      <c r="K245" s="2"/>
      <c r="L245" s="1"/>
    </row>
    <row r="246" spans="1:12" x14ac:dyDescent="0.2">
      <c r="A246" t="str">
        <f t="shared" si="31"/>
        <v/>
      </c>
      <c r="B246">
        <f t="shared" si="32"/>
        <v>0</v>
      </c>
      <c r="C246">
        <f t="shared" si="33"/>
        <v>0</v>
      </c>
      <c r="D246" t="str">
        <f t="shared" si="34"/>
        <v/>
      </c>
      <c r="E246">
        <f t="shared" si="35"/>
        <v>0</v>
      </c>
      <c r="F246" t="str">
        <f t="shared" si="36"/>
        <v/>
      </c>
      <c r="G246" s="13" t="str">
        <f t="shared" si="39"/>
        <v/>
      </c>
      <c r="H246" s="16" t="str">
        <f t="shared" si="37"/>
        <v/>
      </c>
      <c r="I246" s="16" t="str">
        <f t="shared" si="38"/>
        <v/>
      </c>
      <c r="J246" s="16" t="str">
        <f t="shared" si="30"/>
        <v/>
      </c>
      <c r="K246" s="2"/>
      <c r="L246" s="1"/>
    </row>
    <row r="247" spans="1:12" x14ac:dyDescent="0.2">
      <c r="A247" t="str">
        <f t="shared" si="31"/>
        <v/>
      </c>
      <c r="B247">
        <f t="shared" si="32"/>
        <v>0</v>
      </c>
      <c r="C247">
        <f t="shared" si="33"/>
        <v>0</v>
      </c>
      <c r="D247" t="str">
        <f t="shared" si="34"/>
        <v/>
      </c>
      <c r="E247">
        <f t="shared" si="35"/>
        <v>0</v>
      </c>
      <c r="F247" t="str">
        <f t="shared" si="36"/>
        <v/>
      </c>
      <c r="G247" s="13" t="str">
        <f t="shared" si="39"/>
        <v/>
      </c>
      <c r="H247" s="16" t="str">
        <f t="shared" si="37"/>
        <v/>
      </c>
      <c r="I247" s="16" t="str">
        <f t="shared" si="38"/>
        <v/>
      </c>
      <c r="J247" s="16" t="str">
        <f t="shared" si="30"/>
        <v/>
      </c>
      <c r="K247" s="2"/>
      <c r="L247" s="1"/>
    </row>
    <row r="248" spans="1:12" x14ac:dyDescent="0.2">
      <c r="A248" t="str">
        <f t="shared" si="31"/>
        <v/>
      </c>
      <c r="B248">
        <f t="shared" si="32"/>
        <v>0</v>
      </c>
      <c r="C248">
        <f t="shared" si="33"/>
        <v>0</v>
      </c>
      <c r="D248" t="str">
        <f t="shared" si="34"/>
        <v/>
      </c>
      <c r="E248">
        <f t="shared" si="35"/>
        <v>0</v>
      </c>
      <c r="F248" t="str">
        <f t="shared" si="36"/>
        <v/>
      </c>
      <c r="G248" s="13" t="str">
        <f t="shared" si="39"/>
        <v/>
      </c>
      <c r="H248" s="16" t="str">
        <f t="shared" si="37"/>
        <v/>
      </c>
      <c r="I248" s="16" t="str">
        <f t="shared" si="38"/>
        <v/>
      </c>
      <c r="J248" s="16" t="str">
        <f t="shared" si="30"/>
        <v/>
      </c>
      <c r="K248" s="2"/>
      <c r="L248" s="1"/>
    </row>
    <row r="249" spans="1:12" x14ac:dyDescent="0.2">
      <c r="A249" t="str">
        <f t="shared" si="31"/>
        <v/>
      </c>
      <c r="B249">
        <f t="shared" si="32"/>
        <v>0</v>
      </c>
      <c r="C249">
        <f t="shared" si="33"/>
        <v>0</v>
      </c>
      <c r="D249" t="str">
        <f t="shared" si="34"/>
        <v/>
      </c>
      <c r="E249">
        <f t="shared" si="35"/>
        <v>0</v>
      </c>
      <c r="F249" t="str">
        <f t="shared" si="36"/>
        <v/>
      </c>
      <c r="G249" s="13" t="str">
        <f t="shared" si="39"/>
        <v/>
      </c>
      <c r="H249" s="16" t="str">
        <f t="shared" si="37"/>
        <v/>
      </c>
      <c r="I249" s="16" t="str">
        <f t="shared" si="38"/>
        <v/>
      </c>
      <c r="J249" s="16" t="str">
        <f t="shared" si="30"/>
        <v/>
      </c>
      <c r="K249" s="2"/>
      <c r="L249" s="1"/>
    </row>
    <row r="250" spans="1:12" x14ac:dyDescent="0.2">
      <c r="A250" t="str">
        <f t="shared" si="31"/>
        <v/>
      </c>
      <c r="B250">
        <f t="shared" si="32"/>
        <v>0</v>
      </c>
      <c r="C250">
        <f t="shared" si="33"/>
        <v>0</v>
      </c>
      <c r="D250" t="str">
        <f t="shared" si="34"/>
        <v/>
      </c>
      <c r="E250">
        <f t="shared" si="35"/>
        <v>0</v>
      </c>
      <c r="F250" t="str">
        <f t="shared" si="36"/>
        <v/>
      </c>
      <c r="G250" s="13" t="str">
        <f t="shared" si="39"/>
        <v/>
      </c>
      <c r="H250" s="16" t="str">
        <f t="shared" si="37"/>
        <v/>
      </c>
      <c r="I250" s="16" t="str">
        <f t="shared" si="38"/>
        <v/>
      </c>
      <c r="J250" s="16" t="str">
        <f t="shared" si="30"/>
        <v/>
      </c>
      <c r="K250" s="2"/>
      <c r="L250" s="1"/>
    </row>
    <row r="251" spans="1:12" x14ac:dyDescent="0.2">
      <c r="A251" t="str">
        <f t="shared" si="31"/>
        <v/>
      </c>
      <c r="B251">
        <f t="shared" si="32"/>
        <v>0</v>
      </c>
      <c r="C251">
        <f t="shared" si="33"/>
        <v>0</v>
      </c>
      <c r="D251" t="str">
        <f t="shared" si="34"/>
        <v/>
      </c>
      <c r="E251">
        <f t="shared" si="35"/>
        <v>0</v>
      </c>
      <c r="F251" t="str">
        <f t="shared" si="36"/>
        <v/>
      </c>
      <c r="G251" s="13" t="str">
        <f t="shared" si="39"/>
        <v/>
      </c>
      <c r="H251" s="16" t="str">
        <f t="shared" si="37"/>
        <v/>
      </c>
      <c r="I251" s="16" t="str">
        <f t="shared" si="38"/>
        <v/>
      </c>
      <c r="J251" s="16" t="str">
        <f t="shared" si="30"/>
        <v/>
      </c>
      <c r="K251" s="2"/>
      <c r="L251" s="1"/>
    </row>
    <row r="252" spans="1:12" x14ac:dyDescent="0.2">
      <c r="A252" t="str">
        <f t="shared" si="31"/>
        <v/>
      </c>
      <c r="B252">
        <f t="shared" si="32"/>
        <v>0</v>
      </c>
      <c r="C252">
        <f t="shared" si="33"/>
        <v>0</v>
      </c>
      <c r="D252" t="str">
        <f t="shared" si="34"/>
        <v/>
      </c>
      <c r="E252">
        <f t="shared" si="35"/>
        <v>0</v>
      </c>
      <c r="F252" t="str">
        <f t="shared" si="36"/>
        <v/>
      </c>
      <c r="G252" s="13" t="str">
        <f t="shared" si="39"/>
        <v/>
      </c>
      <c r="H252" s="16" t="str">
        <f t="shared" si="37"/>
        <v/>
      </c>
      <c r="I252" s="16" t="str">
        <f t="shared" si="38"/>
        <v/>
      </c>
      <c r="J252" s="16" t="str">
        <f t="shared" si="30"/>
        <v/>
      </c>
      <c r="K252" s="2"/>
      <c r="L252" s="1"/>
    </row>
    <row r="253" spans="1:12" x14ac:dyDescent="0.2">
      <c r="A253" t="str">
        <f t="shared" si="31"/>
        <v/>
      </c>
      <c r="B253">
        <f t="shared" si="32"/>
        <v>0</v>
      </c>
      <c r="C253">
        <f t="shared" si="33"/>
        <v>0</v>
      </c>
      <c r="D253" t="str">
        <f t="shared" si="34"/>
        <v/>
      </c>
      <c r="E253">
        <f t="shared" si="35"/>
        <v>0</v>
      </c>
      <c r="F253" t="str">
        <f t="shared" si="36"/>
        <v/>
      </c>
      <c r="G253" s="13" t="str">
        <f t="shared" si="39"/>
        <v/>
      </c>
      <c r="H253" s="16" t="str">
        <f t="shared" si="37"/>
        <v/>
      </c>
      <c r="I253" s="16" t="str">
        <f t="shared" si="38"/>
        <v/>
      </c>
      <c r="J253" s="16" t="str">
        <f t="shared" si="30"/>
        <v/>
      </c>
      <c r="K253" s="2"/>
      <c r="L253" s="1"/>
    </row>
    <row r="254" spans="1:12" x14ac:dyDescent="0.2">
      <c r="A254" t="str">
        <f t="shared" si="31"/>
        <v/>
      </c>
      <c r="B254">
        <f t="shared" si="32"/>
        <v>0</v>
      </c>
      <c r="C254">
        <f t="shared" si="33"/>
        <v>0</v>
      </c>
      <c r="D254" t="str">
        <f t="shared" si="34"/>
        <v/>
      </c>
      <c r="E254">
        <f t="shared" si="35"/>
        <v>0</v>
      </c>
      <c r="F254" t="str">
        <f t="shared" si="36"/>
        <v/>
      </c>
      <c r="G254" s="13" t="str">
        <f t="shared" si="39"/>
        <v/>
      </c>
      <c r="H254" s="16" t="str">
        <f t="shared" si="37"/>
        <v/>
      </c>
      <c r="I254" s="16" t="str">
        <f t="shared" si="38"/>
        <v/>
      </c>
      <c r="J254" s="16" t="str">
        <f t="shared" si="30"/>
        <v/>
      </c>
      <c r="K254" s="2"/>
      <c r="L254" s="1"/>
    </row>
    <row r="255" spans="1:12" x14ac:dyDescent="0.2">
      <c r="A255" t="str">
        <f t="shared" si="31"/>
        <v/>
      </c>
      <c r="B255">
        <f t="shared" si="32"/>
        <v>0</v>
      </c>
      <c r="C255">
        <f t="shared" si="33"/>
        <v>0</v>
      </c>
      <c r="D255" t="str">
        <f t="shared" si="34"/>
        <v/>
      </c>
      <c r="E255">
        <f t="shared" si="35"/>
        <v>0</v>
      </c>
      <c r="F255" t="str">
        <f t="shared" si="36"/>
        <v/>
      </c>
      <c r="G255" s="13" t="str">
        <f t="shared" si="39"/>
        <v/>
      </c>
      <c r="H255" s="16" t="str">
        <f t="shared" si="37"/>
        <v/>
      </c>
      <c r="I255" s="16" t="str">
        <f t="shared" si="38"/>
        <v/>
      </c>
      <c r="J255" s="16" t="str">
        <f t="shared" si="30"/>
        <v/>
      </c>
      <c r="K255" s="2"/>
      <c r="L255" s="1"/>
    </row>
    <row r="256" spans="1:12" x14ac:dyDescent="0.2">
      <c r="A256" t="str">
        <f t="shared" si="31"/>
        <v/>
      </c>
      <c r="B256">
        <f t="shared" si="32"/>
        <v>0</v>
      </c>
      <c r="C256">
        <f t="shared" si="33"/>
        <v>0</v>
      </c>
      <c r="D256" t="str">
        <f t="shared" si="34"/>
        <v/>
      </c>
      <c r="E256">
        <f t="shared" si="35"/>
        <v>0</v>
      </c>
      <c r="F256" t="str">
        <f t="shared" si="36"/>
        <v/>
      </c>
      <c r="G256" s="13" t="str">
        <f t="shared" si="39"/>
        <v/>
      </c>
      <c r="H256" s="16" t="str">
        <f t="shared" si="37"/>
        <v/>
      </c>
      <c r="I256" s="16" t="str">
        <f t="shared" si="38"/>
        <v/>
      </c>
      <c r="J256" s="16" t="str">
        <f t="shared" si="30"/>
        <v/>
      </c>
      <c r="K256" s="2"/>
      <c r="L256" s="1"/>
    </row>
    <row r="257" spans="1:12" x14ac:dyDescent="0.2">
      <c r="A257" t="str">
        <f t="shared" si="31"/>
        <v/>
      </c>
      <c r="B257">
        <f t="shared" si="32"/>
        <v>0</v>
      </c>
      <c r="C257">
        <f t="shared" si="33"/>
        <v>0</v>
      </c>
      <c r="D257" t="str">
        <f t="shared" si="34"/>
        <v/>
      </c>
      <c r="E257">
        <f t="shared" si="35"/>
        <v>0</v>
      </c>
      <c r="F257" t="str">
        <f t="shared" si="36"/>
        <v/>
      </c>
      <c r="G257" s="13" t="str">
        <f t="shared" si="39"/>
        <v/>
      </c>
      <c r="H257" s="16" t="str">
        <f t="shared" si="37"/>
        <v/>
      </c>
      <c r="I257" s="16" t="str">
        <f t="shared" si="38"/>
        <v/>
      </c>
      <c r="J257" s="16" t="str">
        <f t="shared" si="30"/>
        <v/>
      </c>
      <c r="K257" s="2"/>
      <c r="L257" s="1"/>
    </row>
    <row r="258" spans="1:12" x14ac:dyDescent="0.2">
      <c r="A258" t="str">
        <f t="shared" si="31"/>
        <v/>
      </c>
      <c r="B258">
        <f t="shared" si="32"/>
        <v>0</v>
      </c>
      <c r="C258">
        <f t="shared" si="33"/>
        <v>0</v>
      </c>
      <c r="D258" t="str">
        <f t="shared" si="34"/>
        <v/>
      </c>
      <c r="E258">
        <f t="shared" si="35"/>
        <v>0</v>
      </c>
      <c r="F258" t="str">
        <f t="shared" si="36"/>
        <v/>
      </c>
      <c r="G258" s="13" t="str">
        <f t="shared" si="39"/>
        <v/>
      </c>
      <c r="H258" s="16" t="str">
        <f t="shared" si="37"/>
        <v/>
      </c>
      <c r="I258" s="16" t="str">
        <f t="shared" si="38"/>
        <v/>
      </c>
      <c r="J258" s="16" t="str">
        <f t="shared" si="30"/>
        <v/>
      </c>
      <c r="K258" s="2"/>
      <c r="L258" s="1"/>
    </row>
    <row r="259" spans="1:12" x14ac:dyDescent="0.2">
      <c r="A259" t="str">
        <f t="shared" si="31"/>
        <v/>
      </c>
      <c r="B259">
        <f t="shared" si="32"/>
        <v>0</v>
      </c>
      <c r="C259">
        <f t="shared" si="33"/>
        <v>0</v>
      </c>
      <c r="D259" t="str">
        <f t="shared" si="34"/>
        <v/>
      </c>
      <c r="E259">
        <f t="shared" si="35"/>
        <v>0</v>
      </c>
      <c r="F259" t="str">
        <f t="shared" si="36"/>
        <v/>
      </c>
      <c r="G259" s="13" t="str">
        <f t="shared" si="39"/>
        <v/>
      </c>
      <c r="H259" s="16" t="str">
        <f t="shared" si="37"/>
        <v/>
      </c>
      <c r="I259" s="16" t="str">
        <f t="shared" si="38"/>
        <v/>
      </c>
      <c r="J259" s="16" t="str">
        <f t="shared" si="30"/>
        <v/>
      </c>
      <c r="K259" s="2"/>
      <c r="L259" s="1"/>
    </row>
    <row r="260" spans="1:12" x14ac:dyDescent="0.2">
      <c r="A260" t="str">
        <f t="shared" si="31"/>
        <v/>
      </c>
      <c r="B260">
        <f t="shared" si="32"/>
        <v>0</v>
      </c>
      <c r="C260">
        <f t="shared" si="33"/>
        <v>0</v>
      </c>
      <c r="D260" t="str">
        <f t="shared" si="34"/>
        <v/>
      </c>
      <c r="E260">
        <f t="shared" si="35"/>
        <v>0</v>
      </c>
      <c r="F260" t="str">
        <f t="shared" si="36"/>
        <v/>
      </c>
      <c r="G260" s="13" t="str">
        <f t="shared" si="39"/>
        <v/>
      </c>
      <c r="H260" s="16" t="str">
        <f t="shared" si="37"/>
        <v/>
      </c>
      <c r="I260" s="16" t="str">
        <f t="shared" si="38"/>
        <v/>
      </c>
      <c r="J260" s="16" t="str">
        <f t="shared" si="30"/>
        <v/>
      </c>
      <c r="K260" s="2"/>
      <c r="L260" s="1"/>
    </row>
    <row r="261" spans="1:12" x14ac:dyDescent="0.2">
      <c r="A261" t="str">
        <f t="shared" si="31"/>
        <v/>
      </c>
      <c r="B261">
        <f t="shared" si="32"/>
        <v>0</v>
      </c>
      <c r="C261">
        <f t="shared" si="33"/>
        <v>0</v>
      </c>
      <c r="D261" t="str">
        <f t="shared" si="34"/>
        <v/>
      </c>
      <c r="E261">
        <f t="shared" si="35"/>
        <v>0</v>
      </c>
      <c r="F261" t="str">
        <f t="shared" si="36"/>
        <v/>
      </c>
      <c r="G261" s="13" t="str">
        <f t="shared" si="39"/>
        <v/>
      </c>
      <c r="H261" s="16" t="str">
        <f t="shared" si="37"/>
        <v/>
      </c>
      <c r="I261" s="16" t="str">
        <f t="shared" si="38"/>
        <v/>
      </c>
      <c r="J261" s="16" t="str">
        <f t="shared" si="30"/>
        <v/>
      </c>
      <c r="K261" s="2"/>
      <c r="L261" s="1"/>
    </row>
    <row r="262" spans="1:12" x14ac:dyDescent="0.2">
      <c r="A262" t="str">
        <f t="shared" si="31"/>
        <v/>
      </c>
      <c r="B262">
        <f t="shared" si="32"/>
        <v>0</v>
      </c>
      <c r="C262">
        <f t="shared" si="33"/>
        <v>0</v>
      </c>
      <c r="D262" t="str">
        <f t="shared" si="34"/>
        <v/>
      </c>
      <c r="E262">
        <f t="shared" si="35"/>
        <v>0</v>
      </c>
      <c r="F262" t="str">
        <f t="shared" si="36"/>
        <v/>
      </c>
      <c r="G262" s="13" t="str">
        <f t="shared" si="39"/>
        <v/>
      </c>
      <c r="H262" s="16" t="str">
        <f t="shared" si="37"/>
        <v/>
      </c>
      <c r="I262" s="16" t="str">
        <f t="shared" si="38"/>
        <v/>
      </c>
      <c r="J262" s="16" t="str">
        <f t="shared" si="30"/>
        <v/>
      </c>
      <c r="K262" s="2"/>
      <c r="L262" s="1"/>
    </row>
    <row r="263" spans="1:12" x14ac:dyDescent="0.2">
      <c r="A263" t="str">
        <f t="shared" si="31"/>
        <v/>
      </c>
      <c r="B263">
        <f t="shared" si="32"/>
        <v>0</v>
      </c>
      <c r="C263">
        <f t="shared" si="33"/>
        <v>0</v>
      </c>
      <c r="D263" t="str">
        <f t="shared" si="34"/>
        <v/>
      </c>
      <c r="E263">
        <f t="shared" si="35"/>
        <v>0</v>
      </c>
      <c r="F263" t="str">
        <f t="shared" si="36"/>
        <v/>
      </c>
      <c r="G263" s="13" t="str">
        <f t="shared" si="39"/>
        <v/>
      </c>
      <c r="H263" s="16" t="str">
        <f t="shared" si="37"/>
        <v/>
      </c>
      <c r="I263" s="16" t="str">
        <f t="shared" si="38"/>
        <v/>
      </c>
      <c r="J263" s="16" t="str">
        <f t="shared" si="30"/>
        <v/>
      </c>
      <c r="K263" s="2"/>
      <c r="L263" s="1"/>
    </row>
    <row r="264" spans="1:12" x14ac:dyDescent="0.2">
      <c r="A264" t="str">
        <f t="shared" si="31"/>
        <v/>
      </c>
      <c r="B264">
        <f t="shared" si="32"/>
        <v>0</v>
      </c>
      <c r="C264">
        <f t="shared" si="33"/>
        <v>0</v>
      </c>
      <c r="D264" t="str">
        <f t="shared" si="34"/>
        <v/>
      </c>
      <c r="E264">
        <f t="shared" si="35"/>
        <v>0</v>
      </c>
      <c r="F264" t="str">
        <f t="shared" si="36"/>
        <v/>
      </c>
      <c r="G264" s="13" t="str">
        <f t="shared" si="39"/>
        <v/>
      </c>
      <c r="H264" s="16" t="str">
        <f t="shared" si="37"/>
        <v/>
      </c>
      <c r="I264" s="16" t="str">
        <f t="shared" si="38"/>
        <v/>
      </c>
      <c r="J264" s="16" t="str">
        <f t="shared" si="30"/>
        <v/>
      </c>
      <c r="K264" s="2"/>
      <c r="L264" s="1"/>
    </row>
    <row r="265" spans="1:12" x14ac:dyDescent="0.2">
      <c r="A265" t="str">
        <f t="shared" si="31"/>
        <v/>
      </c>
      <c r="B265">
        <f t="shared" si="32"/>
        <v>0</v>
      </c>
      <c r="C265">
        <f t="shared" si="33"/>
        <v>0</v>
      </c>
      <c r="D265" t="str">
        <f t="shared" si="34"/>
        <v/>
      </c>
      <c r="E265">
        <f t="shared" si="35"/>
        <v>0</v>
      </c>
      <c r="F265" t="str">
        <f t="shared" si="36"/>
        <v/>
      </c>
      <c r="G265" s="13" t="str">
        <f t="shared" si="39"/>
        <v/>
      </c>
      <c r="H265" s="16" t="str">
        <f t="shared" si="37"/>
        <v/>
      </c>
      <c r="I265" s="16" t="str">
        <f t="shared" si="38"/>
        <v/>
      </c>
      <c r="J265" s="16" t="str">
        <f t="shared" si="30"/>
        <v/>
      </c>
      <c r="K265" s="2"/>
      <c r="L265" s="1"/>
    </row>
    <row r="266" spans="1:12" x14ac:dyDescent="0.2">
      <c r="A266" t="str">
        <f t="shared" si="31"/>
        <v/>
      </c>
      <c r="B266">
        <f t="shared" si="32"/>
        <v>0</v>
      </c>
      <c r="C266">
        <f t="shared" si="33"/>
        <v>0</v>
      </c>
      <c r="D266" t="str">
        <f t="shared" si="34"/>
        <v/>
      </c>
      <c r="E266">
        <f t="shared" si="35"/>
        <v>0</v>
      </c>
      <c r="F266" t="str">
        <f t="shared" si="36"/>
        <v/>
      </c>
      <c r="G266" s="13" t="str">
        <f t="shared" si="39"/>
        <v/>
      </c>
      <c r="H266" s="16" t="str">
        <f t="shared" si="37"/>
        <v/>
      </c>
      <c r="I266" s="16" t="str">
        <f t="shared" si="38"/>
        <v/>
      </c>
      <c r="J266" s="16" t="str">
        <f t="shared" si="30"/>
        <v/>
      </c>
      <c r="K266" s="2"/>
      <c r="L266" s="1"/>
    </row>
    <row r="267" spans="1:12" x14ac:dyDescent="0.2">
      <c r="A267" t="str">
        <f t="shared" si="31"/>
        <v/>
      </c>
      <c r="B267">
        <f t="shared" si="32"/>
        <v>0</v>
      </c>
      <c r="C267">
        <f t="shared" si="33"/>
        <v>0</v>
      </c>
      <c r="D267" t="str">
        <f t="shared" si="34"/>
        <v/>
      </c>
      <c r="E267">
        <f t="shared" si="35"/>
        <v>0</v>
      </c>
      <c r="F267" t="str">
        <f t="shared" si="36"/>
        <v/>
      </c>
      <c r="G267" s="13" t="str">
        <f t="shared" si="39"/>
        <v/>
      </c>
      <c r="H267" s="16" t="str">
        <f t="shared" si="37"/>
        <v/>
      </c>
      <c r="I267" s="16" t="str">
        <f t="shared" si="38"/>
        <v/>
      </c>
      <c r="J267" s="16" t="str">
        <f t="shared" si="30"/>
        <v/>
      </c>
      <c r="K267" s="2"/>
      <c r="L267" s="1"/>
    </row>
    <row r="268" spans="1:12" x14ac:dyDescent="0.2">
      <c r="A268" t="str">
        <f t="shared" si="31"/>
        <v/>
      </c>
      <c r="B268">
        <f t="shared" si="32"/>
        <v>0</v>
      </c>
      <c r="C268">
        <f t="shared" si="33"/>
        <v>0</v>
      </c>
      <c r="D268" t="str">
        <f t="shared" si="34"/>
        <v/>
      </c>
      <c r="E268">
        <f t="shared" si="35"/>
        <v>0</v>
      </c>
      <c r="F268" t="str">
        <f t="shared" si="36"/>
        <v/>
      </c>
      <c r="G268" s="13" t="str">
        <f t="shared" si="39"/>
        <v/>
      </c>
      <c r="H268" s="16" t="str">
        <f t="shared" si="37"/>
        <v/>
      </c>
      <c r="I268" s="16" t="str">
        <f t="shared" si="38"/>
        <v/>
      </c>
      <c r="J268" s="16" t="str">
        <f t="shared" ref="J268:J331" si="40">IF($G268="","",1-$I268)</f>
        <v/>
      </c>
      <c r="K268" s="2"/>
      <c r="L268" s="1"/>
    </row>
    <row r="269" spans="1:12" x14ac:dyDescent="0.2">
      <c r="A269" t="str">
        <f t="shared" ref="A269:A332" si="41">IF(AND($H$3=0,$D269&lt;&gt;""),$J$3^($C$7-$D269)*EXP(-$J$3)/FACT($C$7-$D269),"")</f>
        <v/>
      </c>
      <c r="B269">
        <f t="shared" ref="B269:B332" si="42">IF($G269="",0,$G269*$H269)</f>
        <v>0</v>
      </c>
      <c r="C269">
        <f t="shared" ref="C269:C332" si="43">IF(OR($G269="",$G269&lt;=$H$4),0,($G269-$H$4)*$H269)</f>
        <v>0</v>
      </c>
      <c r="D269" t="str">
        <f t="shared" ref="D269:D332" si="44">IF(OR($D268="",$F268&lt;0.00000001),"",IF($D268+1&gt;$H$5,"",$D268+1))</f>
        <v/>
      </c>
      <c r="E269">
        <f t="shared" ref="E269:E332" si="45">IF($H268&lt;0.00000001,1,0)</f>
        <v>0</v>
      </c>
      <c r="F269" t="str">
        <f t="shared" ref="F269:F332" si="46">IF($H$3=0,1,IF($D269="","",$C$9^$D269*IF($D269&lt;$H$4,1/FACT($D269)*IF(UPPER(LEFT($J$5))="I",1,FACT($J$5)/FACT($J$5-$D269)), 1/ (FACT($H$4)*$H$4^($D269-$H$4))*IF(UPPER(LEFT($J$5))="I",1,FACT($J$5)/FACT($J$5-$D269))  )))</f>
        <v/>
      </c>
      <c r="G269" s="13" t="str">
        <f t="shared" si="39"/>
        <v/>
      </c>
      <c r="H269" s="16" t="str">
        <f t="shared" ref="H269:H332" si="47">IF($G269="","",IF($H$3=0,$A269,IF($J$3=0,$H$3^$G269*EXP(-$H$3)/FACT($G269),IF(UPPER(LEFT($H$4))="I",$H$11*$F269,H$11*$F269))))</f>
        <v/>
      </c>
      <c r="I269" s="16" t="str">
        <f t="shared" ref="I269:I332" si="48">IF($H269="","",$H269+$I268)</f>
        <v/>
      </c>
      <c r="J269" s="16" t="str">
        <f t="shared" si="40"/>
        <v/>
      </c>
      <c r="K269" s="2"/>
      <c r="L269" s="1"/>
    </row>
    <row r="270" spans="1:12" x14ac:dyDescent="0.2">
      <c r="A270" t="str">
        <f t="shared" si="41"/>
        <v/>
      </c>
      <c r="B270">
        <f t="shared" si="42"/>
        <v>0</v>
      </c>
      <c r="C270">
        <f t="shared" si="43"/>
        <v>0</v>
      </c>
      <c r="D270" t="str">
        <f t="shared" si="44"/>
        <v/>
      </c>
      <c r="E270">
        <f t="shared" si="45"/>
        <v>0</v>
      </c>
      <c r="F270" t="str">
        <f t="shared" si="46"/>
        <v/>
      </c>
      <c r="G270" s="13" t="str">
        <f t="shared" ref="G270:G333" si="49">IF($G269="","",IF(OR($G269+1&gt;$C$7,AND($E269=0,$H269&lt;$H268,$H269&lt;0.0000001)),"",$G269+1))</f>
        <v/>
      </c>
      <c r="H270" s="16" t="str">
        <f t="shared" si="47"/>
        <v/>
      </c>
      <c r="I270" s="16" t="str">
        <f t="shared" si="48"/>
        <v/>
      </c>
      <c r="J270" s="16" t="str">
        <f t="shared" si="40"/>
        <v/>
      </c>
      <c r="K270" s="2"/>
      <c r="L270" s="1"/>
    </row>
    <row r="271" spans="1:12" x14ac:dyDescent="0.2">
      <c r="A271" t="str">
        <f t="shared" si="41"/>
        <v/>
      </c>
      <c r="B271">
        <f t="shared" si="42"/>
        <v>0</v>
      </c>
      <c r="C271">
        <f t="shared" si="43"/>
        <v>0</v>
      </c>
      <c r="D271" t="str">
        <f t="shared" si="44"/>
        <v/>
      </c>
      <c r="E271">
        <f t="shared" si="45"/>
        <v>0</v>
      </c>
      <c r="F271" t="str">
        <f t="shared" si="46"/>
        <v/>
      </c>
      <c r="G271" s="13" t="str">
        <f t="shared" si="49"/>
        <v/>
      </c>
      <c r="H271" s="16" t="str">
        <f t="shared" si="47"/>
        <v/>
      </c>
      <c r="I271" s="16" t="str">
        <f t="shared" si="48"/>
        <v/>
      </c>
      <c r="J271" s="16" t="str">
        <f t="shared" si="40"/>
        <v/>
      </c>
      <c r="K271" s="2"/>
      <c r="L271" s="1"/>
    </row>
    <row r="272" spans="1:12" x14ac:dyDescent="0.2">
      <c r="A272" t="str">
        <f t="shared" si="41"/>
        <v/>
      </c>
      <c r="B272">
        <f t="shared" si="42"/>
        <v>0</v>
      </c>
      <c r="C272">
        <f t="shared" si="43"/>
        <v>0</v>
      </c>
      <c r="D272" t="str">
        <f t="shared" si="44"/>
        <v/>
      </c>
      <c r="E272">
        <f t="shared" si="45"/>
        <v>0</v>
      </c>
      <c r="F272" t="str">
        <f t="shared" si="46"/>
        <v/>
      </c>
      <c r="G272" s="13" t="str">
        <f t="shared" si="49"/>
        <v/>
      </c>
      <c r="H272" s="16" t="str">
        <f t="shared" si="47"/>
        <v/>
      </c>
      <c r="I272" s="16" t="str">
        <f t="shared" si="48"/>
        <v/>
      </c>
      <c r="J272" s="16" t="str">
        <f t="shared" si="40"/>
        <v/>
      </c>
      <c r="K272" s="2"/>
      <c r="L272" s="1"/>
    </row>
    <row r="273" spans="1:12" x14ac:dyDescent="0.2">
      <c r="A273" t="str">
        <f t="shared" si="41"/>
        <v/>
      </c>
      <c r="B273">
        <f t="shared" si="42"/>
        <v>0</v>
      </c>
      <c r="C273">
        <f t="shared" si="43"/>
        <v>0</v>
      </c>
      <c r="D273" t="str">
        <f t="shared" si="44"/>
        <v/>
      </c>
      <c r="E273">
        <f t="shared" si="45"/>
        <v>0</v>
      </c>
      <c r="F273" t="str">
        <f t="shared" si="46"/>
        <v/>
      </c>
      <c r="G273" s="13" t="str">
        <f t="shared" si="49"/>
        <v/>
      </c>
      <c r="H273" s="16" t="str">
        <f t="shared" si="47"/>
        <v/>
      </c>
      <c r="I273" s="16" t="str">
        <f t="shared" si="48"/>
        <v/>
      </c>
      <c r="J273" s="16" t="str">
        <f t="shared" si="40"/>
        <v/>
      </c>
      <c r="K273" s="2"/>
      <c r="L273" s="1"/>
    </row>
    <row r="274" spans="1:12" x14ac:dyDescent="0.2">
      <c r="A274" t="str">
        <f t="shared" si="41"/>
        <v/>
      </c>
      <c r="B274">
        <f t="shared" si="42"/>
        <v>0</v>
      </c>
      <c r="C274">
        <f t="shared" si="43"/>
        <v>0</v>
      </c>
      <c r="D274" t="str">
        <f t="shared" si="44"/>
        <v/>
      </c>
      <c r="E274">
        <f t="shared" si="45"/>
        <v>0</v>
      </c>
      <c r="F274" t="str">
        <f t="shared" si="46"/>
        <v/>
      </c>
      <c r="G274" s="13" t="str">
        <f t="shared" si="49"/>
        <v/>
      </c>
      <c r="H274" s="16" t="str">
        <f t="shared" si="47"/>
        <v/>
      </c>
      <c r="I274" s="16" t="str">
        <f t="shared" si="48"/>
        <v/>
      </c>
      <c r="J274" s="16" t="str">
        <f t="shared" si="40"/>
        <v/>
      </c>
      <c r="K274" s="2"/>
      <c r="L274" s="1"/>
    </row>
    <row r="275" spans="1:12" x14ac:dyDescent="0.2">
      <c r="A275" t="str">
        <f t="shared" si="41"/>
        <v/>
      </c>
      <c r="B275">
        <f t="shared" si="42"/>
        <v>0</v>
      </c>
      <c r="C275">
        <f t="shared" si="43"/>
        <v>0</v>
      </c>
      <c r="D275" t="str">
        <f t="shared" si="44"/>
        <v/>
      </c>
      <c r="E275">
        <f t="shared" si="45"/>
        <v>0</v>
      </c>
      <c r="F275" t="str">
        <f t="shared" si="46"/>
        <v/>
      </c>
      <c r="G275" s="13" t="str">
        <f t="shared" si="49"/>
        <v/>
      </c>
      <c r="H275" s="16" t="str">
        <f t="shared" si="47"/>
        <v/>
      </c>
      <c r="I275" s="16" t="str">
        <f t="shared" si="48"/>
        <v/>
      </c>
      <c r="J275" s="16" t="str">
        <f t="shared" si="40"/>
        <v/>
      </c>
      <c r="K275" s="2"/>
      <c r="L275" s="1"/>
    </row>
    <row r="276" spans="1:12" x14ac:dyDescent="0.2">
      <c r="A276" t="str">
        <f t="shared" si="41"/>
        <v/>
      </c>
      <c r="B276">
        <f t="shared" si="42"/>
        <v>0</v>
      </c>
      <c r="C276">
        <f t="shared" si="43"/>
        <v>0</v>
      </c>
      <c r="D276" t="str">
        <f t="shared" si="44"/>
        <v/>
      </c>
      <c r="E276">
        <f t="shared" si="45"/>
        <v>0</v>
      </c>
      <c r="F276" t="str">
        <f t="shared" si="46"/>
        <v/>
      </c>
      <c r="G276" s="13" t="str">
        <f t="shared" si="49"/>
        <v/>
      </c>
      <c r="H276" s="16" t="str">
        <f t="shared" si="47"/>
        <v/>
      </c>
      <c r="I276" s="16" t="str">
        <f t="shared" si="48"/>
        <v/>
      </c>
      <c r="J276" s="16" t="str">
        <f t="shared" si="40"/>
        <v/>
      </c>
      <c r="K276" s="2"/>
      <c r="L276" s="1"/>
    </row>
    <row r="277" spans="1:12" x14ac:dyDescent="0.2">
      <c r="A277" t="str">
        <f t="shared" si="41"/>
        <v/>
      </c>
      <c r="B277">
        <f t="shared" si="42"/>
        <v>0</v>
      </c>
      <c r="C277">
        <f t="shared" si="43"/>
        <v>0</v>
      </c>
      <c r="D277" t="str">
        <f t="shared" si="44"/>
        <v/>
      </c>
      <c r="E277">
        <f t="shared" si="45"/>
        <v>0</v>
      </c>
      <c r="F277" t="str">
        <f t="shared" si="46"/>
        <v/>
      </c>
      <c r="G277" s="13" t="str">
        <f t="shared" si="49"/>
        <v/>
      </c>
      <c r="H277" s="16" t="str">
        <f t="shared" si="47"/>
        <v/>
      </c>
      <c r="I277" s="16" t="str">
        <f t="shared" si="48"/>
        <v/>
      </c>
      <c r="J277" s="16" t="str">
        <f t="shared" si="40"/>
        <v/>
      </c>
      <c r="K277" s="2"/>
      <c r="L277" s="1"/>
    </row>
    <row r="278" spans="1:12" x14ac:dyDescent="0.2">
      <c r="A278" t="str">
        <f t="shared" si="41"/>
        <v/>
      </c>
      <c r="B278">
        <f t="shared" si="42"/>
        <v>0</v>
      </c>
      <c r="C278">
        <f t="shared" si="43"/>
        <v>0</v>
      </c>
      <c r="D278" t="str">
        <f t="shared" si="44"/>
        <v/>
      </c>
      <c r="E278">
        <f t="shared" si="45"/>
        <v>0</v>
      </c>
      <c r="F278" t="str">
        <f t="shared" si="46"/>
        <v/>
      </c>
      <c r="G278" s="13" t="str">
        <f t="shared" si="49"/>
        <v/>
      </c>
      <c r="H278" s="16" t="str">
        <f t="shared" si="47"/>
        <v/>
      </c>
      <c r="I278" s="16" t="str">
        <f t="shared" si="48"/>
        <v/>
      </c>
      <c r="J278" s="16" t="str">
        <f t="shared" si="40"/>
        <v/>
      </c>
      <c r="K278" s="2"/>
      <c r="L278" s="1"/>
    </row>
    <row r="279" spans="1:12" x14ac:dyDescent="0.2">
      <c r="A279" t="str">
        <f t="shared" si="41"/>
        <v/>
      </c>
      <c r="B279">
        <f t="shared" si="42"/>
        <v>0</v>
      </c>
      <c r="C279">
        <f t="shared" si="43"/>
        <v>0</v>
      </c>
      <c r="D279" t="str">
        <f t="shared" si="44"/>
        <v/>
      </c>
      <c r="E279">
        <f t="shared" si="45"/>
        <v>0</v>
      </c>
      <c r="F279" t="str">
        <f t="shared" si="46"/>
        <v/>
      </c>
      <c r="G279" s="13" t="str">
        <f t="shared" si="49"/>
        <v/>
      </c>
      <c r="H279" s="16" t="str">
        <f t="shared" si="47"/>
        <v/>
      </c>
      <c r="I279" s="16" t="str">
        <f t="shared" si="48"/>
        <v/>
      </c>
      <c r="J279" s="16" t="str">
        <f t="shared" si="40"/>
        <v/>
      </c>
      <c r="K279" s="2"/>
      <c r="L279" s="1"/>
    </row>
    <row r="280" spans="1:12" x14ac:dyDescent="0.2">
      <c r="A280" t="str">
        <f t="shared" si="41"/>
        <v/>
      </c>
      <c r="B280">
        <f t="shared" si="42"/>
        <v>0</v>
      </c>
      <c r="C280">
        <f t="shared" si="43"/>
        <v>0</v>
      </c>
      <c r="D280" t="str">
        <f t="shared" si="44"/>
        <v/>
      </c>
      <c r="E280">
        <f t="shared" si="45"/>
        <v>0</v>
      </c>
      <c r="F280" t="str">
        <f t="shared" si="46"/>
        <v/>
      </c>
      <c r="G280" s="13" t="str">
        <f t="shared" si="49"/>
        <v/>
      </c>
      <c r="H280" s="16" t="str">
        <f t="shared" si="47"/>
        <v/>
      </c>
      <c r="I280" s="16" t="str">
        <f t="shared" si="48"/>
        <v/>
      </c>
      <c r="J280" s="16" t="str">
        <f t="shared" si="40"/>
        <v/>
      </c>
      <c r="K280" s="2"/>
      <c r="L280" s="1"/>
    </row>
    <row r="281" spans="1:12" x14ac:dyDescent="0.2">
      <c r="A281" t="str">
        <f t="shared" si="41"/>
        <v/>
      </c>
      <c r="B281">
        <f t="shared" si="42"/>
        <v>0</v>
      </c>
      <c r="C281">
        <f t="shared" si="43"/>
        <v>0</v>
      </c>
      <c r="D281" t="str">
        <f t="shared" si="44"/>
        <v/>
      </c>
      <c r="E281">
        <f t="shared" si="45"/>
        <v>0</v>
      </c>
      <c r="F281" t="str">
        <f t="shared" si="46"/>
        <v/>
      </c>
      <c r="G281" s="13" t="str">
        <f t="shared" si="49"/>
        <v/>
      </c>
      <c r="H281" s="16" t="str">
        <f t="shared" si="47"/>
        <v/>
      </c>
      <c r="I281" s="16" t="str">
        <f t="shared" si="48"/>
        <v/>
      </c>
      <c r="J281" s="16" t="str">
        <f t="shared" si="40"/>
        <v/>
      </c>
      <c r="K281" s="2"/>
      <c r="L281" s="1"/>
    </row>
    <row r="282" spans="1:12" x14ac:dyDescent="0.2">
      <c r="A282" t="str">
        <f t="shared" si="41"/>
        <v/>
      </c>
      <c r="B282">
        <f t="shared" si="42"/>
        <v>0</v>
      </c>
      <c r="C282">
        <f t="shared" si="43"/>
        <v>0</v>
      </c>
      <c r="D282" t="str">
        <f t="shared" si="44"/>
        <v/>
      </c>
      <c r="E282">
        <f t="shared" si="45"/>
        <v>0</v>
      </c>
      <c r="F282" t="str">
        <f t="shared" si="46"/>
        <v/>
      </c>
      <c r="G282" s="13" t="str">
        <f t="shared" si="49"/>
        <v/>
      </c>
      <c r="H282" s="16" t="str">
        <f t="shared" si="47"/>
        <v/>
      </c>
      <c r="I282" s="16" t="str">
        <f t="shared" si="48"/>
        <v/>
      </c>
      <c r="J282" s="16" t="str">
        <f t="shared" si="40"/>
        <v/>
      </c>
      <c r="K282" s="2"/>
      <c r="L282" s="1"/>
    </row>
    <row r="283" spans="1:12" x14ac:dyDescent="0.2">
      <c r="A283" t="str">
        <f t="shared" si="41"/>
        <v/>
      </c>
      <c r="B283">
        <f t="shared" si="42"/>
        <v>0</v>
      </c>
      <c r="C283">
        <f t="shared" si="43"/>
        <v>0</v>
      </c>
      <c r="D283" t="str">
        <f t="shared" si="44"/>
        <v/>
      </c>
      <c r="E283">
        <f t="shared" si="45"/>
        <v>0</v>
      </c>
      <c r="F283" t="str">
        <f t="shared" si="46"/>
        <v/>
      </c>
      <c r="G283" s="13" t="str">
        <f t="shared" si="49"/>
        <v/>
      </c>
      <c r="H283" s="16" t="str">
        <f t="shared" si="47"/>
        <v/>
      </c>
      <c r="I283" s="16" t="str">
        <f t="shared" si="48"/>
        <v/>
      </c>
      <c r="J283" s="16" t="str">
        <f t="shared" si="40"/>
        <v/>
      </c>
      <c r="K283" s="2"/>
      <c r="L283" s="1"/>
    </row>
    <row r="284" spans="1:12" x14ac:dyDescent="0.2">
      <c r="A284" t="str">
        <f t="shared" si="41"/>
        <v/>
      </c>
      <c r="B284">
        <f t="shared" si="42"/>
        <v>0</v>
      </c>
      <c r="C284">
        <f t="shared" si="43"/>
        <v>0</v>
      </c>
      <c r="D284" t="str">
        <f t="shared" si="44"/>
        <v/>
      </c>
      <c r="E284">
        <f t="shared" si="45"/>
        <v>0</v>
      </c>
      <c r="F284" t="str">
        <f t="shared" si="46"/>
        <v/>
      </c>
      <c r="G284" s="13" t="str">
        <f t="shared" si="49"/>
        <v/>
      </c>
      <c r="H284" s="16" t="str">
        <f t="shared" si="47"/>
        <v/>
      </c>
      <c r="I284" s="16" t="str">
        <f t="shared" si="48"/>
        <v/>
      </c>
      <c r="J284" s="16" t="str">
        <f t="shared" si="40"/>
        <v/>
      </c>
      <c r="K284" s="2"/>
      <c r="L284" s="1"/>
    </row>
    <row r="285" spans="1:12" x14ac:dyDescent="0.2">
      <c r="A285" t="str">
        <f t="shared" si="41"/>
        <v/>
      </c>
      <c r="B285">
        <f t="shared" si="42"/>
        <v>0</v>
      </c>
      <c r="C285">
        <f t="shared" si="43"/>
        <v>0</v>
      </c>
      <c r="D285" t="str">
        <f t="shared" si="44"/>
        <v/>
      </c>
      <c r="E285">
        <f t="shared" si="45"/>
        <v>0</v>
      </c>
      <c r="F285" t="str">
        <f t="shared" si="46"/>
        <v/>
      </c>
      <c r="G285" s="13" t="str">
        <f t="shared" si="49"/>
        <v/>
      </c>
      <c r="H285" s="16" t="str">
        <f t="shared" si="47"/>
        <v/>
      </c>
      <c r="I285" s="16" t="str">
        <f t="shared" si="48"/>
        <v/>
      </c>
      <c r="J285" s="16" t="str">
        <f t="shared" si="40"/>
        <v/>
      </c>
      <c r="K285" s="2"/>
      <c r="L285" s="1"/>
    </row>
    <row r="286" spans="1:12" x14ac:dyDescent="0.2">
      <c r="A286" t="str">
        <f t="shared" si="41"/>
        <v/>
      </c>
      <c r="B286">
        <f t="shared" si="42"/>
        <v>0</v>
      </c>
      <c r="C286">
        <f t="shared" si="43"/>
        <v>0</v>
      </c>
      <c r="D286" t="str">
        <f t="shared" si="44"/>
        <v/>
      </c>
      <c r="E286">
        <f t="shared" si="45"/>
        <v>0</v>
      </c>
      <c r="F286" t="str">
        <f t="shared" si="46"/>
        <v/>
      </c>
      <c r="G286" s="13" t="str">
        <f t="shared" si="49"/>
        <v/>
      </c>
      <c r="H286" s="16" t="str">
        <f t="shared" si="47"/>
        <v/>
      </c>
      <c r="I286" s="16" t="str">
        <f t="shared" si="48"/>
        <v/>
      </c>
      <c r="J286" s="16" t="str">
        <f t="shared" si="40"/>
        <v/>
      </c>
      <c r="K286" s="2"/>
      <c r="L286" s="1"/>
    </row>
    <row r="287" spans="1:12" x14ac:dyDescent="0.2">
      <c r="A287" t="str">
        <f t="shared" si="41"/>
        <v/>
      </c>
      <c r="B287">
        <f t="shared" si="42"/>
        <v>0</v>
      </c>
      <c r="C287">
        <f t="shared" si="43"/>
        <v>0</v>
      </c>
      <c r="D287" t="str">
        <f t="shared" si="44"/>
        <v/>
      </c>
      <c r="E287">
        <f t="shared" si="45"/>
        <v>0</v>
      </c>
      <c r="F287" t="str">
        <f t="shared" si="46"/>
        <v/>
      </c>
      <c r="G287" s="13" t="str">
        <f t="shared" si="49"/>
        <v/>
      </c>
      <c r="H287" s="16" t="str">
        <f t="shared" si="47"/>
        <v/>
      </c>
      <c r="I287" s="16" t="str">
        <f t="shared" si="48"/>
        <v/>
      </c>
      <c r="J287" s="16" t="str">
        <f t="shared" si="40"/>
        <v/>
      </c>
      <c r="K287" s="2"/>
      <c r="L287" s="1"/>
    </row>
    <row r="288" spans="1:12" x14ac:dyDescent="0.2">
      <c r="A288" t="str">
        <f t="shared" si="41"/>
        <v/>
      </c>
      <c r="B288">
        <f t="shared" si="42"/>
        <v>0</v>
      </c>
      <c r="C288">
        <f t="shared" si="43"/>
        <v>0</v>
      </c>
      <c r="D288" t="str">
        <f t="shared" si="44"/>
        <v/>
      </c>
      <c r="E288">
        <f t="shared" si="45"/>
        <v>0</v>
      </c>
      <c r="F288" t="str">
        <f t="shared" si="46"/>
        <v/>
      </c>
      <c r="G288" s="13" t="str">
        <f t="shared" si="49"/>
        <v/>
      </c>
      <c r="H288" s="16" t="str">
        <f t="shared" si="47"/>
        <v/>
      </c>
      <c r="I288" s="16" t="str">
        <f t="shared" si="48"/>
        <v/>
      </c>
      <c r="J288" s="16" t="str">
        <f t="shared" si="40"/>
        <v/>
      </c>
      <c r="K288" s="2"/>
      <c r="L288" s="1"/>
    </row>
    <row r="289" spans="1:12" x14ac:dyDescent="0.2">
      <c r="A289" t="str">
        <f t="shared" si="41"/>
        <v/>
      </c>
      <c r="B289">
        <f t="shared" si="42"/>
        <v>0</v>
      </c>
      <c r="C289">
        <f t="shared" si="43"/>
        <v>0</v>
      </c>
      <c r="D289" t="str">
        <f t="shared" si="44"/>
        <v/>
      </c>
      <c r="E289">
        <f t="shared" si="45"/>
        <v>0</v>
      </c>
      <c r="F289" t="str">
        <f t="shared" si="46"/>
        <v/>
      </c>
      <c r="G289" s="13" t="str">
        <f t="shared" si="49"/>
        <v/>
      </c>
      <c r="H289" s="16" t="str">
        <f t="shared" si="47"/>
        <v/>
      </c>
      <c r="I289" s="16" t="str">
        <f t="shared" si="48"/>
        <v/>
      </c>
      <c r="J289" s="16" t="str">
        <f t="shared" si="40"/>
        <v/>
      </c>
      <c r="K289" s="2"/>
      <c r="L289" s="1"/>
    </row>
    <row r="290" spans="1:12" x14ac:dyDescent="0.2">
      <c r="A290" t="str">
        <f t="shared" si="41"/>
        <v/>
      </c>
      <c r="B290">
        <f t="shared" si="42"/>
        <v>0</v>
      </c>
      <c r="C290">
        <f t="shared" si="43"/>
        <v>0</v>
      </c>
      <c r="D290" t="str">
        <f t="shared" si="44"/>
        <v/>
      </c>
      <c r="E290">
        <f t="shared" si="45"/>
        <v>0</v>
      </c>
      <c r="F290" t="str">
        <f t="shared" si="46"/>
        <v/>
      </c>
      <c r="G290" s="13" t="str">
        <f t="shared" si="49"/>
        <v/>
      </c>
      <c r="H290" s="16" t="str">
        <f t="shared" si="47"/>
        <v/>
      </c>
      <c r="I290" s="16" t="str">
        <f t="shared" si="48"/>
        <v/>
      </c>
      <c r="J290" s="16" t="str">
        <f t="shared" si="40"/>
        <v/>
      </c>
      <c r="K290" s="2"/>
      <c r="L290" s="1"/>
    </row>
    <row r="291" spans="1:12" x14ac:dyDescent="0.2">
      <c r="A291" t="str">
        <f t="shared" si="41"/>
        <v/>
      </c>
      <c r="B291">
        <f t="shared" si="42"/>
        <v>0</v>
      </c>
      <c r="C291">
        <f t="shared" si="43"/>
        <v>0</v>
      </c>
      <c r="D291" t="str">
        <f t="shared" si="44"/>
        <v/>
      </c>
      <c r="E291">
        <f t="shared" si="45"/>
        <v>0</v>
      </c>
      <c r="F291" t="str">
        <f t="shared" si="46"/>
        <v/>
      </c>
      <c r="G291" s="13" t="str">
        <f t="shared" si="49"/>
        <v/>
      </c>
      <c r="H291" s="16" t="str">
        <f t="shared" si="47"/>
        <v/>
      </c>
      <c r="I291" s="16" t="str">
        <f t="shared" si="48"/>
        <v/>
      </c>
      <c r="J291" s="16" t="str">
        <f t="shared" si="40"/>
        <v/>
      </c>
      <c r="K291" s="2"/>
      <c r="L291" s="1"/>
    </row>
    <row r="292" spans="1:12" x14ac:dyDescent="0.2">
      <c r="A292" t="str">
        <f t="shared" si="41"/>
        <v/>
      </c>
      <c r="B292">
        <f t="shared" si="42"/>
        <v>0</v>
      </c>
      <c r="C292">
        <f t="shared" si="43"/>
        <v>0</v>
      </c>
      <c r="D292" t="str">
        <f t="shared" si="44"/>
        <v/>
      </c>
      <c r="E292">
        <f t="shared" si="45"/>
        <v>0</v>
      </c>
      <c r="F292" t="str">
        <f t="shared" si="46"/>
        <v/>
      </c>
      <c r="G292" s="13" t="str">
        <f t="shared" si="49"/>
        <v/>
      </c>
      <c r="H292" s="16" t="str">
        <f t="shared" si="47"/>
        <v/>
      </c>
      <c r="I292" s="16" t="str">
        <f t="shared" si="48"/>
        <v/>
      </c>
      <c r="J292" s="16" t="str">
        <f t="shared" si="40"/>
        <v/>
      </c>
      <c r="K292" s="2"/>
      <c r="L292" s="1"/>
    </row>
    <row r="293" spans="1:12" x14ac:dyDescent="0.2">
      <c r="A293" t="str">
        <f t="shared" si="41"/>
        <v/>
      </c>
      <c r="B293">
        <f t="shared" si="42"/>
        <v>0</v>
      </c>
      <c r="C293">
        <f t="shared" si="43"/>
        <v>0</v>
      </c>
      <c r="D293" t="str">
        <f t="shared" si="44"/>
        <v/>
      </c>
      <c r="E293">
        <f t="shared" si="45"/>
        <v>0</v>
      </c>
      <c r="F293" t="str">
        <f t="shared" si="46"/>
        <v/>
      </c>
      <c r="G293" s="13" t="str">
        <f t="shared" si="49"/>
        <v/>
      </c>
      <c r="H293" s="16" t="str">
        <f t="shared" si="47"/>
        <v/>
      </c>
      <c r="I293" s="16" t="str">
        <f t="shared" si="48"/>
        <v/>
      </c>
      <c r="J293" s="16" t="str">
        <f t="shared" si="40"/>
        <v/>
      </c>
      <c r="K293" s="2"/>
      <c r="L293" s="1"/>
    </row>
    <row r="294" spans="1:12" x14ac:dyDescent="0.2">
      <c r="A294" t="str">
        <f t="shared" si="41"/>
        <v/>
      </c>
      <c r="B294">
        <f t="shared" si="42"/>
        <v>0</v>
      </c>
      <c r="C294">
        <f t="shared" si="43"/>
        <v>0</v>
      </c>
      <c r="D294" t="str">
        <f t="shared" si="44"/>
        <v/>
      </c>
      <c r="E294">
        <f t="shared" si="45"/>
        <v>0</v>
      </c>
      <c r="F294" t="str">
        <f t="shared" si="46"/>
        <v/>
      </c>
      <c r="G294" s="13" t="str">
        <f t="shared" si="49"/>
        <v/>
      </c>
      <c r="H294" s="16" t="str">
        <f t="shared" si="47"/>
        <v/>
      </c>
      <c r="I294" s="16" t="str">
        <f t="shared" si="48"/>
        <v/>
      </c>
      <c r="J294" s="16" t="str">
        <f t="shared" si="40"/>
        <v/>
      </c>
      <c r="K294" s="2"/>
      <c r="L294" s="1"/>
    </row>
    <row r="295" spans="1:12" x14ac:dyDescent="0.2">
      <c r="A295" t="str">
        <f t="shared" si="41"/>
        <v/>
      </c>
      <c r="B295">
        <f t="shared" si="42"/>
        <v>0</v>
      </c>
      <c r="C295">
        <f t="shared" si="43"/>
        <v>0</v>
      </c>
      <c r="D295" t="str">
        <f t="shared" si="44"/>
        <v/>
      </c>
      <c r="E295">
        <f t="shared" si="45"/>
        <v>0</v>
      </c>
      <c r="F295" t="str">
        <f t="shared" si="46"/>
        <v/>
      </c>
      <c r="G295" s="13" t="str">
        <f t="shared" si="49"/>
        <v/>
      </c>
      <c r="H295" s="16" t="str">
        <f t="shared" si="47"/>
        <v/>
      </c>
      <c r="I295" s="16" t="str">
        <f t="shared" si="48"/>
        <v/>
      </c>
      <c r="J295" s="16" t="str">
        <f t="shared" si="40"/>
        <v/>
      </c>
      <c r="K295" s="2"/>
      <c r="L295" s="1"/>
    </row>
    <row r="296" spans="1:12" x14ac:dyDescent="0.2">
      <c r="A296" t="str">
        <f t="shared" si="41"/>
        <v/>
      </c>
      <c r="B296">
        <f t="shared" si="42"/>
        <v>0</v>
      </c>
      <c r="C296">
        <f t="shared" si="43"/>
        <v>0</v>
      </c>
      <c r="D296" t="str">
        <f t="shared" si="44"/>
        <v/>
      </c>
      <c r="E296">
        <f t="shared" si="45"/>
        <v>0</v>
      </c>
      <c r="F296" t="str">
        <f t="shared" si="46"/>
        <v/>
      </c>
      <c r="G296" s="13" t="str">
        <f t="shared" si="49"/>
        <v/>
      </c>
      <c r="H296" s="16" t="str">
        <f t="shared" si="47"/>
        <v/>
      </c>
      <c r="I296" s="16" t="str">
        <f t="shared" si="48"/>
        <v/>
      </c>
      <c r="J296" s="16" t="str">
        <f t="shared" si="40"/>
        <v/>
      </c>
      <c r="K296" s="2"/>
      <c r="L296" s="1"/>
    </row>
    <row r="297" spans="1:12" x14ac:dyDescent="0.2">
      <c r="A297" t="str">
        <f t="shared" si="41"/>
        <v/>
      </c>
      <c r="B297">
        <f t="shared" si="42"/>
        <v>0</v>
      </c>
      <c r="C297">
        <f t="shared" si="43"/>
        <v>0</v>
      </c>
      <c r="D297" t="str">
        <f t="shared" si="44"/>
        <v/>
      </c>
      <c r="E297">
        <f t="shared" si="45"/>
        <v>0</v>
      </c>
      <c r="F297" t="str">
        <f t="shared" si="46"/>
        <v/>
      </c>
      <c r="G297" s="13" t="str">
        <f t="shared" si="49"/>
        <v/>
      </c>
      <c r="H297" s="16" t="str">
        <f t="shared" si="47"/>
        <v/>
      </c>
      <c r="I297" s="16" t="str">
        <f t="shared" si="48"/>
        <v/>
      </c>
      <c r="J297" s="16" t="str">
        <f t="shared" si="40"/>
        <v/>
      </c>
      <c r="K297" s="2"/>
      <c r="L297" s="1"/>
    </row>
    <row r="298" spans="1:12" x14ac:dyDescent="0.2">
      <c r="A298" t="str">
        <f t="shared" si="41"/>
        <v/>
      </c>
      <c r="B298">
        <f t="shared" si="42"/>
        <v>0</v>
      </c>
      <c r="C298">
        <f t="shared" si="43"/>
        <v>0</v>
      </c>
      <c r="D298" t="str">
        <f t="shared" si="44"/>
        <v/>
      </c>
      <c r="E298">
        <f t="shared" si="45"/>
        <v>0</v>
      </c>
      <c r="F298" t="str">
        <f t="shared" si="46"/>
        <v/>
      </c>
      <c r="G298" s="13" t="str">
        <f t="shared" si="49"/>
        <v/>
      </c>
      <c r="H298" s="16" t="str">
        <f t="shared" si="47"/>
        <v/>
      </c>
      <c r="I298" s="16" t="str">
        <f t="shared" si="48"/>
        <v/>
      </c>
      <c r="J298" s="16" t="str">
        <f t="shared" si="40"/>
        <v/>
      </c>
      <c r="K298" s="2"/>
      <c r="L298" s="1"/>
    </row>
    <row r="299" spans="1:12" x14ac:dyDescent="0.2">
      <c r="A299" t="str">
        <f t="shared" si="41"/>
        <v/>
      </c>
      <c r="B299">
        <f t="shared" si="42"/>
        <v>0</v>
      </c>
      <c r="C299">
        <f t="shared" si="43"/>
        <v>0</v>
      </c>
      <c r="D299" t="str">
        <f t="shared" si="44"/>
        <v/>
      </c>
      <c r="E299">
        <f t="shared" si="45"/>
        <v>0</v>
      </c>
      <c r="F299" t="str">
        <f t="shared" si="46"/>
        <v/>
      </c>
      <c r="G299" s="13" t="str">
        <f t="shared" si="49"/>
        <v/>
      </c>
      <c r="H299" s="16" t="str">
        <f t="shared" si="47"/>
        <v/>
      </c>
      <c r="I299" s="16" t="str">
        <f t="shared" si="48"/>
        <v/>
      </c>
      <c r="J299" s="16" t="str">
        <f t="shared" si="40"/>
        <v/>
      </c>
      <c r="K299" s="2"/>
      <c r="L299" s="1"/>
    </row>
    <row r="300" spans="1:12" x14ac:dyDescent="0.2">
      <c r="A300" t="str">
        <f t="shared" si="41"/>
        <v/>
      </c>
      <c r="B300">
        <f t="shared" si="42"/>
        <v>0</v>
      </c>
      <c r="C300">
        <f t="shared" si="43"/>
        <v>0</v>
      </c>
      <c r="D300" t="str">
        <f t="shared" si="44"/>
        <v/>
      </c>
      <c r="E300">
        <f t="shared" si="45"/>
        <v>0</v>
      </c>
      <c r="F300" t="str">
        <f t="shared" si="46"/>
        <v/>
      </c>
      <c r="G300" s="13" t="str">
        <f t="shared" si="49"/>
        <v/>
      </c>
      <c r="H300" s="16" t="str">
        <f t="shared" si="47"/>
        <v/>
      </c>
      <c r="I300" s="16" t="str">
        <f t="shared" si="48"/>
        <v/>
      </c>
      <c r="J300" s="16" t="str">
        <f t="shared" si="40"/>
        <v/>
      </c>
      <c r="K300" s="2"/>
      <c r="L300" s="1"/>
    </row>
    <row r="301" spans="1:12" x14ac:dyDescent="0.2">
      <c r="A301" t="str">
        <f t="shared" si="41"/>
        <v/>
      </c>
      <c r="B301">
        <f t="shared" si="42"/>
        <v>0</v>
      </c>
      <c r="C301">
        <f t="shared" si="43"/>
        <v>0</v>
      </c>
      <c r="D301" t="str">
        <f t="shared" si="44"/>
        <v/>
      </c>
      <c r="E301">
        <f t="shared" si="45"/>
        <v>0</v>
      </c>
      <c r="F301" t="str">
        <f t="shared" si="46"/>
        <v/>
      </c>
      <c r="G301" s="13" t="str">
        <f t="shared" si="49"/>
        <v/>
      </c>
      <c r="H301" s="16" t="str">
        <f t="shared" si="47"/>
        <v/>
      </c>
      <c r="I301" s="16" t="str">
        <f t="shared" si="48"/>
        <v/>
      </c>
      <c r="J301" s="16" t="str">
        <f t="shared" si="40"/>
        <v/>
      </c>
      <c r="K301" s="2"/>
      <c r="L301" s="1"/>
    </row>
    <row r="302" spans="1:12" x14ac:dyDescent="0.2">
      <c r="A302" t="str">
        <f t="shared" si="41"/>
        <v/>
      </c>
      <c r="B302">
        <f t="shared" si="42"/>
        <v>0</v>
      </c>
      <c r="C302">
        <f t="shared" si="43"/>
        <v>0</v>
      </c>
      <c r="D302" t="str">
        <f t="shared" si="44"/>
        <v/>
      </c>
      <c r="E302">
        <f t="shared" si="45"/>
        <v>0</v>
      </c>
      <c r="F302" t="str">
        <f t="shared" si="46"/>
        <v/>
      </c>
      <c r="G302" s="13" t="str">
        <f t="shared" si="49"/>
        <v/>
      </c>
      <c r="H302" s="16" t="str">
        <f t="shared" si="47"/>
        <v/>
      </c>
      <c r="I302" s="16" t="str">
        <f t="shared" si="48"/>
        <v/>
      </c>
      <c r="J302" s="16" t="str">
        <f t="shared" si="40"/>
        <v/>
      </c>
      <c r="K302" s="2"/>
      <c r="L302" s="1"/>
    </row>
    <row r="303" spans="1:12" x14ac:dyDescent="0.2">
      <c r="A303" t="str">
        <f t="shared" si="41"/>
        <v/>
      </c>
      <c r="B303">
        <f t="shared" si="42"/>
        <v>0</v>
      </c>
      <c r="C303">
        <f t="shared" si="43"/>
        <v>0</v>
      </c>
      <c r="D303" t="str">
        <f t="shared" si="44"/>
        <v/>
      </c>
      <c r="E303">
        <f t="shared" si="45"/>
        <v>0</v>
      </c>
      <c r="F303" t="str">
        <f t="shared" si="46"/>
        <v/>
      </c>
      <c r="G303" s="13" t="str">
        <f t="shared" si="49"/>
        <v/>
      </c>
      <c r="H303" s="16" t="str">
        <f t="shared" si="47"/>
        <v/>
      </c>
      <c r="I303" s="16" t="str">
        <f t="shared" si="48"/>
        <v/>
      </c>
      <c r="J303" s="16" t="str">
        <f t="shared" si="40"/>
        <v/>
      </c>
      <c r="K303" s="2"/>
      <c r="L303" s="1"/>
    </row>
    <row r="304" spans="1:12" x14ac:dyDescent="0.2">
      <c r="A304" t="str">
        <f t="shared" si="41"/>
        <v/>
      </c>
      <c r="B304">
        <f t="shared" si="42"/>
        <v>0</v>
      </c>
      <c r="C304">
        <f t="shared" si="43"/>
        <v>0</v>
      </c>
      <c r="D304" t="str">
        <f t="shared" si="44"/>
        <v/>
      </c>
      <c r="E304">
        <f t="shared" si="45"/>
        <v>0</v>
      </c>
      <c r="F304" t="str">
        <f t="shared" si="46"/>
        <v/>
      </c>
      <c r="G304" s="13" t="str">
        <f t="shared" si="49"/>
        <v/>
      </c>
      <c r="H304" s="16" t="str">
        <f t="shared" si="47"/>
        <v/>
      </c>
      <c r="I304" s="16" t="str">
        <f t="shared" si="48"/>
        <v/>
      </c>
      <c r="J304" s="16" t="str">
        <f t="shared" si="40"/>
        <v/>
      </c>
      <c r="K304" s="2"/>
      <c r="L304" s="1"/>
    </row>
    <row r="305" spans="1:12" x14ac:dyDescent="0.2">
      <c r="A305" t="str">
        <f t="shared" si="41"/>
        <v/>
      </c>
      <c r="B305">
        <f t="shared" si="42"/>
        <v>0</v>
      </c>
      <c r="C305">
        <f t="shared" si="43"/>
        <v>0</v>
      </c>
      <c r="D305" t="str">
        <f t="shared" si="44"/>
        <v/>
      </c>
      <c r="E305">
        <f t="shared" si="45"/>
        <v>0</v>
      </c>
      <c r="F305" t="str">
        <f t="shared" si="46"/>
        <v/>
      </c>
      <c r="G305" s="13" t="str">
        <f t="shared" si="49"/>
        <v/>
      </c>
      <c r="H305" s="16" t="str">
        <f t="shared" si="47"/>
        <v/>
      </c>
      <c r="I305" s="16" t="str">
        <f t="shared" si="48"/>
        <v/>
      </c>
      <c r="J305" s="16" t="str">
        <f t="shared" si="40"/>
        <v/>
      </c>
      <c r="K305" s="2"/>
      <c r="L305" s="1"/>
    </row>
    <row r="306" spans="1:12" x14ac:dyDescent="0.2">
      <c r="A306" t="str">
        <f t="shared" si="41"/>
        <v/>
      </c>
      <c r="B306">
        <f t="shared" si="42"/>
        <v>0</v>
      </c>
      <c r="C306">
        <f t="shared" si="43"/>
        <v>0</v>
      </c>
      <c r="D306" t="str">
        <f t="shared" si="44"/>
        <v/>
      </c>
      <c r="E306">
        <f t="shared" si="45"/>
        <v>0</v>
      </c>
      <c r="F306" t="str">
        <f t="shared" si="46"/>
        <v/>
      </c>
      <c r="G306" s="13" t="str">
        <f t="shared" si="49"/>
        <v/>
      </c>
      <c r="H306" s="16" t="str">
        <f t="shared" si="47"/>
        <v/>
      </c>
      <c r="I306" s="16" t="str">
        <f t="shared" si="48"/>
        <v/>
      </c>
      <c r="J306" s="16" t="str">
        <f t="shared" si="40"/>
        <v/>
      </c>
      <c r="K306" s="2"/>
      <c r="L306" s="1"/>
    </row>
    <row r="307" spans="1:12" x14ac:dyDescent="0.2">
      <c r="A307" t="str">
        <f t="shared" si="41"/>
        <v/>
      </c>
      <c r="B307">
        <f t="shared" si="42"/>
        <v>0</v>
      </c>
      <c r="C307">
        <f t="shared" si="43"/>
        <v>0</v>
      </c>
      <c r="D307" t="str">
        <f t="shared" si="44"/>
        <v/>
      </c>
      <c r="E307">
        <f t="shared" si="45"/>
        <v>0</v>
      </c>
      <c r="F307" t="str">
        <f t="shared" si="46"/>
        <v/>
      </c>
      <c r="G307" s="13" t="str">
        <f t="shared" si="49"/>
        <v/>
      </c>
      <c r="H307" s="16" t="str">
        <f t="shared" si="47"/>
        <v/>
      </c>
      <c r="I307" s="16" t="str">
        <f t="shared" si="48"/>
        <v/>
      </c>
      <c r="J307" s="16" t="str">
        <f t="shared" si="40"/>
        <v/>
      </c>
      <c r="K307" s="2"/>
      <c r="L307" s="1"/>
    </row>
    <row r="308" spans="1:12" x14ac:dyDescent="0.2">
      <c r="A308" t="str">
        <f t="shared" si="41"/>
        <v/>
      </c>
      <c r="B308">
        <f t="shared" si="42"/>
        <v>0</v>
      </c>
      <c r="C308">
        <f t="shared" si="43"/>
        <v>0</v>
      </c>
      <c r="D308" t="str">
        <f t="shared" si="44"/>
        <v/>
      </c>
      <c r="E308">
        <f t="shared" si="45"/>
        <v>0</v>
      </c>
      <c r="F308" t="str">
        <f t="shared" si="46"/>
        <v/>
      </c>
      <c r="G308" s="13" t="str">
        <f t="shared" si="49"/>
        <v/>
      </c>
      <c r="H308" s="16" t="str">
        <f t="shared" si="47"/>
        <v/>
      </c>
      <c r="I308" s="16" t="str">
        <f t="shared" si="48"/>
        <v/>
      </c>
      <c r="J308" s="16" t="str">
        <f t="shared" si="40"/>
        <v/>
      </c>
      <c r="K308" s="2"/>
      <c r="L308" s="1"/>
    </row>
    <row r="309" spans="1:12" x14ac:dyDescent="0.2">
      <c r="A309" t="str">
        <f t="shared" si="41"/>
        <v/>
      </c>
      <c r="B309">
        <f t="shared" si="42"/>
        <v>0</v>
      </c>
      <c r="C309">
        <f t="shared" si="43"/>
        <v>0</v>
      </c>
      <c r="D309" t="str">
        <f t="shared" si="44"/>
        <v/>
      </c>
      <c r="E309">
        <f t="shared" si="45"/>
        <v>0</v>
      </c>
      <c r="F309" t="str">
        <f t="shared" si="46"/>
        <v/>
      </c>
      <c r="G309" s="13" t="str">
        <f t="shared" si="49"/>
        <v/>
      </c>
      <c r="H309" s="16" t="str">
        <f t="shared" si="47"/>
        <v/>
      </c>
      <c r="I309" s="16" t="str">
        <f t="shared" si="48"/>
        <v/>
      </c>
      <c r="J309" s="16" t="str">
        <f t="shared" si="40"/>
        <v/>
      </c>
      <c r="K309" s="2"/>
      <c r="L309" s="1"/>
    </row>
    <row r="310" spans="1:12" x14ac:dyDescent="0.2">
      <c r="A310" t="str">
        <f t="shared" si="41"/>
        <v/>
      </c>
      <c r="B310">
        <f t="shared" si="42"/>
        <v>0</v>
      </c>
      <c r="C310">
        <f t="shared" si="43"/>
        <v>0</v>
      </c>
      <c r="D310" t="str">
        <f t="shared" si="44"/>
        <v/>
      </c>
      <c r="E310">
        <f t="shared" si="45"/>
        <v>0</v>
      </c>
      <c r="F310" t="str">
        <f t="shared" si="46"/>
        <v/>
      </c>
      <c r="G310" s="13" t="str">
        <f t="shared" si="49"/>
        <v/>
      </c>
      <c r="H310" s="16" t="str">
        <f t="shared" si="47"/>
        <v/>
      </c>
      <c r="I310" s="16" t="str">
        <f t="shared" si="48"/>
        <v/>
      </c>
      <c r="J310" s="16" t="str">
        <f t="shared" si="40"/>
        <v/>
      </c>
      <c r="K310" s="2"/>
      <c r="L310" s="1"/>
    </row>
    <row r="311" spans="1:12" x14ac:dyDescent="0.2">
      <c r="A311" t="str">
        <f t="shared" si="41"/>
        <v/>
      </c>
      <c r="B311">
        <f t="shared" si="42"/>
        <v>0</v>
      </c>
      <c r="C311">
        <f t="shared" si="43"/>
        <v>0</v>
      </c>
      <c r="D311" t="str">
        <f t="shared" si="44"/>
        <v/>
      </c>
      <c r="E311">
        <f t="shared" si="45"/>
        <v>0</v>
      </c>
      <c r="F311" t="str">
        <f t="shared" si="46"/>
        <v/>
      </c>
      <c r="G311" s="13" t="str">
        <f t="shared" si="49"/>
        <v/>
      </c>
      <c r="H311" s="16" t="str">
        <f t="shared" si="47"/>
        <v/>
      </c>
      <c r="I311" s="16" t="str">
        <f t="shared" si="48"/>
        <v/>
      </c>
      <c r="J311" s="16" t="str">
        <f t="shared" si="40"/>
        <v/>
      </c>
      <c r="K311" s="2"/>
      <c r="L311" s="1"/>
    </row>
    <row r="312" spans="1:12" x14ac:dyDescent="0.2">
      <c r="A312" t="str">
        <f t="shared" si="41"/>
        <v/>
      </c>
      <c r="B312">
        <f t="shared" si="42"/>
        <v>0</v>
      </c>
      <c r="C312">
        <f t="shared" si="43"/>
        <v>0</v>
      </c>
      <c r="D312" t="str">
        <f t="shared" si="44"/>
        <v/>
      </c>
      <c r="E312">
        <f t="shared" si="45"/>
        <v>0</v>
      </c>
      <c r="F312" t="str">
        <f t="shared" si="46"/>
        <v/>
      </c>
      <c r="G312" s="13" t="str">
        <f t="shared" si="49"/>
        <v/>
      </c>
      <c r="H312" s="16" t="str">
        <f t="shared" si="47"/>
        <v/>
      </c>
      <c r="I312" s="16" t="str">
        <f t="shared" si="48"/>
        <v/>
      </c>
      <c r="J312" s="16" t="str">
        <f t="shared" si="40"/>
        <v/>
      </c>
      <c r="K312" s="2"/>
      <c r="L312" s="1"/>
    </row>
    <row r="313" spans="1:12" x14ac:dyDescent="0.2">
      <c r="A313" t="str">
        <f t="shared" si="41"/>
        <v/>
      </c>
      <c r="B313">
        <f t="shared" si="42"/>
        <v>0</v>
      </c>
      <c r="C313">
        <f t="shared" si="43"/>
        <v>0</v>
      </c>
      <c r="D313" t="str">
        <f t="shared" si="44"/>
        <v/>
      </c>
      <c r="E313">
        <f t="shared" si="45"/>
        <v>0</v>
      </c>
      <c r="F313" t="str">
        <f t="shared" si="46"/>
        <v/>
      </c>
      <c r="G313" s="13" t="str">
        <f t="shared" si="49"/>
        <v/>
      </c>
      <c r="H313" s="16" t="str">
        <f t="shared" si="47"/>
        <v/>
      </c>
      <c r="I313" s="16" t="str">
        <f t="shared" si="48"/>
        <v/>
      </c>
      <c r="J313" s="16" t="str">
        <f t="shared" si="40"/>
        <v/>
      </c>
      <c r="K313" s="2"/>
      <c r="L313" s="1"/>
    </row>
    <row r="314" spans="1:12" x14ac:dyDescent="0.2">
      <c r="A314" t="str">
        <f t="shared" si="41"/>
        <v/>
      </c>
      <c r="B314">
        <f t="shared" si="42"/>
        <v>0</v>
      </c>
      <c r="C314">
        <f t="shared" si="43"/>
        <v>0</v>
      </c>
      <c r="D314" t="str">
        <f t="shared" si="44"/>
        <v/>
      </c>
      <c r="E314">
        <f t="shared" si="45"/>
        <v>0</v>
      </c>
      <c r="F314" t="str">
        <f t="shared" si="46"/>
        <v/>
      </c>
      <c r="G314" s="13" t="str">
        <f t="shared" si="49"/>
        <v/>
      </c>
      <c r="H314" s="16" t="str">
        <f t="shared" si="47"/>
        <v/>
      </c>
      <c r="I314" s="16" t="str">
        <f t="shared" si="48"/>
        <v/>
      </c>
      <c r="J314" s="16" t="str">
        <f t="shared" si="40"/>
        <v/>
      </c>
      <c r="K314" s="2"/>
      <c r="L314" s="1"/>
    </row>
    <row r="315" spans="1:12" x14ac:dyDescent="0.2">
      <c r="A315" t="str">
        <f t="shared" si="41"/>
        <v/>
      </c>
      <c r="B315">
        <f t="shared" si="42"/>
        <v>0</v>
      </c>
      <c r="C315">
        <f t="shared" si="43"/>
        <v>0</v>
      </c>
      <c r="D315" t="str">
        <f t="shared" si="44"/>
        <v/>
      </c>
      <c r="E315">
        <f t="shared" si="45"/>
        <v>0</v>
      </c>
      <c r="F315" t="str">
        <f t="shared" si="46"/>
        <v/>
      </c>
      <c r="G315" s="13" t="str">
        <f t="shared" si="49"/>
        <v/>
      </c>
      <c r="H315" s="16" t="str">
        <f t="shared" si="47"/>
        <v/>
      </c>
      <c r="I315" s="16" t="str">
        <f t="shared" si="48"/>
        <v/>
      </c>
      <c r="J315" s="16" t="str">
        <f t="shared" si="40"/>
        <v/>
      </c>
      <c r="K315" s="2"/>
      <c r="L315" s="1"/>
    </row>
    <row r="316" spans="1:12" x14ac:dyDescent="0.2">
      <c r="A316" t="str">
        <f t="shared" si="41"/>
        <v/>
      </c>
      <c r="B316">
        <f t="shared" si="42"/>
        <v>0</v>
      </c>
      <c r="C316">
        <f t="shared" si="43"/>
        <v>0</v>
      </c>
      <c r="D316" t="str">
        <f t="shared" si="44"/>
        <v/>
      </c>
      <c r="E316">
        <f t="shared" si="45"/>
        <v>0</v>
      </c>
      <c r="F316" t="str">
        <f t="shared" si="46"/>
        <v/>
      </c>
      <c r="G316" s="13" t="str">
        <f t="shared" si="49"/>
        <v/>
      </c>
      <c r="H316" s="16" t="str">
        <f t="shared" si="47"/>
        <v/>
      </c>
      <c r="I316" s="16" t="str">
        <f t="shared" si="48"/>
        <v/>
      </c>
      <c r="J316" s="16" t="str">
        <f t="shared" si="40"/>
        <v/>
      </c>
      <c r="K316" s="2"/>
      <c r="L316" s="1"/>
    </row>
    <row r="317" spans="1:12" x14ac:dyDescent="0.2">
      <c r="A317" t="str">
        <f t="shared" si="41"/>
        <v/>
      </c>
      <c r="B317">
        <f t="shared" si="42"/>
        <v>0</v>
      </c>
      <c r="C317">
        <f t="shared" si="43"/>
        <v>0</v>
      </c>
      <c r="D317" t="str">
        <f t="shared" si="44"/>
        <v/>
      </c>
      <c r="E317">
        <f t="shared" si="45"/>
        <v>0</v>
      </c>
      <c r="F317" t="str">
        <f t="shared" si="46"/>
        <v/>
      </c>
      <c r="G317" s="13" t="str">
        <f t="shared" si="49"/>
        <v/>
      </c>
      <c r="H317" s="16" t="str">
        <f t="shared" si="47"/>
        <v/>
      </c>
      <c r="I317" s="16" t="str">
        <f t="shared" si="48"/>
        <v/>
      </c>
      <c r="J317" s="16" t="str">
        <f t="shared" si="40"/>
        <v/>
      </c>
      <c r="K317" s="2"/>
      <c r="L317" s="1"/>
    </row>
    <row r="318" spans="1:12" x14ac:dyDescent="0.2">
      <c r="A318" t="str">
        <f t="shared" si="41"/>
        <v/>
      </c>
      <c r="B318">
        <f t="shared" si="42"/>
        <v>0</v>
      </c>
      <c r="C318">
        <f t="shared" si="43"/>
        <v>0</v>
      </c>
      <c r="D318" t="str">
        <f t="shared" si="44"/>
        <v/>
      </c>
      <c r="E318">
        <f t="shared" si="45"/>
        <v>0</v>
      </c>
      <c r="F318" t="str">
        <f t="shared" si="46"/>
        <v/>
      </c>
      <c r="G318" s="13" t="str">
        <f t="shared" si="49"/>
        <v/>
      </c>
      <c r="H318" s="16" t="str">
        <f t="shared" si="47"/>
        <v/>
      </c>
      <c r="I318" s="16" t="str">
        <f t="shared" si="48"/>
        <v/>
      </c>
      <c r="J318" s="16" t="str">
        <f t="shared" si="40"/>
        <v/>
      </c>
      <c r="K318" s="2"/>
      <c r="L318" s="1"/>
    </row>
    <row r="319" spans="1:12" x14ac:dyDescent="0.2">
      <c r="A319" t="str">
        <f t="shared" si="41"/>
        <v/>
      </c>
      <c r="B319">
        <f t="shared" si="42"/>
        <v>0</v>
      </c>
      <c r="C319">
        <f t="shared" si="43"/>
        <v>0</v>
      </c>
      <c r="D319" t="str">
        <f t="shared" si="44"/>
        <v/>
      </c>
      <c r="E319">
        <f t="shared" si="45"/>
        <v>0</v>
      </c>
      <c r="F319" t="str">
        <f t="shared" si="46"/>
        <v/>
      </c>
      <c r="G319" s="13" t="str">
        <f t="shared" si="49"/>
        <v/>
      </c>
      <c r="H319" s="16" t="str">
        <f t="shared" si="47"/>
        <v/>
      </c>
      <c r="I319" s="16" t="str">
        <f t="shared" si="48"/>
        <v/>
      </c>
      <c r="J319" s="16" t="str">
        <f t="shared" si="40"/>
        <v/>
      </c>
      <c r="K319" s="2"/>
      <c r="L319" s="1"/>
    </row>
    <row r="320" spans="1:12" x14ac:dyDescent="0.2">
      <c r="A320" t="str">
        <f t="shared" si="41"/>
        <v/>
      </c>
      <c r="B320">
        <f t="shared" si="42"/>
        <v>0</v>
      </c>
      <c r="C320">
        <f t="shared" si="43"/>
        <v>0</v>
      </c>
      <c r="D320" t="str">
        <f t="shared" si="44"/>
        <v/>
      </c>
      <c r="E320">
        <f t="shared" si="45"/>
        <v>0</v>
      </c>
      <c r="F320" t="str">
        <f t="shared" si="46"/>
        <v/>
      </c>
      <c r="G320" s="13" t="str">
        <f t="shared" si="49"/>
        <v/>
      </c>
      <c r="H320" s="16" t="str">
        <f t="shared" si="47"/>
        <v/>
      </c>
      <c r="I320" s="16" t="str">
        <f t="shared" si="48"/>
        <v/>
      </c>
      <c r="J320" s="16" t="str">
        <f t="shared" si="40"/>
        <v/>
      </c>
      <c r="K320" s="2"/>
      <c r="L320" s="1"/>
    </row>
    <row r="321" spans="1:12" x14ac:dyDescent="0.2">
      <c r="A321" t="str">
        <f t="shared" si="41"/>
        <v/>
      </c>
      <c r="B321">
        <f t="shared" si="42"/>
        <v>0</v>
      </c>
      <c r="C321">
        <f t="shared" si="43"/>
        <v>0</v>
      </c>
      <c r="D321" t="str">
        <f t="shared" si="44"/>
        <v/>
      </c>
      <c r="E321">
        <f t="shared" si="45"/>
        <v>0</v>
      </c>
      <c r="F321" t="str">
        <f t="shared" si="46"/>
        <v/>
      </c>
      <c r="G321" s="13" t="str">
        <f t="shared" si="49"/>
        <v/>
      </c>
      <c r="H321" s="16" t="str">
        <f t="shared" si="47"/>
        <v/>
      </c>
      <c r="I321" s="16" t="str">
        <f t="shared" si="48"/>
        <v/>
      </c>
      <c r="J321" s="16" t="str">
        <f t="shared" si="40"/>
        <v/>
      </c>
      <c r="K321" s="2"/>
      <c r="L321" s="1"/>
    </row>
    <row r="322" spans="1:12" x14ac:dyDescent="0.2">
      <c r="A322" t="str">
        <f t="shared" si="41"/>
        <v/>
      </c>
      <c r="B322">
        <f t="shared" si="42"/>
        <v>0</v>
      </c>
      <c r="C322">
        <f t="shared" si="43"/>
        <v>0</v>
      </c>
      <c r="D322" t="str">
        <f t="shared" si="44"/>
        <v/>
      </c>
      <c r="E322">
        <f t="shared" si="45"/>
        <v>0</v>
      </c>
      <c r="F322" t="str">
        <f t="shared" si="46"/>
        <v/>
      </c>
      <c r="G322" s="13" t="str">
        <f t="shared" si="49"/>
        <v/>
      </c>
      <c r="H322" s="16" t="str">
        <f t="shared" si="47"/>
        <v/>
      </c>
      <c r="I322" s="16" t="str">
        <f t="shared" si="48"/>
        <v/>
      </c>
      <c r="J322" s="16" t="str">
        <f t="shared" si="40"/>
        <v/>
      </c>
      <c r="K322" s="2"/>
      <c r="L322" s="1"/>
    </row>
    <row r="323" spans="1:12" x14ac:dyDescent="0.2">
      <c r="A323" t="str">
        <f t="shared" si="41"/>
        <v/>
      </c>
      <c r="B323">
        <f t="shared" si="42"/>
        <v>0</v>
      </c>
      <c r="C323">
        <f t="shared" si="43"/>
        <v>0</v>
      </c>
      <c r="D323" t="str">
        <f t="shared" si="44"/>
        <v/>
      </c>
      <c r="E323">
        <f t="shared" si="45"/>
        <v>0</v>
      </c>
      <c r="F323" t="str">
        <f t="shared" si="46"/>
        <v/>
      </c>
      <c r="G323" s="13" t="str">
        <f t="shared" si="49"/>
        <v/>
      </c>
      <c r="H323" s="16" t="str">
        <f t="shared" si="47"/>
        <v/>
      </c>
      <c r="I323" s="16" t="str">
        <f t="shared" si="48"/>
        <v/>
      </c>
      <c r="J323" s="16" t="str">
        <f t="shared" si="40"/>
        <v/>
      </c>
      <c r="K323" s="2"/>
      <c r="L323" s="1"/>
    </row>
    <row r="324" spans="1:12" x14ac:dyDescent="0.2">
      <c r="A324" t="str">
        <f t="shared" si="41"/>
        <v/>
      </c>
      <c r="B324">
        <f t="shared" si="42"/>
        <v>0</v>
      </c>
      <c r="C324">
        <f t="shared" si="43"/>
        <v>0</v>
      </c>
      <c r="D324" t="str">
        <f t="shared" si="44"/>
        <v/>
      </c>
      <c r="E324">
        <f t="shared" si="45"/>
        <v>0</v>
      </c>
      <c r="F324" t="str">
        <f t="shared" si="46"/>
        <v/>
      </c>
      <c r="G324" s="13" t="str">
        <f t="shared" si="49"/>
        <v/>
      </c>
      <c r="H324" s="16" t="str">
        <f t="shared" si="47"/>
        <v/>
      </c>
      <c r="I324" s="16" t="str">
        <f t="shared" si="48"/>
        <v/>
      </c>
      <c r="J324" s="16" t="str">
        <f t="shared" si="40"/>
        <v/>
      </c>
      <c r="K324" s="2"/>
      <c r="L324" s="1"/>
    </row>
    <row r="325" spans="1:12" x14ac:dyDescent="0.2">
      <c r="A325" t="str">
        <f t="shared" si="41"/>
        <v/>
      </c>
      <c r="B325">
        <f t="shared" si="42"/>
        <v>0</v>
      </c>
      <c r="C325">
        <f t="shared" si="43"/>
        <v>0</v>
      </c>
      <c r="D325" t="str">
        <f t="shared" si="44"/>
        <v/>
      </c>
      <c r="E325">
        <f t="shared" si="45"/>
        <v>0</v>
      </c>
      <c r="F325" t="str">
        <f t="shared" si="46"/>
        <v/>
      </c>
      <c r="G325" s="13" t="str">
        <f t="shared" si="49"/>
        <v/>
      </c>
      <c r="H325" s="16" t="str">
        <f t="shared" si="47"/>
        <v/>
      </c>
      <c r="I325" s="16" t="str">
        <f t="shared" si="48"/>
        <v/>
      </c>
      <c r="J325" s="16" t="str">
        <f t="shared" si="40"/>
        <v/>
      </c>
      <c r="K325" s="2"/>
      <c r="L325" s="1"/>
    </row>
    <row r="326" spans="1:12" x14ac:dyDescent="0.2">
      <c r="A326" t="str">
        <f t="shared" si="41"/>
        <v/>
      </c>
      <c r="B326">
        <f t="shared" si="42"/>
        <v>0</v>
      </c>
      <c r="C326">
        <f t="shared" si="43"/>
        <v>0</v>
      </c>
      <c r="D326" t="str">
        <f t="shared" si="44"/>
        <v/>
      </c>
      <c r="E326">
        <f t="shared" si="45"/>
        <v>0</v>
      </c>
      <c r="F326" t="str">
        <f t="shared" si="46"/>
        <v/>
      </c>
      <c r="G326" s="13" t="str">
        <f t="shared" si="49"/>
        <v/>
      </c>
      <c r="H326" s="16" t="str">
        <f t="shared" si="47"/>
        <v/>
      </c>
      <c r="I326" s="16" t="str">
        <f t="shared" si="48"/>
        <v/>
      </c>
      <c r="J326" s="16" t="str">
        <f t="shared" si="40"/>
        <v/>
      </c>
      <c r="K326" s="2"/>
      <c r="L326" s="1"/>
    </row>
    <row r="327" spans="1:12" x14ac:dyDescent="0.2">
      <c r="A327" t="str">
        <f t="shared" si="41"/>
        <v/>
      </c>
      <c r="B327">
        <f t="shared" si="42"/>
        <v>0</v>
      </c>
      <c r="C327">
        <f t="shared" si="43"/>
        <v>0</v>
      </c>
      <c r="D327" t="str">
        <f t="shared" si="44"/>
        <v/>
      </c>
      <c r="E327">
        <f t="shared" si="45"/>
        <v>0</v>
      </c>
      <c r="F327" t="str">
        <f t="shared" si="46"/>
        <v/>
      </c>
      <c r="G327" s="13" t="str">
        <f t="shared" si="49"/>
        <v/>
      </c>
      <c r="H327" s="16" t="str">
        <f t="shared" si="47"/>
        <v/>
      </c>
      <c r="I327" s="16" t="str">
        <f t="shared" si="48"/>
        <v/>
      </c>
      <c r="J327" s="16" t="str">
        <f t="shared" si="40"/>
        <v/>
      </c>
      <c r="K327" s="2"/>
      <c r="L327" s="1"/>
    </row>
    <row r="328" spans="1:12" x14ac:dyDescent="0.2">
      <c r="A328" t="str">
        <f t="shared" si="41"/>
        <v/>
      </c>
      <c r="B328">
        <f t="shared" si="42"/>
        <v>0</v>
      </c>
      <c r="C328">
        <f t="shared" si="43"/>
        <v>0</v>
      </c>
      <c r="D328" t="str">
        <f t="shared" si="44"/>
        <v/>
      </c>
      <c r="E328">
        <f t="shared" si="45"/>
        <v>0</v>
      </c>
      <c r="F328" t="str">
        <f t="shared" si="46"/>
        <v/>
      </c>
      <c r="G328" s="13" t="str">
        <f t="shared" si="49"/>
        <v/>
      </c>
      <c r="H328" s="16" t="str">
        <f t="shared" si="47"/>
        <v/>
      </c>
      <c r="I328" s="16" t="str">
        <f t="shared" si="48"/>
        <v/>
      </c>
      <c r="J328" s="16" t="str">
        <f t="shared" si="40"/>
        <v/>
      </c>
      <c r="K328" s="2"/>
      <c r="L328" s="1"/>
    </row>
    <row r="329" spans="1:12" x14ac:dyDescent="0.2">
      <c r="A329" t="str">
        <f t="shared" si="41"/>
        <v/>
      </c>
      <c r="B329">
        <f t="shared" si="42"/>
        <v>0</v>
      </c>
      <c r="C329">
        <f t="shared" si="43"/>
        <v>0</v>
      </c>
      <c r="D329" t="str">
        <f t="shared" si="44"/>
        <v/>
      </c>
      <c r="E329">
        <f t="shared" si="45"/>
        <v>0</v>
      </c>
      <c r="F329" t="str">
        <f t="shared" si="46"/>
        <v/>
      </c>
      <c r="G329" s="13" t="str">
        <f t="shared" si="49"/>
        <v/>
      </c>
      <c r="H329" s="16" t="str">
        <f t="shared" si="47"/>
        <v/>
      </c>
      <c r="I329" s="16" t="str">
        <f t="shared" si="48"/>
        <v/>
      </c>
      <c r="J329" s="16" t="str">
        <f t="shared" si="40"/>
        <v/>
      </c>
      <c r="K329" s="2"/>
      <c r="L329" s="1"/>
    </row>
    <row r="330" spans="1:12" x14ac:dyDescent="0.2">
      <c r="A330" t="str">
        <f t="shared" si="41"/>
        <v/>
      </c>
      <c r="B330">
        <f t="shared" si="42"/>
        <v>0</v>
      </c>
      <c r="C330">
        <f t="shared" si="43"/>
        <v>0</v>
      </c>
      <c r="D330" t="str">
        <f t="shared" si="44"/>
        <v/>
      </c>
      <c r="E330">
        <f t="shared" si="45"/>
        <v>0</v>
      </c>
      <c r="F330" t="str">
        <f t="shared" si="46"/>
        <v/>
      </c>
      <c r="G330" s="13" t="str">
        <f t="shared" si="49"/>
        <v/>
      </c>
      <c r="H330" s="16" t="str">
        <f t="shared" si="47"/>
        <v/>
      </c>
      <c r="I330" s="16" t="str">
        <f t="shared" si="48"/>
        <v/>
      </c>
      <c r="J330" s="16" t="str">
        <f t="shared" si="40"/>
        <v/>
      </c>
      <c r="K330" s="2"/>
      <c r="L330" s="1"/>
    </row>
    <row r="331" spans="1:12" x14ac:dyDescent="0.2">
      <c r="A331" t="str">
        <f t="shared" si="41"/>
        <v/>
      </c>
      <c r="B331">
        <f t="shared" si="42"/>
        <v>0</v>
      </c>
      <c r="C331">
        <f t="shared" si="43"/>
        <v>0</v>
      </c>
      <c r="D331" t="str">
        <f t="shared" si="44"/>
        <v/>
      </c>
      <c r="E331">
        <f t="shared" si="45"/>
        <v>0</v>
      </c>
      <c r="F331" t="str">
        <f t="shared" si="46"/>
        <v/>
      </c>
      <c r="G331" s="13" t="str">
        <f t="shared" si="49"/>
        <v/>
      </c>
      <c r="H331" s="16" t="str">
        <f t="shared" si="47"/>
        <v/>
      </c>
      <c r="I331" s="16" t="str">
        <f t="shared" si="48"/>
        <v/>
      </c>
      <c r="J331" s="16" t="str">
        <f t="shared" si="40"/>
        <v/>
      </c>
      <c r="K331" s="2"/>
      <c r="L331" s="1"/>
    </row>
    <row r="332" spans="1:12" x14ac:dyDescent="0.2">
      <c r="A332" t="str">
        <f t="shared" si="41"/>
        <v/>
      </c>
      <c r="B332">
        <f t="shared" si="42"/>
        <v>0</v>
      </c>
      <c r="C332">
        <f t="shared" si="43"/>
        <v>0</v>
      </c>
      <c r="D332" t="str">
        <f t="shared" si="44"/>
        <v/>
      </c>
      <c r="E332">
        <f t="shared" si="45"/>
        <v>0</v>
      </c>
      <c r="F332" t="str">
        <f t="shared" si="46"/>
        <v/>
      </c>
      <c r="G332" s="13" t="str">
        <f t="shared" si="49"/>
        <v/>
      </c>
      <c r="H332" s="16" t="str">
        <f t="shared" si="47"/>
        <v/>
      </c>
      <c r="I332" s="16" t="str">
        <f t="shared" si="48"/>
        <v/>
      </c>
      <c r="J332" s="16" t="str">
        <f t="shared" ref="J332:J395" si="50">IF($G332="","",1-$I332)</f>
        <v/>
      </c>
      <c r="K332" s="2"/>
      <c r="L332" s="1"/>
    </row>
    <row r="333" spans="1:12" x14ac:dyDescent="0.2">
      <c r="A333" t="str">
        <f t="shared" ref="A333:A396" si="51">IF(AND($H$3=0,$D333&lt;&gt;""),$J$3^($C$7-$D333)*EXP(-$J$3)/FACT($C$7-$D333),"")</f>
        <v/>
      </c>
      <c r="B333">
        <f t="shared" ref="B333:B396" si="52">IF($G333="",0,$G333*$H333)</f>
        <v>0</v>
      </c>
      <c r="C333">
        <f t="shared" ref="C333:C396" si="53">IF(OR($G333="",$G333&lt;=$H$4),0,($G333-$H$4)*$H333)</f>
        <v>0</v>
      </c>
      <c r="D333" t="str">
        <f t="shared" ref="D333:D396" si="54">IF(OR($D332="",$F332&lt;0.00000001),"",IF($D332+1&gt;$H$5,"",$D332+1))</f>
        <v/>
      </c>
      <c r="E333">
        <f t="shared" ref="E333:E396" si="55">IF($H332&lt;0.00000001,1,0)</f>
        <v>0</v>
      </c>
      <c r="F333" t="str">
        <f t="shared" ref="F333:F396" si="56">IF($H$3=0,1,IF($D333="","",$C$9^$D333*IF($D333&lt;$H$4,1/FACT($D333)*IF(UPPER(LEFT($J$5))="I",1,FACT($J$5)/FACT($J$5-$D333)), 1/ (FACT($H$4)*$H$4^($D333-$H$4))*IF(UPPER(LEFT($J$5))="I",1,FACT($J$5)/FACT($J$5-$D333))  )))</f>
        <v/>
      </c>
      <c r="G333" s="13" t="str">
        <f t="shared" si="49"/>
        <v/>
      </c>
      <c r="H333" s="16" t="str">
        <f t="shared" ref="H333:H396" si="57">IF($G333="","",IF($H$3=0,$A333,IF($J$3=0,$H$3^$G333*EXP(-$H$3)/FACT($G333),IF(UPPER(LEFT($H$4))="I",$H$11*$F333,H$11*$F333))))</f>
        <v/>
      </c>
      <c r="I333" s="16" t="str">
        <f t="shared" ref="I333:I396" si="58">IF($H333="","",$H333+$I332)</f>
        <v/>
      </c>
      <c r="J333" s="16" t="str">
        <f t="shared" si="50"/>
        <v/>
      </c>
      <c r="K333" s="2"/>
      <c r="L333" s="1"/>
    </row>
    <row r="334" spans="1:12" x14ac:dyDescent="0.2">
      <c r="A334" t="str">
        <f t="shared" si="51"/>
        <v/>
      </c>
      <c r="B334">
        <f t="shared" si="52"/>
        <v>0</v>
      </c>
      <c r="C334">
        <f t="shared" si="53"/>
        <v>0</v>
      </c>
      <c r="D334" t="str">
        <f t="shared" si="54"/>
        <v/>
      </c>
      <c r="E334">
        <f t="shared" si="55"/>
        <v>0</v>
      </c>
      <c r="F334" t="str">
        <f t="shared" si="56"/>
        <v/>
      </c>
      <c r="G334" s="13" t="str">
        <f t="shared" ref="G334:G397" si="59">IF($G333="","",IF(OR($G333+1&gt;$C$7,AND($E333=0,$H333&lt;$H332,$H333&lt;0.0000001)),"",$G333+1))</f>
        <v/>
      </c>
      <c r="H334" s="16" t="str">
        <f t="shared" si="57"/>
        <v/>
      </c>
      <c r="I334" s="16" t="str">
        <f t="shared" si="58"/>
        <v/>
      </c>
      <c r="J334" s="16" t="str">
        <f t="shared" si="50"/>
        <v/>
      </c>
      <c r="K334" s="2"/>
      <c r="L334" s="1"/>
    </row>
    <row r="335" spans="1:12" x14ac:dyDescent="0.2">
      <c r="A335" t="str">
        <f t="shared" si="51"/>
        <v/>
      </c>
      <c r="B335">
        <f t="shared" si="52"/>
        <v>0</v>
      </c>
      <c r="C335">
        <f t="shared" si="53"/>
        <v>0</v>
      </c>
      <c r="D335" t="str">
        <f t="shared" si="54"/>
        <v/>
      </c>
      <c r="E335">
        <f t="shared" si="55"/>
        <v>0</v>
      </c>
      <c r="F335" t="str">
        <f t="shared" si="56"/>
        <v/>
      </c>
      <c r="G335" s="13" t="str">
        <f t="shared" si="59"/>
        <v/>
      </c>
      <c r="H335" s="16" t="str">
        <f t="shared" si="57"/>
        <v/>
      </c>
      <c r="I335" s="16" t="str">
        <f t="shared" si="58"/>
        <v/>
      </c>
      <c r="J335" s="16" t="str">
        <f t="shared" si="50"/>
        <v/>
      </c>
      <c r="K335" s="2"/>
      <c r="L335" s="1"/>
    </row>
    <row r="336" spans="1:12" x14ac:dyDescent="0.2">
      <c r="A336" t="str">
        <f t="shared" si="51"/>
        <v/>
      </c>
      <c r="B336">
        <f t="shared" si="52"/>
        <v>0</v>
      </c>
      <c r="C336">
        <f t="shared" si="53"/>
        <v>0</v>
      </c>
      <c r="D336" t="str">
        <f t="shared" si="54"/>
        <v/>
      </c>
      <c r="E336">
        <f t="shared" si="55"/>
        <v>0</v>
      </c>
      <c r="F336" t="str">
        <f t="shared" si="56"/>
        <v/>
      </c>
      <c r="G336" s="13" t="str">
        <f t="shared" si="59"/>
        <v/>
      </c>
      <c r="H336" s="16" t="str">
        <f t="shared" si="57"/>
        <v/>
      </c>
      <c r="I336" s="16" t="str">
        <f t="shared" si="58"/>
        <v/>
      </c>
      <c r="J336" s="16" t="str">
        <f t="shared" si="50"/>
        <v/>
      </c>
      <c r="K336" s="2"/>
      <c r="L336" s="1"/>
    </row>
    <row r="337" spans="1:12" x14ac:dyDescent="0.2">
      <c r="A337" t="str">
        <f t="shared" si="51"/>
        <v/>
      </c>
      <c r="B337">
        <f t="shared" si="52"/>
        <v>0</v>
      </c>
      <c r="C337">
        <f t="shared" si="53"/>
        <v>0</v>
      </c>
      <c r="D337" t="str">
        <f t="shared" si="54"/>
        <v/>
      </c>
      <c r="E337">
        <f t="shared" si="55"/>
        <v>0</v>
      </c>
      <c r="F337" t="str">
        <f t="shared" si="56"/>
        <v/>
      </c>
      <c r="G337" s="13" t="str">
        <f t="shared" si="59"/>
        <v/>
      </c>
      <c r="H337" s="16" t="str">
        <f t="shared" si="57"/>
        <v/>
      </c>
      <c r="I337" s="16" t="str">
        <f t="shared" si="58"/>
        <v/>
      </c>
      <c r="J337" s="16" t="str">
        <f t="shared" si="50"/>
        <v/>
      </c>
      <c r="K337" s="2"/>
      <c r="L337" s="1"/>
    </row>
    <row r="338" spans="1:12" x14ac:dyDescent="0.2">
      <c r="A338" t="str">
        <f t="shared" si="51"/>
        <v/>
      </c>
      <c r="B338">
        <f t="shared" si="52"/>
        <v>0</v>
      </c>
      <c r="C338">
        <f t="shared" si="53"/>
        <v>0</v>
      </c>
      <c r="D338" t="str">
        <f t="shared" si="54"/>
        <v/>
      </c>
      <c r="E338">
        <f t="shared" si="55"/>
        <v>0</v>
      </c>
      <c r="F338" t="str">
        <f t="shared" si="56"/>
        <v/>
      </c>
      <c r="G338" s="13" t="str">
        <f t="shared" si="59"/>
        <v/>
      </c>
      <c r="H338" s="16" t="str">
        <f t="shared" si="57"/>
        <v/>
      </c>
      <c r="I338" s="16" t="str">
        <f t="shared" si="58"/>
        <v/>
      </c>
      <c r="J338" s="16" t="str">
        <f t="shared" si="50"/>
        <v/>
      </c>
      <c r="K338" s="2"/>
      <c r="L338" s="1"/>
    </row>
    <row r="339" spans="1:12" x14ac:dyDescent="0.2">
      <c r="A339" t="str">
        <f t="shared" si="51"/>
        <v/>
      </c>
      <c r="B339">
        <f t="shared" si="52"/>
        <v>0</v>
      </c>
      <c r="C339">
        <f t="shared" si="53"/>
        <v>0</v>
      </c>
      <c r="D339" t="str">
        <f t="shared" si="54"/>
        <v/>
      </c>
      <c r="E339">
        <f t="shared" si="55"/>
        <v>0</v>
      </c>
      <c r="F339" t="str">
        <f t="shared" si="56"/>
        <v/>
      </c>
      <c r="G339" s="13" t="str">
        <f t="shared" si="59"/>
        <v/>
      </c>
      <c r="H339" s="16" t="str">
        <f t="shared" si="57"/>
        <v/>
      </c>
      <c r="I339" s="16" t="str">
        <f t="shared" si="58"/>
        <v/>
      </c>
      <c r="J339" s="16" t="str">
        <f t="shared" si="50"/>
        <v/>
      </c>
      <c r="K339" s="2"/>
      <c r="L339" s="1"/>
    </row>
    <row r="340" spans="1:12" x14ac:dyDescent="0.2">
      <c r="A340" t="str">
        <f t="shared" si="51"/>
        <v/>
      </c>
      <c r="B340">
        <f t="shared" si="52"/>
        <v>0</v>
      </c>
      <c r="C340">
        <f t="shared" si="53"/>
        <v>0</v>
      </c>
      <c r="D340" t="str">
        <f t="shared" si="54"/>
        <v/>
      </c>
      <c r="E340">
        <f t="shared" si="55"/>
        <v>0</v>
      </c>
      <c r="F340" t="str">
        <f t="shared" si="56"/>
        <v/>
      </c>
      <c r="G340" s="13" t="str">
        <f t="shared" si="59"/>
        <v/>
      </c>
      <c r="H340" s="16" t="str">
        <f t="shared" si="57"/>
        <v/>
      </c>
      <c r="I340" s="16" t="str">
        <f t="shared" si="58"/>
        <v/>
      </c>
      <c r="J340" s="16" t="str">
        <f t="shared" si="50"/>
        <v/>
      </c>
      <c r="K340" s="2"/>
      <c r="L340" s="1"/>
    </row>
    <row r="341" spans="1:12" x14ac:dyDescent="0.2">
      <c r="A341" t="str">
        <f t="shared" si="51"/>
        <v/>
      </c>
      <c r="B341">
        <f t="shared" si="52"/>
        <v>0</v>
      </c>
      <c r="C341">
        <f t="shared" si="53"/>
        <v>0</v>
      </c>
      <c r="D341" t="str">
        <f t="shared" si="54"/>
        <v/>
      </c>
      <c r="E341">
        <f t="shared" si="55"/>
        <v>0</v>
      </c>
      <c r="F341" t="str">
        <f t="shared" si="56"/>
        <v/>
      </c>
      <c r="G341" s="13" t="str">
        <f t="shared" si="59"/>
        <v/>
      </c>
      <c r="H341" s="16" t="str">
        <f t="shared" si="57"/>
        <v/>
      </c>
      <c r="I341" s="16" t="str">
        <f t="shared" si="58"/>
        <v/>
      </c>
      <c r="J341" s="16" t="str">
        <f t="shared" si="50"/>
        <v/>
      </c>
      <c r="K341" s="2"/>
      <c r="L341" s="1"/>
    </row>
    <row r="342" spans="1:12" x14ac:dyDescent="0.2">
      <c r="A342" t="str">
        <f t="shared" si="51"/>
        <v/>
      </c>
      <c r="B342">
        <f t="shared" si="52"/>
        <v>0</v>
      </c>
      <c r="C342">
        <f t="shared" si="53"/>
        <v>0</v>
      </c>
      <c r="D342" t="str">
        <f t="shared" si="54"/>
        <v/>
      </c>
      <c r="E342">
        <f t="shared" si="55"/>
        <v>0</v>
      </c>
      <c r="F342" t="str">
        <f t="shared" si="56"/>
        <v/>
      </c>
      <c r="G342" s="13" t="str">
        <f t="shared" si="59"/>
        <v/>
      </c>
      <c r="H342" s="16" t="str">
        <f t="shared" si="57"/>
        <v/>
      </c>
      <c r="I342" s="16" t="str">
        <f t="shared" si="58"/>
        <v/>
      </c>
      <c r="J342" s="16" t="str">
        <f t="shared" si="50"/>
        <v/>
      </c>
      <c r="K342" s="2"/>
      <c r="L342" s="1"/>
    </row>
    <row r="343" spans="1:12" x14ac:dyDescent="0.2">
      <c r="A343" t="str">
        <f t="shared" si="51"/>
        <v/>
      </c>
      <c r="B343">
        <f t="shared" si="52"/>
        <v>0</v>
      </c>
      <c r="C343">
        <f t="shared" si="53"/>
        <v>0</v>
      </c>
      <c r="D343" t="str">
        <f t="shared" si="54"/>
        <v/>
      </c>
      <c r="E343">
        <f t="shared" si="55"/>
        <v>0</v>
      </c>
      <c r="F343" t="str">
        <f t="shared" si="56"/>
        <v/>
      </c>
      <c r="G343" s="13" t="str">
        <f t="shared" si="59"/>
        <v/>
      </c>
      <c r="H343" s="16" t="str">
        <f t="shared" si="57"/>
        <v/>
      </c>
      <c r="I343" s="16" t="str">
        <f t="shared" si="58"/>
        <v/>
      </c>
      <c r="J343" s="16" t="str">
        <f t="shared" si="50"/>
        <v/>
      </c>
      <c r="K343" s="2"/>
      <c r="L343" s="1"/>
    </row>
    <row r="344" spans="1:12" x14ac:dyDescent="0.2">
      <c r="A344" t="str">
        <f t="shared" si="51"/>
        <v/>
      </c>
      <c r="B344">
        <f t="shared" si="52"/>
        <v>0</v>
      </c>
      <c r="C344">
        <f t="shared" si="53"/>
        <v>0</v>
      </c>
      <c r="D344" t="str">
        <f t="shared" si="54"/>
        <v/>
      </c>
      <c r="E344">
        <f t="shared" si="55"/>
        <v>0</v>
      </c>
      <c r="F344" t="str">
        <f t="shared" si="56"/>
        <v/>
      </c>
      <c r="G344" s="13" t="str">
        <f t="shared" si="59"/>
        <v/>
      </c>
      <c r="H344" s="16" t="str">
        <f t="shared" si="57"/>
        <v/>
      </c>
      <c r="I344" s="16" t="str">
        <f t="shared" si="58"/>
        <v/>
      </c>
      <c r="J344" s="16" t="str">
        <f t="shared" si="50"/>
        <v/>
      </c>
      <c r="K344" s="2"/>
      <c r="L344" s="1"/>
    </row>
    <row r="345" spans="1:12" x14ac:dyDescent="0.2">
      <c r="A345" t="str">
        <f t="shared" si="51"/>
        <v/>
      </c>
      <c r="B345">
        <f t="shared" si="52"/>
        <v>0</v>
      </c>
      <c r="C345">
        <f t="shared" si="53"/>
        <v>0</v>
      </c>
      <c r="D345" t="str">
        <f t="shared" si="54"/>
        <v/>
      </c>
      <c r="E345">
        <f t="shared" si="55"/>
        <v>0</v>
      </c>
      <c r="F345" t="str">
        <f t="shared" si="56"/>
        <v/>
      </c>
      <c r="G345" s="13" t="str">
        <f t="shared" si="59"/>
        <v/>
      </c>
      <c r="H345" s="16" t="str">
        <f t="shared" si="57"/>
        <v/>
      </c>
      <c r="I345" s="16" t="str">
        <f t="shared" si="58"/>
        <v/>
      </c>
      <c r="J345" s="16" t="str">
        <f t="shared" si="50"/>
        <v/>
      </c>
      <c r="K345" s="2"/>
      <c r="L345" s="1"/>
    </row>
    <row r="346" spans="1:12" x14ac:dyDescent="0.2">
      <c r="A346" t="str">
        <f t="shared" si="51"/>
        <v/>
      </c>
      <c r="B346">
        <f t="shared" si="52"/>
        <v>0</v>
      </c>
      <c r="C346">
        <f t="shared" si="53"/>
        <v>0</v>
      </c>
      <c r="D346" t="str">
        <f t="shared" si="54"/>
        <v/>
      </c>
      <c r="E346">
        <f t="shared" si="55"/>
        <v>0</v>
      </c>
      <c r="F346" t="str">
        <f t="shared" si="56"/>
        <v/>
      </c>
      <c r="G346" s="13" t="str">
        <f t="shared" si="59"/>
        <v/>
      </c>
      <c r="H346" s="16" t="str">
        <f t="shared" si="57"/>
        <v/>
      </c>
      <c r="I346" s="16" t="str">
        <f t="shared" si="58"/>
        <v/>
      </c>
      <c r="J346" s="16" t="str">
        <f t="shared" si="50"/>
        <v/>
      </c>
      <c r="K346" s="2"/>
      <c r="L346" s="1"/>
    </row>
    <row r="347" spans="1:12" x14ac:dyDescent="0.2">
      <c r="A347" t="str">
        <f t="shared" si="51"/>
        <v/>
      </c>
      <c r="B347">
        <f t="shared" si="52"/>
        <v>0</v>
      </c>
      <c r="C347">
        <f t="shared" si="53"/>
        <v>0</v>
      </c>
      <c r="D347" t="str">
        <f t="shared" si="54"/>
        <v/>
      </c>
      <c r="E347">
        <f t="shared" si="55"/>
        <v>0</v>
      </c>
      <c r="F347" t="str">
        <f t="shared" si="56"/>
        <v/>
      </c>
      <c r="G347" s="13" t="str">
        <f t="shared" si="59"/>
        <v/>
      </c>
      <c r="H347" s="16" t="str">
        <f t="shared" si="57"/>
        <v/>
      </c>
      <c r="I347" s="16" t="str">
        <f t="shared" si="58"/>
        <v/>
      </c>
      <c r="J347" s="16" t="str">
        <f t="shared" si="50"/>
        <v/>
      </c>
      <c r="K347" s="2"/>
      <c r="L347" s="1"/>
    </row>
    <row r="348" spans="1:12" x14ac:dyDescent="0.2">
      <c r="A348" t="str">
        <f t="shared" si="51"/>
        <v/>
      </c>
      <c r="B348">
        <f t="shared" si="52"/>
        <v>0</v>
      </c>
      <c r="C348">
        <f t="shared" si="53"/>
        <v>0</v>
      </c>
      <c r="D348" t="str">
        <f t="shared" si="54"/>
        <v/>
      </c>
      <c r="E348">
        <f t="shared" si="55"/>
        <v>0</v>
      </c>
      <c r="F348" t="str">
        <f t="shared" si="56"/>
        <v/>
      </c>
      <c r="G348" s="13" t="str">
        <f t="shared" si="59"/>
        <v/>
      </c>
      <c r="H348" s="16" t="str">
        <f t="shared" si="57"/>
        <v/>
      </c>
      <c r="I348" s="16" t="str">
        <f t="shared" si="58"/>
        <v/>
      </c>
      <c r="J348" s="16" t="str">
        <f t="shared" si="50"/>
        <v/>
      </c>
      <c r="K348" s="2"/>
      <c r="L348" s="1"/>
    </row>
    <row r="349" spans="1:12" x14ac:dyDescent="0.2">
      <c r="A349" t="str">
        <f t="shared" si="51"/>
        <v/>
      </c>
      <c r="B349">
        <f t="shared" si="52"/>
        <v>0</v>
      </c>
      <c r="C349">
        <f t="shared" si="53"/>
        <v>0</v>
      </c>
      <c r="D349" t="str">
        <f t="shared" si="54"/>
        <v/>
      </c>
      <c r="E349">
        <f t="shared" si="55"/>
        <v>0</v>
      </c>
      <c r="F349" t="str">
        <f t="shared" si="56"/>
        <v/>
      </c>
      <c r="G349" s="13" t="str">
        <f t="shared" si="59"/>
        <v/>
      </c>
      <c r="H349" s="16" t="str">
        <f t="shared" si="57"/>
        <v/>
      </c>
      <c r="I349" s="16" t="str">
        <f t="shared" si="58"/>
        <v/>
      </c>
      <c r="J349" s="16" t="str">
        <f t="shared" si="50"/>
        <v/>
      </c>
      <c r="K349" s="2"/>
      <c r="L349" s="1"/>
    </row>
    <row r="350" spans="1:12" x14ac:dyDescent="0.2">
      <c r="A350" t="str">
        <f t="shared" si="51"/>
        <v/>
      </c>
      <c r="B350">
        <f t="shared" si="52"/>
        <v>0</v>
      </c>
      <c r="C350">
        <f t="shared" si="53"/>
        <v>0</v>
      </c>
      <c r="D350" t="str">
        <f t="shared" si="54"/>
        <v/>
      </c>
      <c r="E350">
        <f t="shared" si="55"/>
        <v>0</v>
      </c>
      <c r="F350" t="str">
        <f t="shared" si="56"/>
        <v/>
      </c>
      <c r="G350" s="13" t="str">
        <f t="shared" si="59"/>
        <v/>
      </c>
      <c r="H350" s="16" t="str">
        <f t="shared" si="57"/>
        <v/>
      </c>
      <c r="I350" s="16" t="str">
        <f t="shared" si="58"/>
        <v/>
      </c>
      <c r="J350" s="16" t="str">
        <f t="shared" si="50"/>
        <v/>
      </c>
      <c r="K350" s="2"/>
      <c r="L350" s="1"/>
    </row>
    <row r="351" spans="1:12" x14ac:dyDescent="0.2">
      <c r="A351" t="str">
        <f t="shared" si="51"/>
        <v/>
      </c>
      <c r="B351">
        <f t="shared" si="52"/>
        <v>0</v>
      </c>
      <c r="C351">
        <f t="shared" si="53"/>
        <v>0</v>
      </c>
      <c r="D351" t="str">
        <f t="shared" si="54"/>
        <v/>
      </c>
      <c r="E351">
        <f t="shared" si="55"/>
        <v>0</v>
      </c>
      <c r="F351" t="str">
        <f t="shared" si="56"/>
        <v/>
      </c>
      <c r="G351" s="13" t="str">
        <f t="shared" si="59"/>
        <v/>
      </c>
      <c r="H351" s="16" t="str">
        <f t="shared" si="57"/>
        <v/>
      </c>
      <c r="I351" s="16" t="str">
        <f t="shared" si="58"/>
        <v/>
      </c>
      <c r="J351" s="16" t="str">
        <f t="shared" si="50"/>
        <v/>
      </c>
      <c r="K351" s="2"/>
      <c r="L351" s="1"/>
    </row>
    <row r="352" spans="1:12" x14ac:dyDescent="0.2">
      <c r="A352" t="str">
        <f t="shared" si="51"/>
        <v/>
      </c>
      <c r="B352">
        <f t="shared" si="52"/>
        <v>0</v>
      </c>
      <c r="C352">
        <f t="shared" si="53"/>
        <v>0</v>
      </c>
      <c r="D352" t="str">
        <f t="shared" si="54"/>
        <v/>
      </c>
      <c r="E352">
        <f t="shared" si="55"/>
        <v>0</v>
      </c>
      <c r="F352" t="str">
        <f t="shared" si="56"/>
        <v/>
      </c>
      <c r="G352" s="13" t="str">
        <f t="shared" si="59"/>
        <v/>
      </c>
      <c r="H352" s="16" t="str">
        <f t="shared" si="57"/>
        <v/>
      </c>
      <c r="I352" s="16" t="str">
        <f t="shared" si="58"/>
        <v/>
      </c>
      <c r="J352" s="16" t="str">
        <f t="shared" si="50"/>
        <v/>
      </c>
      <c r="K352" s="2"/>
      <c r="L352" s="1"/>
    </row>
    <row r="353" spans="1:12" x14ac:dyDescent="0.2">
      <c r="A353" t="str">
        <f t="shared" si="51"/>
        <v/>
      </c>
      <c r="B353">
        <f t="shared" si="52"/>
        <v>0</v>
      </c>
      <c r="C353">
        <f t="shared" si="53"/>
        <v>0</v>
      </c>
      <c r="D353" t="str">
        <f t="shared" si="54"/>
        <v/>
      </c>
      <c r="E353">
        <f t="shared" si="55"/>
        <v>0</v>
      </c>
      <c r="F353" t="str">
        <f t="shared" si="56"/>
        <v/>
      </c>
      <c r="G353" s="13" t="str">
        <f t="shared" si="59"/>
        <v/>
      </c>
      <c r="H353" s="16" t="str">
        <f t="shared" si="57"/>
        <v/>
      </c>
      <c r="I353" s="16" t="str">
        <f t="shared" si="58"/>
        <v/>
      </c>
      <c r="J353" s="16" t="str">
        <f t="shared" si="50"/>
        <v/>
      </c>
      <c r="K353" s="2"/>
      <c r="L353" s="1"/>
    </row>
    <row r="354" spans="1:12" x14ac:dyDescent="0.2">
      <c r="A354" t="str">
        <f t="shared" si="51"/>
        <v/>
      </c>
      <c r="B354">
        <f t="shared" si="52"/>
        <v>0</v>
      </c>
      <c r="C354">
        <f t="shared" si="53"/>
        <v>0</v>
      </c>
      <c r="D354" t="str">
        <f t="shared" si="54"/>
        <v/>
      </c>
      <c r="E354">
        <f t="shared" si="55"/>
        <v>0</v>
      </c>
      <c r="F354" t="str">
        <f t="shared" si="56"/>
        <v/>
      </c>
      <c r="G354" s="13" t="str">
        <f t="shared" si="59"/>
        <v/>
      </c>
      <c r="H354" s="16" t="str">
        <f t="shared" si="57"/>
        <v/>
      </c>
      <c r="I354" s="16" t="str">
        <f t="shared" si="58"/>
        <v/>
      </c>
      <c r="J354" s="16" t="str">
        <f t="shared" si="50"/>
        <v/>
      </c>
      <c r="K354" s="2"/>
      <c r="L354" s="1"/>
    </row>
    <row r="355" spans="1:12" x14ac:dyDescent="0.2">
      <c r="A355" t="str">
        <f t="shared" si="51"/>
        <v/>
      </c>
      <c r="B355">
        <f t="shared" si="52"/>
        <v>0</v>
      </c>
      <c r="C355">
        <f t="shared" si="53"/>
        <v>0</v>
      </c>
      <c r="D355" t="str">
        <f t="shared" si="54"/>
        <v/>
      </c>
      <c r="E355">
        <f t="shared" si="55"/>
        <v>0</v>
      </c>
      <c r="F355" t="str">
        <f t="shared" si="56"/>
        <v/>
      </c>
      <c r="G355" s="13" t="str">
        <f t="shared" si="59"/>
        <v/>
      </c>
      <c r="H355" s="16" t="str">
        <f t="shared" si="57"/>
        <v/>
      </c>
      <c r="I355" s="16" t="str">
        <f t="shared" si="58"/>
        <v/>
      </c>
      <c r="J355" s="16" t="str">
        <f t="shared" si="50"/>
        <v/>
      </c>
      <c r="K355" s="2"/>
      <c r="L355" s="1"/>
    </row>
    <row r="356" spans="1:12" x14ac:dyDescent="0.2">
      <c r="A356" t="str">
        <f t="shared" si="51"/>
        <v/>
      </c>
      <c r="B356">
        <f t="shared" si="52"/>
        <v>0</v>
      </c>
      <c r="C356">
        <f t="shared" si="53"/>
        <v>0</v>
      </c>
      <c r="D356" t="str">
        <f t="shared" si="54"/>
        <v/>
      </c>
      <c r="E356">
        <f t="shared" si="55"/>
        <v>0</v>
      </c>
      <c r="F356" t="str">
        <f t="shared" si="56"/>
        <v/>
      </c>
      <c r="G356" s="13" t="str">
        <f t="shared" si="59"/>
        <v/>
      </c>
      <c r="H356" s="16" t="str">
        <f t="shared" si="57"/>
        <v/>
      </c>
      <c r="I356" s="16" t="str">
        <f t="shared" si="58"/>
        <v/>
      </c>
      <c r="J356" s="16" t="str">
        <f t="shared" si="50"/>
        <v/>
      </c>
      <c r="K356" s="2"/>
      <c r="L356" s="1"/>
    </row>
    <row r="357" spans="1:12" x14ac:dyDescent="0.2">
      <c r="A357" t="str">
        <f t="shared" si="51"/>
        <v/>
      </c>
      <c r="B357">
        <f t="shared" si="52"/>
        <v>0</v>
      </c>
      <c r="C357">
        <f t="shared" si="53"/>
        <v>0</v>
      </c>
      <c r="D357" t="str">
        <f t="shared" si="54"/>
        <v/>
      </c>
      <c r="E357">
        <f t="shared" si="55"/>
        <v>0</v>
      </c>
      <c r="F357" t="str">
        <f t="shared" si="56"/>
        <v/>
      </c>
      <c r="G357" s="13" t="str">
        <f t="shared" si="59"/>
        <v/>
      </c>
      <c r="H357" s="16" t="str">
        <f t="shared" si="57"/>
        <v/>
      </c>
      <c r="I357" s="16" t="str">
        <f t="shared" si="58"/>
        <v/>
      </c>
      <c r="J357" s="16" t="str">
        <f t="shared" si="50"/>
        <v/>
      </c>
      <c r="K357" s="2"/>
      <c r="L357" s="1"/>
    </row>
    <row r="358" spans="1:12" x14ac:dyDescent="0.2">
      <c r="A358" t="str">
        <f t="shared" si="51"/>
        <v/>
      </c>
      <c r="B358">
        <f t="shared" si="52"/>
        <v>0</v>
      </c>
      <c r="C358">
        <f t="shared" si="53"/>
        <v>0</v>
      </c>
      <c r="D358" t="str">
        <f t="shared" si="54"/>
        <v/>
      </c>
      <c r="E358">
        <f t="shared" si="55"/>
        <v>0</v>
      </c>
      <c r="F358" t="str">
        <f t="shared" si="56"/>
        <v/>
      </c>
      <c r="G358" s="13" t="str">
        <f t="shared" si="59"/>
        <v/>
      </c>
      <c r="H358" s="16" t="str">
        <f t="shared" si="57"/>
        <v/>
      </c>
      <c r="I358" s="16" t="str">
        <f t="shared" si="58"/>
        <v/>
      </c>
      <c r="J358" s="16" t="str">
        <f t="shared" si="50"/>
        <v/>
      </c>
      <c r="K358" s="2"/>
      <c r="L358" s="1"/>
    </row>
    <row r="359" spans="1:12" x14ac:dyDescent="0.2">
      <c r="A359" t="str">
        <f t="shared" si="51"/>
        <v/>
      </c>
      <c r="B359">
        <f t="shared" si="52"/>
        <v>0</v>
      </c>
      <c r="C359">
        <f t="shared" si="53"/>
        <v>0</v>
      </c>
      <c r="D359" t="str">
        <f t="shared" si="54"/>
        <v/>
      </c>
      <c r="E359">
        <f t="shared" si="55"/>
        <v>0</v>
      </c>
      <c r="F359" t="str">
        <f t="shared" si="56"/>
        <v/>
      </c>
      <c r="G359" s="13" t="str">
        <f t="shared" si="59"/>
        <v/>
      </c>
      <c r="H359" s="16" t="str">
        <f t="shared" si="57"/>
        <v/>
      </c>
      <c r="I359" s="16" t="str">
        <f t="shared" si="58"/>
        <v/>
      </c>
      <c r="J359" s="16" t="str">
        <f t="shared" si="50"/>
        <v/>
      </c>
      <c r="K359" s="2"/>
      <c r="L359" s="1"/>
    </row>
    <row r="360" spans="1:12" x14ac:dyDescent="0.2">
      <c r="A360" t="str">
        <f t="shared" si="51"/>
        <v/>
      </c>
      <c r="B360">
        <f t="shared" si="52"/>
        <v>0</v>
      </c>
      <c r="C360">
        <f t="shared" si="53"/>
        <v>0</v>
      </c>
      <c r="D360" t="str">
        <f t="shared" si="54"/>
        <v/>
      </c>
      <c r="E360">
        <f t="shared" si="55"/>
        <v>0</v>
      </c>
      <c r="F360" t="str">
        <f t="shared" si="56"/>
        <v/>
      </c>
      <c r="G360" s="13" t="str">
        <f t="shared" si="59"/>
        <v/>
      </c>
      <c r="H360" s="16" t="str">
        <f t="shared" si="57"/>
        <v/>
      </c>
      <c r="I360" s="16" t="str">
        <f t="shared" si="58"/>
        <v/>
      </c>
      <c r="J360" s="16" t="str">
        <f t="shared" si="50"/>
        <v/>
      </c>
      <c r="K360" s="2"/>
      <c r="L360" s="1"/>
    </row>
    <row r="361" spans="1:12" x14ac:dyDescent="0.2">
      <c r="A361" t="str">
        <f t="shared" si="51"/>
        <v/>
      </c>
      <c r="B361">
        <f t="shared" si="52"/>
        <v>0</v>
      </c>
      <c r="C361">
        <f t="shared" si="53"/>
        <v>0</v>
      </c>
      <c r="D361" t="str">
        <f t="shared" si="54"/>
        <v/>
      </c>
      <c r="E361">
        <f t="shared" si="55"/>
        <v>0</v>
      </c>
      <c r="F361" t="str">
        <f t="shared" si="56"/>
        <v/>
      </c>
      <c r="G361" s="13" t="str">
        <f t="shared" si="59"/>
        <v/>
      </c>
      <c r="H361" s="16" t="str">
        <f t="shared" si="57"/>
        <v/>
      </c>
      <c r="I361" s="16" t="str">
        <f t="shared" si="58"/>
        <v/>
      </c>
      <c r="J361" s="16" t="str">
        <f t="shared" si="50"/>
        <v/>
      </c>
      <c r="K361" s="2"/>
      <c r="L361" s="1"/>
    </row>
    <row r="362" spans="1:12" x14ac:dyDescent="0.2">
      <c r="A362" t="str">
        <f t="shared" si="51"/>
        <v/>
      </c>
      <c r="B362">
        <f t="shared" si="52"/>
        <v>0</v>
      </c>
      <c r="C362">
        <f t="shared" si="53"/>
        <v>0</v>
      </c>
      <c r="D362" t="str">
        <f t="shared" si="54"/>
        <v/>
      </c>
      <c r="E362">
        <f t="shared" si="55"/>
        <v>0</v>
      </c>
      <c r="F362" t="str">
        <f t="shared" si="56"/>
        <v/>
      </c>
      <c r="G362" s="13" t="str">
        <f t="shared" si="59"/>
        <v/>
      </c>
      <c r="H362" s="16" t="str">
        <f t="shared" si="57"/>
        <v/>
      </c>
      <c r="I362" s="16" t="str">
        <f t="shared" si="58"/>
        <v/>
      </c>
      <c r="J362" s="16" t="str">
        <f t="shared" si="50"/>
        <v/>
      </c>
      <c r="K362" s="2"/>
      <c r="L362" s="1"/>
    </row>
    <row r="363" spans="1:12" x14ac:dyDescent="0.2">
      <c r="A363" t="str">
        <f t="shared" si="51"/>
        <v/>
      </c>
      <c r="B363">
        <f t="shared" si="52"/>
        <v>0</v>
      </c>
      <c r="C363">
        <f t="shared" si="53"/>
        <v>0</v>
      </c>
      <c r="D363" t="str">
        <f t="shared" si="54"/>
        <v/>
      </c>
      <c r="E363">
        <f t="shared" si="55"/>
        <v>0</v>
      </c>
      <c r="F363" t="str">
        <f t="shared" si="56"/>
        <v/>
      </c>
      <c r="G363" s="13" t="str">
        <f t="shared" si="59"/>
        <v/>
      </c>
      <c r="H363" s="16" t="str">
        <f t="shared" si="57"/>
        <v/>
      </c>
      <c r="I363" s="16" t="str">
        <f t="shared" si="58"/>
        <v/>
      </c>
      <c r="J363" s="16" t="str">
        <f t="shared" si="50"/>
        <v/>
      </c>
      <c r="K363" s="2"/>
      <c r="L363" s="1"/>
    </row>
    <row r="364" spans="1:12" x14ac:dyDescent="0.2">
      <c r="A364" t="str">
        <f t="shared" si="51"/>
        <v/>
      </c>
      <c r="B364">
        <f t="shared" si="52"/>
        <v>0</v>
      </c>
      <c r="C364">
        <f t="shared" si="53"/>
        <v>0</v>
      </c>
      <c r="D364" t="str">
        <f t="shared" si="54"/>
        <v/>
      </c>
      <c r="E364">
        <f t="shared" si="55"/>
        <v>0</v>
      </c>
      <c r="F364" t="str">
        <f t="shared" si="56"/>
        <v/>
      </c>
      <c r="G364" s="13" t="str">
        <f t="shared" si="59"/>
        <v/>
      </c>
      <c r="H364" s="16" t="str">
        <f t="shared" si="57"/>
        <v/>
      </c>
      <c r="I364" s="16" t="str">
        <f t="shared" si="58"/>
        <v/>
      </c>
      <c r="J364" s="16" t="str">
        <f t="shared" si="50"/>
        <v/>
      </c>
      <c r="K364" s="2"/>
      <c r="L364" s="1"/>
    </row>
    <row r="365" spans="1:12" x14ac:dyDescent="0.2">
      <c r="A365" t="str">
        <f t="shared" si="51"/>
        <v/>
      </c>
      <c r="B365">
        <f t="shared" si="52"/>
        <v>0</v>
      </c>
      <c r="C365">
        <f t="shared" si="53"/>
        <v>0</v>
      </c>
      <c r="D365" t="str">
        <f t="shared" si="54"/>
        <v/>
      </c>
      <c r="E365">
        <f t="shared" si="55"/>
        <v>0</v>
      </c>
      <c r="F365" t="str">
        <f t="shared" si="56"/>
        <v/>
      </c>
      <c r="G365" s="13" t="str">
        <f t="shared" si="59"/>
        <v/>
      </c>
      <c r="H365" s="16" t="str">
        <f t="shared" si="57"/>
        <v/>
      </c>
      <c r="I365" s="16" t="str">
        <f t="shared" si="58"/>
        <v/>
      </c>
      <c r="J365" s="16" t="str">
        <f t="shared" si="50"/>
        <v/>
      </c>
      <c r="K365" s="2"/>
      <c r="L365" s="1"/>
    </row>
    <row r="366" spans="1:12" x14ac:dyDescent="0.2">
      <c r="A366" t="str">
        <f t="shared" si="51"/>
        <v/>
      </c>
      <c r="B366">
        <f t="shared" si="52"/>
        <v>0</v>
      </c>
      <c r="C366">
        <f t="shared" si="53"/>
        <v>0</v>
      </c>
      <c r="D366" t="str">
        <f t="shared" si="54"/>
        <v/>
      </c>
      <c r="E366">
        <f t="shared" si="55"/>
        <v>0</v>
      </c>
      <c r="F366" t="str">
        <f t="shared" si="56"/>
        <v/>
      </c>
      <c r="G366" s="13" t="str">
        <f t="shared" si="59"/>
        <v/>
      </c>
      <c r="H366" s="16" t="str">
        <f t="shared" si="57"/>
        <v/>
      </c>
      <c r="I366" s="16" t="str">
        <f t="shared" si="58"/>
        <v/>
      </c>
      <c r="J366" s="16" t="str">
        <f t="shared" si="50"/>
        <v/>
      </c>
      <c r="K366" s="2"/>
      <c r="L366" s="1"/>
    </row>
    <row r="367" spans="1:12" x14ac:dyDescent="0.2">
      <c r="A367" t="str">
        <f t="shared" si="51"/>
        <v/>
      </c>
      <c r="B367">
        <f t="shared" si="52"/>
        <v>0</v>
      </c>
      <c r="C367">
        <f t="shared" si="53"/>
        <v>0</v>
      </c>
      <c r="D367" t="str">
        <f t="shared" si="54"/>
        <v/>
      </c>
      <c r="E367">
        <f t="shared" si="55"/>
        <v>0</v>
      </c>
      <c r="F367" t="str">
        <f t="shared" si="56"/>
        <v/>
      </c>
      <c r="G367" s="13" t="str">
        <f t="shared" si="59"/>
        <v/>
      </c>
      <c r="H367" s="16" t="str">
        <f t="shared" si="57"/>
        <v/>
      </c>
      <c r="I367" s="16" t="str">
        <f t="shared" si="58"/>
        <v/>
      </c>
      <c r="J367" s="16" t="str">
        <f t="shared" si="50"/>
        <v/>
      </c>
      <c r="K367" s="2"/>
      <c r="L367" s="1"/>
    </row>
    <row r="368" spans="1:12" x14ac:dyDescent="0.2">
      <c r="A368" t="str">
        <f t="shared" si="51"/>
        <v/>
      </c>
      <c r="B368">
        <f t="shared" si="52"/>
        <v>0</v>
      </c>
      <c r="C368">
        <f t="shared" si="53"/>
        <v>0</v>
      </c>
      <c r="D368" t="str">
        <f t="shared" si="54"/>
        <v/>
      </c>
      <c r="E368">
        <f t="shared" si="55"/>
        <v>0</v>
      </c>
      <c r="F368" t="str">
        <f t="shared" si="56"/>
        <v/>
      </c>
      <c r="G368" s="13" t="str">
        <f t="shared" si="59"/>
        <v/>
      </c>
      <c r="H368" s="16" t="str">
        <f t="shared" si="57"/>
        <v/>
      </c>
      <c r="I368" s="16" t="str">
        <f t="shared" si="58"/>
        <v/>
      </c>
      <c r="J368" s="16" t="str">
        <f t="shared" si="50"/>
        <v/>
      </c>
      <c r="K368" s="2"/>
      <c r="L368" s="1"/>
    </row>
    <row r="369" spans="1:12" x14ac:dyDescent="0.2">
      <c r="A369" t="str">
        <f t="shared" si="51"/>
        <v/>
      </c>
      <c r="B369">
        <f t="shared" si="52"/>
        <v>0</v>
      </c>
      <c r="C369">
        <f t="shared" si="53"/>
        <v>0</v>
      </c>
      <c r="D369" t="str">
        <f t="shared" si="54"/>
        <v/>
      </c>
      <c r="E369">
        <f t="shared" si="55"/>
        <v>0</v>
      </c>
      <c r="F369" t="str">
        <f t="shared" si="56"/>
        <v/>
      </c>
      <c r="G369" s="13" t="str">
        <f t="shared" si="59"/>
        <v/>
      </c>
      <c r="H369" s="16" t="str">
        <f t="shared" si="57"/>
        <v/>
      </c>
      <c r="I369" s="16" t="str">
        <f t="shared" si="58"/>
        <v/>
      </c>
      <c r="J369" s="16" t="str">
        <f t="shared" si="50"/>
        <v/>
      </c>
      <c r="K369" s="2"/>
      <c r="L369" s="1"/>
    </row>
    <row r="370" spans="1:12" x14ac:dyDescent="0.2">
      <c r="A370" t="str">
        <f t="shared" si="51"/>
        <v/>
      </c>
      <c r="B370">
        <f t="shared" si="52"/>
        <v>0</v>
      </c>
      <c r="C370">
        <f t="shared" si="53"/>
        <v>0</v>
      </c>
      <c r="D370" t="str">
        <f t="shared" si="54"/>
        <v/>
      </c>
      <c r="E370">
        <f t="shared" si="55"/>
        <v>0</v>
      </c>
      <c r="F370" t="str">
        <f t="shared" si="56"/>
        <v/>
      </c>
      <c r="G370" s="13" t="str">
        <f t="shared" si="59"/>
        <v/>
      </c>
      <c r="H370" s="16" t="str">
        <f t="shared" si="57"/>
        <v/>
      </c>
      <c r="I370" s="16" t="str">
        <f t="shared" si="58"/>
        <v/>
      </c>
      <c r="J370" s="16" t="str">
        <f t="shared" si="50"/>
        <v/>
      </c>
      <c r="K370" s="2"/>
      <c r="L370" s="1"/>
    </row>
    <row r="371" spans="1:12" x14ac:dyDescent="0.2">
      <c r="A371" t="str">
        <f t="shared" si="51"/>
        <v/>
      </c>
      <c r="B371">
        <f t="shared" si="52"/>
        <v>0</v>
      </c>
      <c r="C371">
        <f t="shared" si="53"/>
        <v>0</v>
      </c>
      <c r="D371" t="str">
        <f t="shared" si="54"/>
        <v/>
      </c>
      <c r="E371">
        <f t="shared" si="55"/>
        <v>0</v>
      </c>
      <c r="F371" t="str">
        <f t="shared" si="56"/>
        <v/>
      </c>
      <c r="G371" s="13" t="str">
        <f t="shared" si="59"/>
        <v/>
      </c>
      <c r="H371" s="16" t="str">
        <f t="shared" si="57"/>
        <v/>
      </c>
      <c r="I371" s="16" t="str">
        <f t="shared" si="58"/>
        <v/>
      </c>
      <c r="J371" s="16" t="str">
        <f t="shared" si="50"/>
        <v/>
      </c>
      <c r="K371" s="2"/>
      <c r="L371" s="1"/>
    </row>
    <row r="372" spans="1:12" x14ac:dyDescent="0.2">
      <c r="A372" t="str">
        <f t="shared" si="51"/>
        <v/>
      </c>
      <c r="B372">
        <f t="shared" si="52"/>
        <v>0</v>
      </c>
      <c r="C372">
        <f t="shared" si="53"/>
        <v>0</v>
      </c>
      <c r="D372" t="str">
        <f t="shared" si="54"/>
        <v/>
      </c>
      <c r="E372">
        <f t="shared" si="55"/>
        <v>0</v>
      </c>
      <c r="F372" t="str">
        <f t="shared" si="56"/>
        <v/>
      </c>
      <c r="G372" s="13" t="str">
        <f t="shared" si="59"/>
        <v/>
      </c>
      <c r="H372" s="16" t="str">
        <f t="shared" si="57"/>
        <v/>
      </c>
      <c r="I372" s="16" t="str">
        <f t="shared" si="58"/>
        <v/>
      </c>
      <c r="J372" s="16" t="str">
        <f t="shared" si="50"/>
        <v/>
      </c>
      <c r="K372" s="2"/>
      <c r="L372" s="1"/>
    </row>
    <row r="373" spans="1:12" x14ac:dyDescent="0.2">
      <c r="A373" t="str">
        <f t="shared" si="51"/>
        <v/>
      </c>
      <c r="B373">
        <f t="shared" si="52"/>
        <v>0</v>
      </c>
      <c r="C373">
        <f t="shared" si="53"/>
        <v>0</v>
      </c>
      <c r="D373" t="str">
        <f t="shared" si="54"/>
        <v/>
      </c>
      <c r="E373">
        <f t="shared" si="55"/>
        <v>0</v>
      </c>
      <c r="F373" t="str">
        <f t="shared" si="56"/>
        <v/>
      </c>
      <c r="G373" s="13" t="str">
        <f t="shared" si="59"/>
        <v/>
      </c>
      <c r="H373" s="16" t="str">
        <f t="shared" si="57"/>
        <v/>
      </c>
      <c r="I373" s="16" t="str">
        <f t="shared" si="58"/>
        <v/>
      </c>
      <c r="J373" s="16" t="str">
        <f t="shared" si="50"/>
        <v/>
      </c>
      <c r="K373" s="2"/>
      <c r="L373" s="1"/>
    </row>
    <row r="374" spans="1:12" x14ac:dyDescent="0.2">
      <c r="A374" t="str">
        <f t="shared" si="51"/>
        <v/>
      </c>
      <c r="B374">
        <f t="shared" si="52"/>
        <v>0</v>
      </c>
      <c r="C374">
        <f t="shared" si="53"/>
        <v>0</v>
      </c>
      <c r="D374" t="str">
        <f t="shared" si="54"/>
        <v/>
      </c>
      <c r="E374">
        <f t="shared" si="55"/>
        <v>0</v>
      </c>
      <c r="F374" t="str">
        <f t="shared" si="56"/>
        <v/>
      </c>
      <c r="G374" s="13" t="str">
        <f t="shared" si="59"/>
        <v/>
      </c>
      <c r="H374" s="16" t="str">
        <f t="shared" si="57"/>
        <v/>
      </c>
      <c r="I374" s="16" t="str">
        <f t="shared" si="58"/>
        <v/>
      </c>
      <c r="J374" s="16" t="str">
        <f t="shared" si="50"/>
        <v/>
      </c>
      <c r="K374" s="2"/>
      <c r="L374" s="1"/>
    </row>
    <row r="375" spans="1:12" x14ac:dyDescent="0.2">
      <c r="A375" t="str">
        <f t="shared" si="51"/>
        <v/>
      </c>
      <c r="B375">
        <f t="shared" si="52"/>
        <v>0</v>
      </c>
      <c r="C375">
        <f t="shared" si="53"/>
        <v>0</v>
      </c>
      <c r="D375" t="str">
        <f t="shared" si="54"/>
        <v/>
      </c>
      <c r="E375">
        <f t="shared" si="55"/>
        <v>0</v>
      </c>
      <c r="F375" t="str">
        <f t="shared" si="56"/>
        <v/>
      </c>
      <c r="G375" s="13" t="str">
        <f t="shared" si="59"/>
        <v/>
      </c>
      <c r="H375" s="16" t="str">
        <f t="shared" si="57"/>
        <v/>
      </c>
      <c r="I375" s="16" t="str">
        <f t="shared" si="58"/>
        <v/>
      </c>
      <c r="J375" s="16" t="str">
        <f t="shared" si="50"/>
        <v/>
      </c>
      <c r="K375" s="2"/>
      <c r="L375" s="1"/>
    </row>
    <row r="376" spans="1:12" x14ac:dyDescent="0.2">
      <c r="A376" t="str">
        <f t="shared" si="51"/>
        <v/>
      </c>
      <c r="B376">
        <f t="shared" si="52"/>
        <v>0</v>
      </c>
      <c r="C376">
        <f t="shared" si="53"/>
        <v>0</v>
      </c>
      <c r="D376" t="str">
        <f t="shared" si="54"/>
        <v/>
      </c>
      <c r="E376">
        <f t="shared" si="55"/>
        <v>0</v>
      </c>
      <c r="F376" t="str">
        <f t="shared" si="56"/>
        <v/>
      </c>
      <c r="G376" s="13" t="str">
        <f t="shared" si="59"/>
        <v/>
      </c>
      <c r="H376" s="16" t="str">
        <f t="shared" si="57"/>
        <v/>
      </c>
      <c r="I376" s="16" t="str">
        <f t="shared" si="58"/>
        <v/>
      </c>
      <c r="J376" s="16" t="str">
        <f t="shared" si="50"/>
        <v/>
      </c>
      <c r="K376" s="2"/>
      <c r="L376" s="1"/>
    </row>
    <row r="377" spans="1:12" x14ac:dyDescent="0.2">
      <c r="A377" t="str">
        <f t="shared" si="51"/>
        <v/>
      </c>
      <c r="B377">
        <f t="shared" si="52"/>
        <v>0</v>
      </c>
      <c r="C377">
        <f t="shared" si="53"/>
        <v>0</v>
      </c>
      <c r="D377" t="str">
        <f t="shared" si="54"/>
        <v/>
      </c>
      <c r="E377">
        <f t="shared" si="55"/>
        <v>0</v>
      </c>
      <c r="F377" t="str">
        <f t="shared" si="56"/>
        <v/>
      </c>
      <c r="G377" s="13" t="str">
        <f t="shared" si="59"/>
        <v/>
      </c>
      <c r="H377" s="16" t="str">
        <f t="shared" si="57"/>
        <v/>
      </c>
      <c r="I377" s="16" t="str">
        <f t="shared" si="58"/>
        <v/>
      </c>
      <c r="J377" s="16" t="str">
        <f t="shared" si="50"/>
        <v/>
      </c>
      <c r="K377" s="2"/>
      <c r="L377" s="1"/>
    </row>
    <row r="378" spans="1:12" x14ac:dyDescent="0.2">
      <c r="A378" t="str">
        <f t="shared" si="51"/>
        <v/>
      </c>
      <c r="B378">
        <f t="shared" si="52"/>
        <v>0</v>
      </c>
      <c r="C378">
        <f t="shared" si="53"/>
        <v>0</v>
      </c>
      <c r="D378" t="str">
        <f t="shared" si="54"/>
        <v/>
      </c>
      <c r="E378">
        <f t="shared" si="55"/>
        <v>0</v>
      </c>
      <c r="F378" t="str">
        <f t="shared" si="56"/>
        <v/>
      </c>
      <c r="G378" s="13" t="str">
        <f t="shared" si="59"/>
        <v/>
      </c>
      <c r="H378" s="16" t="str">
        <f t="shared" si="57"/>
        <v/>
      </c>
      <c r="I378" s="16" t="str">
        <f t="shared" si="58"/>
        <v/>
      </c>
      <c r="J378" s="16" t="str">
        <f t="shared" si="50"/>
        <v/>
      </c>
      <c r="K378" s="2"/>
      <c r="L378" s="1"/>
    </row>
    <row r="379" spans="1:12" x14ac:dyDescent="0.2">
      <c r="A379" t="str">
        <f t="shared" si="51"/>
        <v/>
      </c>
      <c r="B379">
        <f t="shared" si="52"/>
        <v>0</v>
      </c>
      <c r="C379">
        <f t="shared" si="53"/>
        <v>0</v>
      </c>
      <c r="D379" t="str">
        <f t="shared" si="54"/>
        <v/>
      </c>
      <c r="E379">
        <f t="shared" si="55"/>
        <v>0</v>
      </c>
      <c r="F379" t="str">
        <f t="shared" si="56"/>
        <v/>
      </c>
      <c r="G379" s="13" t="str">
        <f t="shared" si="59"/>
        <v/>
      </c>
      <c r="H379" s="16" t="str">
        <f t="shared" si="57"/>
        <v/>
      </c>
      <c r="I379" s="16" t="str">
        <f t="shared" si="58"/>
        <v/>
      </c>
      <c r="J379" s="16" t="str">
        <f t="shared" si="50"/>
        <v/>
      </c>
      <c r="K379" s="2"/>
      <c r="L379" s="1"/>
    </row>
    <row r="380" spans="1:12" x14ac:dyDescent="0.2">
      <c r="A380" t="str">
        <f t="shared" si="51"/>
        <v/>
      </c>
      <c r="B380">
        <f t="shared" si="52"/>
        <v>0</v>
      </c>
      <c r="C380">
        <f t="shared" si="53"/>
        <v>0</v>
      </c>
      <c r="D380" t="str">
        <f t="shared" si="54"/>
        <v/>
      </c>
      <c r="E380">
        <f t="shared" si="55"/>
        <v>0</v>
      </c>
      <c r="F380" t="str">
        <f t="shared" si="56"/>
        <v/>
      </c>
      <c r="G380" s="13" t="str">
        <f t="shared" si="59"/>
        <v/>
      </c>
      <c r="H380" s="16" t="str">
        <f t="shared" si="57"/>
        <v/>
      </c>
      <c r="I380" s="16" t="str">
        <f t="shared" si="58"/>
        <v/>
      </c>
      <c r="J380" s="16" t="str">
        <f t="shared" si="50"/>
        <v/>
      </c>
      <c r="K380" s="2"/>
      <c r="L380" s="1"/>
    </row>
    <row r="381" spans="1:12" x14ac:dyDescent="0.2">
      <c r="A381" t="str">
        <f t="shared" si="51"/>
        <v/>
      </c>
      <c r="B381">
        <f t="shared" si="52"/>
        <v>0</v>
      </c>
      <c r="C381">
        <f t="shared" si="53"/>
        <v>0</v>
      </c>
      <c r="D381" t="str">
        <f t="shared" si="54"/>
        <v/>
      </c>
      <c r="E381">
        <f t="shared" si="55"/>
        <v>0</v>
      </c>
      <c r="F381" t="str">
        <f t="shared" si="56"/>
        <v/>
      </c>
      <c r="G381" s="13" t="str">
        <f t="shared" si="59"/>
        <v/>
      </c>
      <c r="H381" s="16" t="str">
        <f t="shared" si="57"/>
        <v/>
      </c>
      <c r="I381" s="16" t="str">
        <f t="shared" si="58"/>
        <v/>
      </c>
      <c r="J381" s="16" t="str">
        <f t="shared" si="50"/>
        <v/>
      </c>
      <c r="K381" s="2"/>
      <c r="L381" s="1"/>
    </row>
    <row r="382" spans="1:12" x14ac:dyDescent="0.2">
      <c r="A382" t="str">
        <f t="shared" si="51"/>
        <v/>
      </c>
      <c r="B382">
        <f t="shared" si="52"/>
        <v>0</v>
      </c>
      <c r="C382">
        <f t="shared" si="53"/>
        <v>0</v>
      </c>
      <c r="D382" t="str">
        <f t="shared" si="54"/>
        <v/>
      </c>
      <c r="E382">
        <f t="shared" si="55"/>
        <v>0</v>
      </c>
      <c r="F382" t="str">
        <f t="shared" si="56"/>
        <v/>
      </c>
      <c r="G382" s="13" t="str">
        <f t="shared" si="59"/>
        <v/>
      </c>
      <c r="H382" s="16" t="str">
        <f t="shared" si="57"/>
        <v/>
      </c>
      <c r="I382" s="16" t="str">
        <f t="shared" si="58"/>
        <v/>
      </c>
      <c r="J382" s="16" t="str">
        <f t="shared" si="50"/>
        <v/>
      </c>
      <c r="K382" s="2"/>
      <c r="L382" s="1"/>
    </row>
    <row r="383" spans="1:12" x14ac:dyDescent="0.2">
      <c r="A383" t="str">
        <f t="shared" si="51"/>
        <v/>
      </c>
      <c r="B383">
        <f t="shared" si="52"/>
        <v>0</v>
      </c>
      <c r="C383">
        <f t="shared" si="53"/>
        <v>0</v>
      </c>
      <c r="D383" t="str">
        <f t="shared" si="54"/>
        <v/>
      </c>
      <c r="E383">
        <f t="shared" si="55"/>
        <v>0</v>
      </c>
      <c r="F383" t="str">
        <f t="shared" si="56"/>
        <v/>
      </c>
      <c r="G383" s="13" t="str">
        <f t="shared" si="59"/>
        <v/>
      </c>
      <c r="H383" s="16" t="str">
        <f t="shared" si="57"/>
        <v/>
      </c>
      <c r="I383" s="16" t="str">
        <f t="shared" si="58"/>
        <v/>
      </c>
      <c r="J383" s="16" t="str">
        <f t="shared" si="50"/>
        <v/>
      </c>
      <c r="K383" s="2"/>
      <c r="L383" s="1"/>
    </row>
    <row r="384" spans="1:12" x14ac:dyDescent="0.2">
      <c r="A384" t="str">
        <f t="shared" si="51"/>
        <v/>
      </c>
      <c r="B384">
        <f t="shared" si="52"/>
        <v>0</v>
      </c>
      <c r="C384">
        <f t="shared" si="53"/>
        <v>0</v>
      </c>
      <c r="D384" t="str">
        <f t="shared" si="54"/>
        <v/>
      </c>
      <c r="E384">
        <f t="shared" si="55"/>
        <v>0</v>
      </c>
      <c r="F384" t="str">
        <f t="shared" si="56"/>
        <v/>
      </c>
      <c r="G384" s="13" t="str">
        <f t="shared" si="59"/>
        <v/>
      </c>
      <c r="H384" s="16" t="str">
        <f t="shared" si="57"/>
        <v/>
      </c>
      <c r="I384" s="16" t="str">
        <f t="shared" si="58"/>
        <v/>
      </c>
      <c r="J384" s="16" t="str">
        <f t="shared" si="50"/>
        <v/>
      </c>
      <c r="K384" s="2"/>
      <c r="L384" s="1"/>
    </row>
    <row r="385" spans="1:12" x14ac:dyDescent="0.2">
      <c r="A385" t="str">
        <f t="shared" si="51"/>
        <v/>
      </c>
      <c r="B385">
        <f t="shared" si="52"/>
        <v>0</v>
      </c>
      <c r="C385">
        <f t="shared" si="53"/>
        <v>0</v>
      </c>
      <c r="D385" t="str">
        <f t="shared" si="54"/>
        <v/>
      </c>
      <c r="E385">
        <f t="shared" si="55"/>
        <v>0</v>
      </c>
      <c r="F385" t="str">
        <f t="shared" si="56"/>
        <v/>
      </c>
      <c r="G385" s="13" t="str">
        <f t="shared" si="59"/>
        <v/>
      </c>
      <c r="H385" s="16" t="str">
        <f t="shared" si="57"/>
        <v/>
      </c>
      <c r="I385" s="16" t="str">
        <f t="shared" si="58"/>
        <v/>
      </c>
      <c r="J385" s="16" t="str">
        <f t="shared" si="50"/>
        <v/>
      </c>
      <c r="K385" s="2"/>
      <c r="L385" s="1"/>
    </row>
    <row r="386" spans="1:12" x14ac:dyDescent="0.2">
      <c r="A386" t="str">
        <f t="shared" si="51"/>
        <v/>
      </c>
      <c r="B386">
        <f t="shared" si="52"/>
        <v>0</v>
      </c>
      <c r="C386">
        <f t="shared" si="53"/>
        <v>0</v>
      </c>
      <c r="D386" t="str">
        <f t="shared" si="54"/>
        <v/>
      </c>
      <c r="E386">
        <f t="shared" si="55"/>
        <v>0</v>
      </c>
      <c r="F386" t="str">
        <f t="shared" si="56"/>
        <v/>
      </c>
      <c r="G386" s="13" t="str">
        <f t="shared" si="59"/>
        <v/>
      </c>
      <c r="H386" s="16" t="str">
        <f t="shared" si="57"/>
        <v/>
      </c>
      <c r="I386" s="16" t="str">
        <f t="shared" si="58"/>
        <v/>
      </c>
      <c r="J386" s="16" t="str">
        <f t="shared" si="50"/>
        <v/>
      </c>
      <c r="K386" s="2"/>
      <c r="L386" s="1"/>
    </row>
    <row r="387" spans="1:12" x14ac:dyDescent="0.2">
      <c r="A387" t="str">
        <f t="shared" si="51"/>
        <v/>
      </c>
      <c r="B387">
        <f t="shared" si="52"/>
        <v>0</v>
      </c>
      <c r="C387">
        <f t="shared" si="53"/>
        <v>0</v>
      </c>
      <c r="D387" t="str">
        <f t="shared" si="54"/>
        <v/>
      </c>
      <c r="E387">
        <f t="shared" si="55"/>
        <v>0</v>
      </c>
      <c r="F387" t="str">
        <f t="shared" si="56"/>
        <v/>
      </c>
      <c r="G387" s="13" t="str">
        <f t="shared" si="59"/>
        <v/>
      </c>
      <c r="H387" s="16" t="str">
        <f t="shared" si="57"/>
        <v/>
      </c>
      <c r="I387" s="16" t="str">
        <f t="shared" si="58"/>
        <v/>
      </c>
      <c r="J387" s="16" t="str">
        <f t="shared" si="50"/>
        <v/>
      </c>
      <c r="K387" s="2"/>
      <c r="L387" s="1"/>
    </row>
    <row r="388" spans="1:12" x14ac:dyDescent="0.2">
      <c r="A388" t="str">
        <f t="shared" si="51"/>
        <v/>
      </c>
      <c r="B388">
        <f t="shared" si="52"/>
        <v>0</v>
      </c>
      <c r="C388">
        <f t="shared" si="53"/>
        <v>0</v>
      </c>
      <c r="D388" t="str">
        <f t="shared" si="54"/>
        <v/>
      </c>
      <c r="E388">
        <f t="shared" si="55"/>
        <v>0</v>
      </c>
      <c r="F388" t="str">
        <f t="shared" si="56"/>
        <v/>
      </c>
      <c r="G388" s="13" t="str">
        <f t="shared" si="59"/>
        <v/>
      </c>
      <c r="H388" s="16" t="str">
        <f t="shared" si="57"/>
        <v/>
      </c>
      <c r="I388" s="16" t="str">
        <f t="shared" si="58"/>
        <v/>
      </c>
      <c r="J388" s="16" t="str">
        <f t="shared" si="50"/>
        <v/>
      </c>
      <c r="K388" s="2"/>
      <c r="L388" s="1"/>
    </row>
    <row r="389" spans="1:12" x14ac:dyDescent="0.2">
      <c r="A389" t="str">
        <f t="shared" si="51"/>
        <v/>
      </c>
      <c r="B389">
        <f t="shared" si="52"/>
        <v>0</v>
      </c>
      <c r="C389">
        <f t="shared" si="53"/>
        <v>0</v>
      </c>
      <c r="D389" t="str">
        <f t="shared" si="54"/>
        <v/>
      </c>
      <c r="E389">
        <f t="shared" si="55"/>
        <v>0</v>
      </c>
      <c r="F389" t="str">
        <f t="shared" si="56"/>
        <v/>
      </c>
      <c r="G389" s="13" t="str">
        <f t="shared" si="59"/>
        <v/>
      </c>
      <c r="H389" s="16" t="str">
        <f t="shared" si="57"/>
        <v/>
      </c>
      <c r="I389" s="16" t="str">
        <f t="shared" si="58"/>
        <v/>
      </c>
      <c r="J389" s="16" t="str">
        <f t="shared" si="50"/>
        <v/>
      </c>
      <c r="K389" s="2"/>
      <c r="L389" s="1"/>
    </row>
    <row r="390" spans="1:12" x14ac:dyDescent="0.2">
      <c r="A390" t="str">
        <f t="shared" si="51"/>
        <v/>
      </c>
      <c r="B390">
        <f t="shared" si="52"/>
        <v>0</v>
      </c>
      <c r="C390">
        <f t="shared" si="53"/>
        <v>0</v>
      </c>
      <c r="D390" t="str">
        <f t="shared" si="54"/>
        <v/>
      </c>
      <c r="E390">
        <f t="shared" si="55"/>
        <v>0</v>
      </c>
      <c r="F390" t="str">
        <f t="shared" si="56"/>
        <v/>
      </c>
      <c r="G390" s="13" t="str">
        <f t="shared" si="59"/>
        <v/>
      </c>
      <c r="H390" s="16" t="str">
        <f t="shared" si="57"/>
        <v/>
      </c>
      <c r="I390" s="16" t="str">
        <f t="shared" si="58"/>
        <v/>
      </c>
      <c r="J390" s="16" t="str">
        <f t="shared" si="50"/>
        <v/>
      </c>
      <c r="K390" s="2"/>
      <c r="L390" s="1"/>
    </row>
    <row r="391" spans="1:12" x14ac:dyDescent="0.2">
      <c r="A391" t="str">
        <f t="shared" si="51"/>
        <v/>
      </c>
      <c r="B391">
        <f t="shared" si="52"/>
        <v>0</v>
      </c>
      <c r="C391">
        <f t="shared" si="53"/>
        <v>0</v>
      </c>
      <c r="D391" t="str">
        <f t="shared" si="54"/>
        <v/>
      </c>
      <c r="E391">
        <f t="shared" si="55"/>
        <v>0</v>
      </c>
      <c r="F391" t="str">
        <f t="shared" si="56"/>
        <v/>
      </c>
      <c r="G391" s="13" t="str">
        <f t="shared" si="59"/>
        <v/>
      </c>
      <c r="H391" s="16" t="str">
        <f t="shared" si="57"/>
        <v/>
      </c>
      <c r="I391" s="16" t="str">
        <f t="shared" si="58"/>
        <v/>
      </c>
      <c r="J391" s="16" t="str">
        <f t="shared" si="50"/>
        <v/>
      </c>
      <c r="K391" s="2"/>
      <c r="L391" s="1"/>
    </row>
    <row r="392" spans="1:12" x14ac:dyDescent="0.2">
      <c r="A392" t="str">
        <f t="shared" si="51"/>
        <v/>
      </c>
      <c r="B392">
        <f t="shared" si="52"/>
        <v>0</v>
      </c>
      <c r="C392">
        <f t="shared" si="53"/>
        <v>0</v>
      </c>
      <c r="D392" t="str">
        <f t="shared" si="54"/>
        <v/>
      </c>
      <c r="E392">
        <f t="shared" si="55"/>
        <v>0</v>
      </c>
      <c r="F392" t="str">
        <f t="shared" si="56"/>
        <v/>
      </c>
      <c r="G392" s="13" t="str">
        <f t="shared" si="59"/>
        <v/>
      </c>
      <c r="H392" s="16" t="str">
        <f t="shared" si="57"/>
        <v/>
      </c>
      <c r="I392" s="16" t="str">
        <f t="shared" si="58"/>
        <v/>
      </c>
      <c r="J392" s="16" t="str">
        <f t="shared" si="50"/>
        <v/>
      </c>
      <c r="K392" s="2"/>
      <c r="L392" s="1"/>
    </row>
    <row r="393" spans="1:12" x14ac:dyDescent="0.2">
      <c r="A393" t="str">
        <f t="shared" si="51"/>
        <v/>
      </c>
      <c r="B393">
        <f t="shared" si="52"/>
        <v>0</v>
      </c>
      <c r="C393">
        <f t="shared" si="53"/>
        <v>0</v>
      </c>
      <c r="D393" t="str">
        <f t="shared" si="54"/>
        <v/>
      </c>
      <c r="E393">
        <f t="shared" si="55"/>
        <v>0</v>
      </c>
      <c r="F393" t="str">
        <f t="shared" si="56"/>
        <v/>
      </c>
      <c r="G393" s="13" t="str">
        <f t="shared" si="59"/>
        <v/>
      </c>
      <c r="H393" s="16" t="str">
        <f t="shared" si="57"/>
        <v/>
      </c>
      <c r="I393" s="16" t="str">
        <f t="shared" si="58"/>
        <v/>
      </c>
      <c r="J393" s="16" t="str">
        <f t="shared" si="50"/>
        <v/>
      </c>
      <c r="K393" s="2"/>
      <c r="L393" s="1"/>
    </row>
    <row r="394" spans="1:12" x14ac:dyDescent="0.2">
      <c r="A394" t="str">
        <f t="shared" si="51"/>
        <v/>
      </c>
      <c r="B394">
        <f t="shared" si="52"/>
        <v>0</v>
      </c>
      <c r="C394">
        <f t="shared" si="53"/>
        <v>0</v>
      </c>
      <c r="D394" t="str">
        <f t="shared" si="54"/>
        <v/>
      </c>
      <c r="E394">
        <f t="shared" si="55"/>
        <v>0</v>
      </c>
      <c r="F394" t="str">
        <f t="shared" si="56"/>
        <v/>
      </c>
      <c r="G394" s="13" t="str">
        <f t="shared" si="59"/>
        <v/>
      </c>
      <c r="H394" s="16" t="str">
        <f t="shared" si="57"/>
        <v/>
      </c>
      <c r="I394" s="16" t="str">
        <f t="shared" si="58"/>
        <v/>
      </c>
      <c r="J394" s="16" t="str">
        <f t="shared" si="50"/>
        <v/>
      </c>
      <c r="K394" s="2"/>
      <c r="L394" s="1"/>
    </row>
    <row r="395" spans="1:12" x14ac:dyDescent="0.2">
      <c r="A395" t="str">
        <f t="shared" si="51"/>
        <v/>
      </c>
      <c r="B395">
        <f t="shared" si="52"/>
        <v>0</v>
      </c>
      <c r="C395">
        <f t="shared" si="53"/>
        <v>0</v>
      </c>
      <c r="D395" t="str">
        <f t="shared" si="54"/>
        <v/>
      </c>
      <c r="E395">
        <f t="shared" si="55"/>
        <v>0</v>
      </c>
      <c r="F395" t="str">
        <f t="shared" si="56"/>
        <v/>
      </c>
      <c r="G395" s="13" t="str">
        <f t="shared" si="59"/>
        <v/>
      </c>
      <c r="H395" s="16" t="str">
        <f t="shared" si="57"/>
        <v/>
      </c>
      <c r="I395" s="16" t="str">
        <f t="shared" si="58"/>
        <v/>
      </c>
      <c r="J395" s="16" t="str">
        <f t="shared" si="50"/>
        <v/>
      </c>
      <c r="K395" s="2"/>
      <c r="L395" s="1"/>
    </row>
    <row r="396" spans="1:12" x14ac:dyDescent="0.2">
      <c r="A396" t="str">
        <f t="shared" si="51"/>
        <v/>
      </c>
      <c r="B396">
        <f t="shared" si="52"/>
        <v>0</v>
      </c>
      <c r="C396">
        <f t="shared" si="53"/>
        <v>0</v>
      </c>
      <c r="D396" t="str">
        <f t="shared" si="54"/>
        <v/>
      </c>
      <c r="E396">
        <f t="shared" si="55"/>
        <v>0</v>
      </c>
      <c r="F396" t="str">
        <f t="shared" si="56"/>
        <v/>
      </c>
      <c r="G396" s="13" t="str">
        <f t="shared" si="59"/>
        <v/>
      </c>
      <c r="H396" s="16" t="str">
        <f t="shared" si="57"/>
        <v/>
      </c>
      <c r="I396" s="16" t="str">
        <f t="shared" si="58"/>
        <v/>
      </c>
      <c r="J396" s="16" t="str">
        <f t="shared" ref="J396:J459" si="60">IF($G396="","",1-$I396)</f>
        <v/>
      </c>
      <c r="K396" s="2"/>
      <c r="L396" s="1"/>
    </row>
    <row r="397" spans="1:12" x14ac:dyDescent="0.2">
      <c r="A397" t="str">
        <f t="shared" ref="A397:A460" si="61">IF(AND($H$3=0,$D397&lt;&gt;""),$J$3^($C$7-$D397)*EXP(-$J$3)/FACT($C$7-$D397),"")</f>
        <v/>
      </c>
      <c r="B397">
        <f t="shared" ref="B397:B460" si="62">IF($G397="",0,$G397*$H397)</f>
        <v>0</v>
      </c>
      <c r="C397">
        <f t="shared" ref="C397:C460" si="63">IF(OR($G397="",$G397&lt;=$H$4),0,($G397-$H$4)*$H397)</f>
        <v>0</v>
      </c>
      <c r="D397" t="str">
        <f t="shared" ref="D397:D460" si="64">IF(OR($D396="",$F396&lt;0.00000001),"",IF($D396+1&gt;$H$5,"",$D396+1))</f>
        <v/>
      </c>
      <c r="E397">
        <f t="shared" ref="E397:E460" si="65">IF($H396&lt;0.00000001,1,0)</f>
        <v>0</v>
      </c>
      <c r="F397" t="str">
        <f t="shared" ref="F397:F460" si="66">IF($H$3=0,1,IF($D397="","",$C$9^$D397*IF($D397&lt;$H$4,1/FACT($D397)*IF(UPPER(LEFT($J$5))="I",1,FACT($J$5)/FACT($J$5-$D397)), 1/ (FACT($H$4)*$H$4^($D397-$H$4))*IF(UPPER(LEFT($J$5))="I",1,FACT($J$5)/FACT($J$5-$D397))  )))</f>
        <v/>
      </c>
      <c r="G397" s="13" t="str">
        <f t="shared" si="59"/>
        <v/>
      </c>
      <c r="H397" s="16" t="str">
        <f t="shared" ref="H397:H460" si="67">IF($G397="","",IF($H$3=0,$A397,IF($J$3=0,$H$3^$G397*EXP(-$H$3)/FACT($G397),IF(UPPER(LEFT($H$4))="I",$H$11*$F397,H$11*$F397))))</f>
        <v/>
      </c>
      <c r="I397" s="16" t="str">
        <f t="shared" ref="I397:I460" si="68">IF($H397="","",$H397+$I396)</f>
        <v/>
      </c>
      <c r="J397" s="16" t="str">
        <f t="shared" si="60"/>
        <v/>
      </c>
      <c r="K397" s="2"/>
      <c r="L397" s="1"/>
    </row>
    <row r="398" spans="1:12" x14ac:dyDescent="0.2">
      <c r="A398" t="str">
        <f t="shared" si="61"/>
        <v/>
      </c>
      <c r="B398">
        <f t="shared" si="62"/>
        <v>0</v>
      </c>
      <c r="C398">
        <f t="shared" si="63"/>
        <v>0</v>
      </c>
      <c r="D398" t="str">
        <f t="shared" si="64"/>
        <v/>
      </c>
      <c r="E398">
        <f t="shared" si="65"/>
        <v>0</v>
      </c>
      <c r="F398" t="str">
        <f t="shared" si="66"/>
        <v/>
      </c>
      <c r="G398" s="13" t="str">
        <f t="shared" ref="G398:G461" si="69">IF($G397="","",IF(OR($G397+1&gt;$C$7,AND($E397=0,$H397&lt;$H396,$H397&lt;0.0000001)),"",$G397+1))</f>
        <v/>
      </c>
      <c r="H398" s="16" t="str">
        <f t="shared" si="67"/>
        <v/>
      </c>
      <c r="I398" s="16" t="str">
        <f t="shared" si="68"/>
        <v/>
      </c>
      <c r="J398" s="16" t="str">
        <f t="shared" si="60"/>
        <v/>
      </c>
      <c r="K398" s="2"/>
      <c r="L398" s="1"/>
    </row>
    <row r="399" spans="1:12" x14ac:dyDescent="0.2">
      <c r="A399" t="str">
        <f t="shared" si="61"/>
        <v/>
      </c>
      <c r="B399">
        <f t="shared" si="62"/>
        <v>0</v>
      </c>
      <c r="C399">
        <f t="shared" si="63"/>
        <v>0</v>
      </c>
      <c r="D399" t="str">
        <f t="shared" si="64"/>
        <v/>
      </c>
      <c r="E399">
        <f t="shared" si="65"/>
        <v>0</v>
      </c>
      <c r="F399" t="str">
        <f t="shared" si="66"/>
        <v/>
      </c>
      <c r="G399" s="13" t="str">
        <f t="shared" si="69"/>
        <v/>
      </c>
      <c r="H399" s="16" t="str">
        <f t="shared" si="67"/>
        <v/>
      </c>
      <c r="I399" s="16" t="str">
        <f t="shared" si="68"/>
        <v/>
      </c>
      <c r="J399" s="16" t="str">
        <f t="shared" si="60"/>
        <v/>
      </c>
      <c r="K399" s="2"/>
      <c r="L399" s="1"/>
    </row>
    <row r="400" spans="1:12" x14ac:dyDescent="0.2">
      <c r="A400" t="str">
        <f t="shared" si="61"/>
        <v/>
      </c>
      <c r="B400">
        <f t="shared" si="62"/>
        <v>0</v>
      </c>
      <c r="C400">
        <f t="shared" si="63"/>
        <v>0</v>
      </c>
      <c r="D400" t="str">
        <f t="shared" si="64"/>
        <v/>
      </c>
      <c r="E400">
        <f t="shared" si="65"/>
        <v>0</v>
      </c>
      <c r="F400" t="str">
        <f t="shared" si="66"/>
        <v/>
      </c>
      <c r="G400" s="13" t="str">
        <f t="shared" si="69"/>
        <v/>
      </c>
      <c r="H400" s="16" t="str">
        <f t="shared" si="67"/>
        <v/>
      </c>
      <c r="I400" s="16" t="str">
        <f t="shared" si="68"/>
        <v/>
      </c>
      <c r="J400" s="16" t="str">
        <f t="shared" si="60"/>
        <v/>
      </c>
      <c r="K400" s="2"/>
      <c r="L400" s="1"/>
    </row>
    <row r="401" spans="1:12" x14ac:dyDescent="0.2">
      <c r="A401" t="str">
        <f t="shared" si="61"/>
        <v/>
      </c>
      <c r="B401">
        <f t="shared" si="62"/>
        <v>0</v>
      </c>
      <c r="C401">
        <f t="shared" si="63"/>
        <v>0</v>
      </c>
      <c r="D401" t="str">
        <f t="shared" si="64"/>
        <v/>
      </c>
      <c r="E401">
        <f t="shared" si="65"/>
        <v>0</v>
      </c>
      <c r="F401" t="str">
        <f t="shared" si="66"/>
        <v/>
      </c>
      <c r="G401" s="13" t="str">
        <f t="shared" si="69"/>
        <v/>
      </c>
      <c r="H401" s="16" t="str">
        <f t="shared" si="67"/>
        <v/>
      </c>
      <c r="I401" s="16" t="str">
        <f t="shared" si="68"/>
        <v/>
      </c>
      <c r="J401" s="16" t="str">
        <f t="shared" si="60"/>
        <v/>
      </c>
      <c r="K401" s="2"/>
      <c r="L401" s="1"/>
    </row>
    <row r="402" spans="1:12" x14ac:dyDescent="0.2">
      <c r="A402" t="str">
        <f t="shared" si="61"/>
        <v/>
      </c>
      <c r="B402">
        <f t="shared" si="62"/>
        <v>0</v>
      </c>
      <c r="C402">
        <f t="shared" si="63"/>
        <v>0</v>
      </c>
      <c r="D402" t="str">
        <f t="shared" si="64"/>
        <v/>
      </c>
      <c r="E402">
        <f t="shared" si="65"/>
        <v>0</v>
      </c>
      <c r="F402" t="str">
        <f t="shared" si="66"/>
        <v/>
      </c>
      <c r="G402" s="13" t="str">
        <f t="shared" si="69"/>
        <v/>
      </c>
      <c r="H402" s="16" t="str">
        <f t="shared" si="67"/>
        <v/>
      </c>
      <c r="I402" s="16" t="str">
        <f t="shared" si="68"/>
        <v/>
      </c>
      <c r="J402" s="16" t="str">
        <f t="shared" si="60"/>
        <v/>
      </c>
      <c r="K402" s="2"/>
      <c r="L402" s="1"/>
    </row>
    <row r="403" spans="1:12" x14ac:dyDescent="0.2">
      <c r="A403" t="str">
        <f t="shared" si="61"/>
        <v/>
      </c>
      <c r="B403">
        <f t="shared" si="62"/>
        <v>0</v>
      </c>
      <c r="C403">
        <f t="shared" si="63"/>
        <v>0</v>
      </c>
      <c r="D403" t="str">
        <f t="shared" si="64"/>
        <v/>
      </c>
      <c r="E403">
        <f t="shared" si="65"/>
        <v>0</v>
      </c>
      <c r="F403" t="str">
        <f t="shared" si="66"/>
        <v/>
      </c>
      <c r="G403" s="13" t="str">
        <f t="shared" si="69"/>
        <v/>
      </c>
      <c r="H403" s="16" t="str">
        <f t="shared" si="67"/>
        <v/>
      </c>
      <c r="I403" s="16" t="str">
        <f t="shared" si="68"/>
        <v/>
      </c>
      <c r="J403" s="16" t="str">
        <f t="shared" si="60"/>
        <v/>
      </c>
      <c r="K403" s="2"/>
      <c r="L403" s="1"/>
    </row>
    <row r="404" spans="1:12" x14ac:dyDescent="0.2">
      <c r="A404" t="str">
        <f t="shared" si="61"/>
        <v/>
      </c>
      <c r="B404">
        <f t="shared" si="62"/>
        <v>0</v>
      </c>
      <c r="C404">
        <f t="shared" si="63"/>
        <v>0</v>
      </c>
      <c r="D404" t="str">
        <f t="shared" si="64"/>
        <v/>
      </c>
      <c r="E404">
        <f t="shared" si="65"/>
        <v>0</v>
      </c>
      <c r="F404" t="str">
        <f t="shared" si="66"/>
        <v/>
      </c>
      <c r="G404" s="13" t="str">
        <f t="shared" si="69"/>
        <v/>
      </c>
      <c r="H404" s="16" t="str">
        <f t="shared" si="67"/>
        <v/>
      </c>
      <c r="I404" s="16" t="str">
        <f t="shared" si="68"/>
        <v/>
      </c>
      <c r="J404" s="16" t="str">
        <f t="shared" si="60"/>
        <v/>
      </c>
      <c r="K404" s="2"/>
      <c r="L404" s="1"/>
    </row>
    <row r="405" spans="1:12" x14ac:dyDescent="0.2">
      <c r="A405" t="str">
        <f t="shared" si="61"/>
        <v/>
      </c>
      <c r="B405">
        <f t="shared" si="62"/>
        <v>0</v>
      </c>
      <c r="C405">
        <f t="shared" si="63"/>
        <v>0</v>
      </c>
      <c r="D405" t="str">
        <f t="shared" si="64"/>
        <v/>
      </c>
      <c r="E405">
        <f t="shared" si="65"/>
        <v>0</v>
      </c>
      <c r="F405" t="str">
        <f t="shared" si="66"/>
        <v/>
      </c>
      <c r="G405" s="13" t="str">
        <f t="shared" si="69"/>
        <v/>
      </c>
      <c r="H405" s="16" t="str">
        <f t="shared" si="67"/>
        <v/>
      </c>
      <c r="I405" s="16" t="str">
        <f t="shared" si="68"/>
        <v/>
      </c>
      <c r="J405" s="16" t="str">
        <f t="shared" si="60"/>
        <v/>
      </c>
      <c r="K405" s="2"/>
      <c r="L405" s="1"/>
    </row>
    <row r="406" spans="1:12" x14ac:dyDescent="0.2">
      <c r="A406" t="str">
        <f t="shared" si="61"/>
        <v/>
      </c>
      <c r="B406">
        <f t="shared" si="62"/>
        <v>0</v>
      </c>
      <c r="C406">
        <f t="shared" si="63"/>
        <v>0</v>
      </c>
      <c r="D406" t="str">
        <f t="shared" si="64"/>
        <v/>
      </c>
      <c r="E406">
        <f t="shared" si="65"/>
        <v>0</v>
      </c>
      <c r="F406" t="str">
        <f t="shared" si="66"/>
        <v/>
      </c>
      <c r="G406" s="13" t="str">
        <f t="shared" si="69"/>
        <v/>
      </c>
      <c r="H406" s="16" t="str">
        <f t="shared" si="67"/>
        <v/>
      </c>
      <c r="I406" s="16" t="str">
        <f t="shared" si="68"/>
        <v/>
      </c>
      <c r="J406" s="16" t="str">
        <f t="shared" si="60"/>
        <v/>
      </c>
      <c r="K406" s="2"/>
      <c r="L406" s="1"/>
    </row>
    <row r="407" spans="1:12" x14ac:dyDescent="0.2">
      <c r="A407" t="str">
        <f t="shared" si="61"/>
        <v/>
      </c>
      <c r="B407">
        <f t="shared" si="62"/>
        <v>0</v>
      </c>
      <c r="C407">
        <f t="shared" si="63"/>
        <v>0</v>
      </c>
      <c r="D407" t="str">
        <f t="shared" si="64"/>
        <v/>
      </c>
      <c r="E407">
        <f t="shared" si="65"/>
        <v>0</v>
      </c>
      <c r="F407" t="str">
        <f t="shared" si="66"/>
        <v/>
      </c>
      <c r="G407" s="13" t="str">
        <f t="shared" si="69"/>
        <v/>
      </c>
      <c r="H407" s="16" t="str">
        <f t="shared" si="67"/>
        <v/>
      </c>
      <c r="I407" s="16" t="str">
        <f t="shared" si="68"/>
        <v/>
      </c>
      <c r="J407" s="16" t="str">
        <f t="shared" si="60"/>
        <v/>
      </c>
      <c r="K407" s="2"/>
      <c r="L407" s="1"/>
    </row>
    <row r="408" spans="1:12" x14ac:dyDescent="0.2">
      <c r="A408" t="str">
        <f t="shared" si="61"/>
        <v/>
      </c>
      <c r="B408">
        <f t="shared" si="62"/>
        <v>0</v>
      </c>
      <c r="C408">
        <f t="shared" si="63"/>
        <v>0</v>
      </c>
      <c r="D408" t="str">
        <f t="shared" si="64"/>
        <v/>
      </c>
      <c r="E408">
        <f t="shared" si="65"/>
        <v>0</v>
      </c>
      <c r="F408" t="str">
        <f t="shared" si="66"/>
        <v/>
      </c>
      <c r="G408" s="13" t="str">
        <f t="shared" si="69"/>
        <v/>
      </c>
      <c r="H408" s="16" t="str">
        <f t="shared" si="67"/>
        <v/>
      </c>
      <c r="I408" s="16" t="str">
        <f t="shared" si="68"/>
        <v/>
      </c>
      <c r="J408" s="16" t="str">
        <f t="shared" si="60"/>
        <v/>
      </c>
      <c r="K408" s="2"/>
      <c r="L408" s="1"/>
    </row>
    <row r="409" spans="1:12" x14ac:dyDescent="0.2">
      <c r="A409" t="str">
        <f t="shared" si="61"/>
        <v/>
      </c>
      <c r="B409">
        <f t="shared" si="62"/>
        <v>0</v>
      </c>
      <c r="C409">
        <f t="shared" si="63"/>
        <v>0</v>
      </c>
      <c r="D409" t="str">
        <f t="shared" si="64"/>
        <v/>
      </c>
      <c r="E409">
        <f t="shared" si="65"/>
        <v>0</v>
      </c>
      <c r="F409" t="str">
        <f t="shared" si="66"/>
        <v/>
      </c>
      <c r="G409" s="13" t="str">
        <f t="shared" si="69"/>
        <v/>
      </c>
      <c r="H409" s="16" t="str">
        <f t="shared" si="67"/>
        <v/>
      </c>
      <c r="I409" s="16" t="str">
        <f t="shared" si="68"/>
        <v/>
      </c>
      <c r="J409" s="16" t="str">
        <f t="shared" si="60"/>
        <v/>
      </c>
      <c r="K409" s="2"/>
      <c r="L409" s="1"/>
    </row>
    <row r="410" spans="1:12" x14ac:dyDescent="0.2">
      <c r="A410" t="str">
        <f t="shared" si="61"/>
        <v/>
      </c>
      <c r="B410">
        <f t="shared" si="62"/>
        <v>0</v>
      </c>
      <c r="C410">
        <f t="shared" si="63"/>
        <v>0</v>
      </c>
      <c r="D410" t="str">
        <f t="shared" si="64"/>
        <v/>
      </c>
      <c r="E410">
        <f t="shared" si="65"/>
        <v>0</v>
      </c>
      <c r="F410" t="str">
        <f t="shared" si="66"/>
        <v/>
      </c>
      <c r="G410" s="13" t="str">
        <f t="shared" si="69"/>
        <v/>
      </c>
      <c r="H410" s="16" t="str">
        <f t="shared" si="67"/>
        <v/>
      </c>
      <c r="I410" s="16" t="str">
        <f t="shared" si="68"/>
        <v/>
      </c>
      <c r="J410" s="16" t="str">
        <f t="shared" si="60"/>
        <v/>
      </c>
      <c r="K410" s="2"/>
      <c r="L410" s="1"/>
    </row>
    <row r="411" spans="1:12" x14ac:dyDescent="0.2">
      <c r="A411" t="str">
        <f t="shared" si="61"/>
        <v/>
      </c>
      <c r="B411">
        <f t="shared" si="62"/>
        <v>0</v>
      </c>
      <c r="C411">
        <f t="shared" si="63"/>
        <v>0</v>
      </c>
      <c r="D411" t="str">
        <f t="shared" si="64"/>
        <v/>
      </c>
      <c r="E411">
        <f t="shared" si="65"/>
        <v>0</v>
      </c>
      <c r="F411" t="str">
        <f t="shared" si="66"/>
        <v/>
      </c>
      <c r="G411" s="13" t="str">
        <f t="shared" si="69"/>
        <v/>
      </c>
      <c r="H411" s="16" t="str">
        <f t="shared" si="67"/>
        <v/>
      </c>
      <c r="I411" s="16" t="str">
        <f t="shared" si="68"/>
        <v/>
      </c>
      <c r="J411" s="16" t="str">
        <f t="shared" si="60"/>
        <v/>
      </c>
      <c r="K411" s="2"/>
      <c r="L411" s="1"/>
    </row>
    <row r="412" spans="1:12" x14ac:dyDescent="0.2">
      <c r="A412" t="str">
        <f t="shared" si="61"/>
        <v/>
      </c>
      <c r="B412">
        <f t="shared" si="62"/>
        <v>0</v>
      </c>
      <c r="C412">
        <f t="shared" si="63"/>
        <v>0</v>
      </c>
      <c r="D412" t="str">
        <f t="shared" si="64"/>
        <v/>
      </c>
      <c r="E412">
        <f t="shared" si="65"/>
        <v>0</v>
      </c>
      <c r="F412" t="str">
        <f t="shared" si="66"/>
        <v/>
      </c>
      <c r="G412" s="13" t="str">
        <f t="shared" si="69"/>
        <v/>
      </c>
      <c r="H412" s="16" t="str">
        <f t="shared" si="67"/>
        <v/>
      </c>
      <c r="I412" s="16" t="str">
        <f t="shared" si="68"/>
        <v/>
      </c>
      <c r="J412" s="16" t="str">
        <f t="shared" si="60"/>
        <v/>
      </c>
      <c r="K412" s="2"/>
      <c r="L412" s="1"/>
    </row>
    <row r="413" spans="1:12" x14ac:dyDescent="0.2">
      <c r="A413" t="str">
        <f t="shared" si="61"/>
        <v/>
      </c>
      <c r="B413">
        <f t="shared" si="62"/>
        <v>0</v>
      </c>
      <c r="C413">
        <f t="shared" si="63"/>
        <v>0</v>
      </c>
      <c r="D413" t="str">
        <f t="shared" si="64"/>
        <v/>
      </c>
      <c r="E413">
        <f t="shared" si="65"/>
        <v>0</v>
      </c>
      <c r="F413" t="str">
        <f t="shared" si="66"/>
        <v/>
      </c>
      <c r="G413" s="13" t="str">
        <f t="shared" si="69"/>
        <v/>
      </c>
      <c r="H413" s="16" t="str">
        <f t="shared" si="67"/>
        <v/>
      </c>
      <c r="I413" s="16" t="str">
        <f t="shared" si="68"/>
        <v/>
      </c>
      <c r="J413" s="16" t="str">
        <f t="shared" si="60"/>
        <v/>
      </c>
      <c r="K413" s="2"/>
      <c r="L413" s="1"/>
    </row>
    <row r="414" spans="1:12" x14ac:dyDescent="0.2">
      <c r="A414" t="str">
        <f t="shared" si="61"/>
        <v/>
      </c>
      <c r="B414">
        <f t="shared" si="62"/>
        <v>0</v>
      </c>
      <c r="C414">
        <f t="shared" si="63"/>
        <v>0</v>
      </c>
      <c r="D414" t="str">
        <f t="shared" si="64"/>
        <v/>
      </c>
      <c r="E414">
        <f t="shared" si="65"/>
        <v>0</v>
      </c>
      <c r="F414" t="str">
        <f t="shared" si="66"/>
        <v/>
      </c>
      <c r="G414" s="13" t="str">
        <f t="shared" si="69"/>
        <v/>
      </c>
      <c r="H414" s="16" t="str">
        <f t="shared" si="67"/>
        <v/>
      </c>
      <c r="I414" s="16" t="str">
        <f t="shared" si="68"/>
        <v/>
      </c>
      <c r="J414" s="16" t="str">
        <f t="shared" si="60"/>
        <v/>
      </c>
      <c r="K414" s="2"/>
      <c r="L414" s="1"/>
    </row>
    <row r="415" spans="1:12" x14ac:dyDescent="0.2">
      <c r="A415" t="str">
        <f t="shared" si="61"/>
        <v/>
      </c>
      <c r="B415">
        <f t="shared" si="62"/>
        <v>0</v>
      </c>
      <c r="C415">
        <f t="shared" si="63"/>
        <v>0</v>
      </c>
      <c r="D415" t="str">
        <f t="shared" si="64"/>
        <v/>
      </c>
      <c r="E415">
        <f t="shared" si="65"/>
        <v>0</v>
      </c>
      <c r="F415" t="str">
        <f t="shared" si="66"/>
        <v/>
      </c>
      <c r="G415" s="13" t="str">
        <f t="shared" si="69"/>
        <v/>
      </c>
      <c r="H415" s="16" t="str">
        <f t="shared" si="67"/>
        <v/>
      </c>
      <c r="I415" s="16" t="str">
        <f t="shared" si="68"/>
        <v/>
      </c>
      <c r="J415" s="16" t="str">
        <f t="shared" si="60"/>
        <v/>
      </c>
      <c r="K415" s="2"/>
      <c r="L415" s="1"/>
    </row>
    <row r="416" spans="1:12" x14ac:dyDescent="0.2">
      <c r="A416" t="str">
        <f t="shared" si="61"/>
        <v/>
      </c>
      <c r="B416">
        <f t="shared" si="62"/>
        <v>0</v>
      </c>
      <c r="C416">
        <f t="shared" si="63"/>
        <v>0</v>
      </c>
      <c r="D416" t="str">
        <f t="shared" si="64"/>
        <v/>
      </c>
      <c r="E416">
        <f t="shared" si="65"/>
        <v>0</v>
      </c>
      <c r="F416" t="str">
        <f t="shared" si="66"/>
        <v/>
      </c>
      <c r="G416" s="13" t="str">
        <f t="shared" si="69"/>
        <v/>
      </c>
      <c r="H416" s="16" t="str">
        <f t="shared" si="67"/>
        <v/>
      </c>
      <c r="I416" s="16" t="str">
        <f t="shared" si="68"/>
        <v/>
      </c>
      <c r="J416" s="16" t="str">
        <f t="shared" si="60"/>
        <v/>
      </c>
      <c r="K416" s="2"/>
      <c r="L416" s="1"/>
    </row>
    <row r="417" spans="1:12" x14ac:dyDescent="0.2">
      <c r="A417" t="str">
        <f t="shared" si="61"/>
        <v/>
      </c>
      <c r="B417">
        <f t="shared" si="62"/>
        <v>0</v>
      </c>
      <c r="C417">
        <f t="shared" si="63"/>
        <v>0</v>
      </c>
      <c r="D417" t="str">
        <f t="shared" si="64"/>
        <v/>
      </c>
      <c r="E417">
        <f t="shared" si="65"/>
        <v>0</v>
      </c>
      <c r="F417" t="str">
        <f t="shared" si="66"/>
        <v/>
      </c>
      <c r="G417" s="13" t="str">
        <f t="shared" si="69"/>
        <v/>
      </c>
      <c r="H417" s="16" t="str">
        <f t="shared" si="67"/>
        <v/>
      </c>
      <c r="I417" s="16" t="str">
        <f t="shared" si="68"/>
        <v/>
      </c>
      <c r="J417" s="16" t="str">
        <f t="shared" si="60"/>
        <v/>
      </c>
      <c r="K417" s="2"/>
      <c r="L417" s="1"/>
    </row>
    <row r="418" spans="1:12" x14ac:dyDescent="0.2">
      <c r="A418" t="str">
        <f t="shared" si="61"/>
        <v/>
      </c>
      <c r="B418">
        <f t="shared" si="62"/>
        <v>0</v>
      </c>
      <c r="C418">
        <f t="shared" si="63"/>
        <v>0</v>
      </c>
      <c r="D418" t="str">
        <f t="shared" si="64"/>
        <v/>
      </c>
      <c r="E418">
        <f t="shared" si="65"/>
        <v>0</v>
      </c>
      <c r="F418" t="str">
        <f t="shared" si="66"/>
        <v/>
      </c>
      <c r="G418" s="13" t="str">
        <f t="shared" si="69"/>
        <v/>
      </c>
      <c r="H418" s="16" t="str">
        <f t="shared" si="67"/>
        <v/>
      </c>
      <c r="I418" s="16" t="str">
        <f t="shared" si="68"/>
        <v/>
      </c>
      <c r="J418" s="16" t="str">
        <f t="shared" si="60"/>
        <v/>
      </c>
      <c r="K418" s="2"/>
      <c r="L418" s="1"/>
    </row>
    <row r="419" spans="1:12" x14ac:dyDescent="0.2">
      <c r="A419" t="str">
        <f t="shared" si="61"/>
        <v/>
      </c>
      <c r="B419">
        <f t="shared" si="62"/>
        <v>0</v>
      </c>
      <c r="C419">
        <f t="shared" si="63"/>
        <v>0</v>
      </c>
      <c r="D419" t="str">
        <f t="shared" si="64"/>
        <v/>
      </c>
      <c r="E419">
        <f t="shared" si="65"/>
        <v>0</v>
      </c>
      <c r="F419" t="str">
        <f t="shared" si="66"/>
        <v/>
      </c>
      <c r="G419" s="13" t="str">
        <f t="shared" si="69"/>
        <v/>
      </c>
      <c r="H419" s="16" t="str">
        <f t="shared" si="67"/>
        <v/>
      </c>
      <c r="I419" s="16" t="str">
        <f t="shared" si="68"/>
        <v/>
      </c>
      <c r="J419" s="16" t="str">
        <f t="shared" si="60"/>
        <v/>
      </c>
      <c r="K419" s="2"/>
      <c r="L419" s="1"/>
    </row>
    <row r="420" spans="1:12" x14ac:dyDescent="0.2">
      <c r="A420" t="str">
        <f t="shared" si="61"/>
        <v/>
      </c>
      <c r="B420">
        <f t="shared" si="62"/>
        <v>0</v>
      </c>
      <c r="C420">
        <f t="shared" si="63"/>
        <v>0</v>
      </c>
      <c r="D420" t="str">
        <f t="shared" si="64"/>
        <v/>
      </c>
      <c r="E420">
        <f t="shared" si="65"/>
        <v>0</v>
      </c>
      <c r="F420" t="str">
        <f t="shared" si="66"/>
        <v/>
      </c>
      <c r="G420" s="13" t="str">
        <f t="shared" si="69"/>
        <v/>
      </c>
      <c r="H420" s="16" t="str">
        <f t="shared" si="67"/>
        <v/>
      </c>
      <c r="I420" s="16" t="str">
        <f t="shared" si="68"/>
        <v/>
      </c>
      <c r="J420" s="16" t="str">
        <f t="shared" si="60"/>
        <v/>
      </c>
      <c r="K420" s="2"/>
      <c r="L420" s="1"/>
    </row>
    <row r="421" spans="1:12" x14ac:dyDescent="0.2">
      <c r="A421" t="str">
        <f t="shared" si="61"/>
        <v/>
      </c>
      <c r="B421">
        <f t="shared" si="62"/>
        <v>0</v>
      </c>
      <c r="C421">
        <f t="shared" si="63"/>
        <v>0</v>
      </c>
      <c r="D421" t="str">
        <f t="shared" si="64"/>
        <v/>
      </c>
      <c r="E421">
        <f t="shared" si="65"/>
        <v>0</v>
      </c>
      <c r="F421" t="str">
        <f t="shared" si="66"/>
        <v/>
      </c>
      <c r="G421" s="13" t="str">
        <f t="shared" si="69"/>
        <v/>
      </c>
      <c r="H421" s="16" t="str">
        <f t="shared" si="67"/>
        <v/>
      </c>
      <c r="I421" s="16" t="str">
        <f t="shared" si="68"/>
        <v/>
      </c>
      <c r="J421" s="16" t="str">
        <f t="shared" si="60"/>
        <v/>
      </c>
      <c r="K421" s="2"/>
      <c r="L421" s="1"/>
    </row>
    <row r="422" spans="1:12" x14ac:dyDescent="0.2">
      <c r="A422" t="str">
        <f t="shared" si="61"/>
        <v/>
      </c>
      <c r="B422">
        <f t="shared" si="62"/>
        <v>0</v>
      </c>
      <c r="C422">
        <f t="shared" si="63"/>
        <v>0</v>
      </c>
      <c r="D422" t="str">
        <f t="shared" si="64"/>
        <v/>
      </c>
      <c r="E422">
        <f t="shared" si="65"/>
        <v>0</v>
      </c>
      <c r="F422" t="str">
        <f t="shared" si="66"/>
        <v/>
      </c>
      <c r="G422" s="13" t="str">
        <f t="shared" si="69"/>
        <v/>
      </c>
      <c r="H422" s="16" t="str">
        <f t="shared" si="67"/>
        <v/>
      </c>
      <c r="I422" s="16" t="str">
        <f t="shared" si="68"/>
        <v/>
      </c>
      <c r="J422" s="16" t="str">
        <f t="shared" si="60"/>
        <v/>
      </c>
      <c r="K422" s="2"/>
      <c r="L422" s="1"/>
    </row>
    <row r="423" spans="1:12" x14ac:dyDescent="0.2">
      <c r="A423" t="str">
        <f t="shared" si="61"/>
        <v/>
      </c>
      <c r="B423">
        <f t="shared" si="62"/>
        <v>0</v>
      </c>
      <c r="C423">
        <f t="shared" si="63"/>
        <v>0</v>
      </c>
      <c r="D423" t="str">
        <f t="shared" si="64"/>
        <v/>
      </c>
      <c r="E423">
        <f t="shared" si="65"/>
        <v>0</v>
      </c>
      <c r="F423" t="str">
        <f t="shared" si="66"/>
        <v/>
      </c>
      <c r="G423" s="13" t="str">
        <f t="shared" si="69"/>
        <v/>
      </c>
      <c r="H423" s="16" t="str">
        <f t="shared" si="67"/>
        <v/>
      </c>
      <c r="I423" s="16" t="str">
        <f t="shared" si="68"/>
        <v/>
      </c>
      <c r="J423" s="16" t="str">
        <f t="shared" si="60"/>
        <v/>
      </c>
      <c r="K423" s="2"/>
      <c r="L423" s="1"/>
    </row>
    <row r="424" spans="1:12" x14ac:dyDescent="0.2">
      <c r="A424" t="str">
        <f t="shared" si="61"/>
        <v/>
      </c>
      <c r="B424">
        <f t="shared" si="62"/>
        <v>0</v>
      </c>
      <c r="C424">
        <f t="shared" si="63"/>
        <v>0</v>
      </c>
      <c r="D424" t="str">
        <f t="shared" si="64"/>
        <v/>
      </c>
      <c r="E424">
        <f t="shared" si="65"/>
        <v>0</v>
      </c>
      <c r="F424" t="str">
        <f t="shared" si="66"/>
        <v/>
      </c>
      <c r="G424" s="13" t="str">
        <f t="shared" si="69"/>
        <v/>
      </c>
      <c r="H424" s="16" t="str">
        <f t="shared" si="67"/>
        <v/>
      </c>
      <c r="I424" s="16" t="str">
        <f t="shared" si="68"/>
        <v/>
      </c>
      <c r="J424" s="16" t="str">
        <f t="shared" si="60"/>
        <v/>
      </c>
      <c r="K424" s="2"/>
      <c r="L424" s="1"/>
    </row>
    <row r="425" spans="1:12" x14ac:dyDescent="0.2">
      <c r="A425" t="str">
        <f t="shared" si="61"/>
        <v/>
      </c>
      <c r="B425">
        <f t="shared" si="62"/>
        <v>0</v>
      </c>
      <c r="C425">
        <f t="shared" si="63"/>
        <v>0</v>
      </c>
      <c r="D425" t="str">
        <f t="shared" si="64"/>
        <v/>
      </c>
      <c r="E425">
        <f t="shared" si="65"/>
        <v>0</v>
      </c>
      <c r="F425" t="str">
        <f t="shared" si="66"/>
        <v/>
      </c>
      <c r="G425" s="13" t="str">
        <f t="shared" si="69"/>
        <v/>
      </c>
      <c r="H425" s="16" t="str">
        <f t="shared" si="67"/>
        <v/>
      </c>
      <c r="I425" s="16" t="str">
        <f t="shared" si="68"/>
        <v/>
      </c>
      <c r="J425" s="16" t="str">
        <f t="shared" si="60"/>
        <v/>
      </c>
      <c r="K425" s="2"/>
      <c r="L425" s="1"/>
    </row>
    <row r="426" spans="1:12" x14ac:dyDescent="0.2">
      <c r="A426" t="str">
        <f t="shared" si="61"/>
        <v/>
      </c>
      <c r="B426">
        <f t="shared" si="62"/>
        <v>0</v>
      </c>
      <c r="C426">
        <f t="shared" si="63"/>
        <v>0</v>
      </c>
      <c r="D426" t="str">
        <f t="shared" si="64"/>
        <v/>
      </c>
      <c r="E426">
        <f t="shared" si="65"/>
        <v>0</v>
      </c>
      <c r="F426" t="str">
        <f t="shared" si="66"/>
        <v/>
      </c>
      <c r="G426" s="13" t="str">
        <f t="shared" si="69"/>
        <v/>
      </c>
      <c r="H426" s="16" t="str">
        <f t="shared" si="67"/>
        <v/>
      </c>
      <c r="I426" s="16" t="str">
        <f t="shared" si="68"/>
        <v/>
      </c>
      <c r="J426" s="16" t="str">
        <f t="shared" si="60"/>
        <v/>
      </c>
      <c r="K426" s="2"/>
      <c r="L426" s="1"/>
    </row>
    <row r="427" spans="1:12" x14ac:dyDescent="0.2">
      <c r="A427" t="str">
        <f t="shared" si="61"/>
        <v/>
      </c>
      <c r="B427">
        <f t="shared" si="62"/>
        <v>0</v>
      </c>
      <c r="C427">
        <f t="shared" si="63"/>
        <v>0</v>
      </c>
      <c r="D427" t="str">
        <f t="shared" si="64"/>
        <v/>
      </c>
      <c r="E427">
        <f t="shared" si="65"/>
        <v>0</v>
      </c>
      <c r="F427" t="str">
        <f t="shared" si="66"/>
        <v/>
      </c>
      <c r="G427" s="13" t="str">
        <f t="shared" si="69"/>
        <v/>
      </c>
      <c r="H427" s="16" t="str">
        <f t="shared" si="67"/>
        <v/>
      </c>
      <c r="I427" s="16" t="str">
        <f t="shared" si="68"/>
        <v/>
      </c>
      <c r="J427" s="16" t="str">
        <f t="shared" si="60"/>
        <v/>
      </c>
      <c r="K427" s="2"/>
      <c r="L427" s="1"/>
    </row>
    <row r="428" spans="1:12" x14ac:dyDescent="0.2">
      <c r="A428" t="str">
        <f t="shared" si="61"/>
        <v/>
      </c>
      <c r="B428">
        <f t="shared" si="62"/>
        <v>0</v>
      </c>
      <c r="C428">
        <f t="shared" si="63"/>
        <v>0</v>
      </c>
      <c r="D428" t="str">
        <f t="shared" si="64"/>
        <v/>
      </c>
      <c r="E428">
        <f t="shared" si="65"/>
        <v>0</v>
      </c>
      <c r="F428" t="str">
        <f t="shared" si="66"/>
        <v/>
      </c>
      <c r="G428" s="13" t="str">
        <f t="shared" si="69"/>
        <v/>
      </c>
      <c r="H428" s="16" t="str">
        <f t="shared" si="67"/>
        <v/>
      </c>
      <c r="I428" s="16" t="str">
        <f t="shared" si="68"/>
        <v/>
      </c>
      <c r="J428" s="16" t="str">
        <f t="shared" si="60"/>
        <v/>
      </c>
      <c r="K428" s="2"/>
      <c r="L428" s="1"/>
    </row>
    <row r="429" spans="1:12" x14ac:dyDescent="0.2">
      <c r="A429" t="str">
        <f t="shared" si="61"/>
        <v/>
      </c>
      <c r="B429">
        <f t="shared" si="62"/>
        <v>0</v>
      </c>
      <c r="C429">
        <f t="shared" si="63"/>
        <v>0</v>
      </c>
      <c r="D429" t="str">
        <f t="shared" si="64"/>
        <v/>
      </c>
      <c r="E429">
        <f t="shared" si="65"/>
        <v>0</v>
      </c>
      <c r="F429" t="str">
        <f t="shared" si="66"/>
        <v/>
      </c>
      <c r="G429" s="13" t="str">
        <f t="shared" si="69"/>
        <v/>
      </c>
      <c r="H429" s="16" t="str">
        <f t="shared" si="67"/>
        <v/>
      </c>
      <c r="I429" s="16" t="str">
        <f t="shared" si="68"/>
        <v/>
      </c>
      <c r="J429" s="16" t="str">
        <f t="shared" si="60"/>
        <v/>
      </c>
      <c r="K429" s="2"/>
      <c r="L429" s="1"/>
    </row>
    <row r="430" spans="1:12" x14ac:dyDescent="0.2">
      <c r="A430" t="str">
        <f t="shared" si="61"/>
        <v/>
      </c>
      <c r="B430">
        <f t="shared" si="62"/>
        <v>0</v>
      </c>
      <c r="C430">
        <f t="shared" si="63"/>
        <v>0</v>
      </c>
      <c r="D430" t="str">
        <f t="shared" si="64"/>
        <v/>
      </c>
      <c r="E430">
        <f t="shared" si="65"/>
        <v>0</v>
      </c>
      <c r="F430" t="str">
        <f t="shared" si="66"/>
        <v/>
      </c>
      <c r="G430" s="13" t="str">
        <f t="shared" si="69"/>
        <v/>
      </c>
      <c r="H430" s="16" t="str">
        <f t="shared" si="67"/>
        <v/>
      </c>
      <c r="I430" s="16" t="str">
        <f t="shared" si="68"/>
        <v/>
      </c>
      <c r="J430" s="16" t="str">
        <f t="shared" si="60"/>
        <v/>
      </c>
      <c r="K430" s="2"/>
      <c r="L430" s="1"/>
    </row>
    <row r="431" spans="1:12" x14ac:dyDescent="0.2">
      <c r="A431" t="str">
        <f t="shared" si="61"/>
        <v/>
      </c>
      <c r="B431">
        <f t="shared" si="62"/>
        <v>0</v>
      </c>
      <c r="C431">
        <f t="shared" si="63"/>
        <v>0</v>
      </c>
      <c r="D431" t="str">
        <f t="shared" si="64"/>
        <v/>
      </c>
      <c r="E431">
        <f t="shared" si="65"/>
        <v>0</v>
      </c>
      <c r="F431" t="str">
        <f t="shared" si="66"/>
        <v/>
      </c>
      <c r="G431" s="13" t="str">
        <f t="shared" si="69"/>
        <v/>
      </c>
      <c r="H431" s="16" t="str">
        <f t="shared" si="67"/>
        <v/>
      </c>
      <c r="I431" s="16" t="str">
        <f t="shared" si="68"/>
        <v/>
      </c>
      <c r="J431" s="16" t="str">
        <f t="shared" si="60"/>
        <v/>
      </c>
      <c r="K431" s="2"/>
      <c r="L431" s="1"/>
    </row>
    <row r="432" spans="1:12" x14ac:dyDescent="0.2">
      <c r="A432" t="str">
        <f t="shared" si="61"/>
        <v/>
      </c>
      <c r="B432">
        <f t="shared" si="62"/>
        <v>0</v>
      </c>
      <c r="C432">
        <f t="shared" si="63"/>
        <v>0</v>
      </c>
      <c r="D432" t="str">
        <f t="shared" si="64"/>
        <v/>
      </c>
      <c r="E432">
        <f t="shared" si="65"/>
        <v>0</v>
      </c>
      <c r="F432" t="str">
        <f t="shared" si="66"/>
        <v/>
      </c>
      <c r="G432" s="13" t="str">
        <f t="shared" si="69"/>
        <v/>
      </c>
      <c r="H432" s="16" t="str">
        <f t="shared" si="67"/>
        <v/>
      </c>
      <c r="I432" s="16" t="str">
        <f t="shared" si="68"/>
        <v/>
      </c>
      <c r="J432" s="16" t="str">
        <f t="shared" si="60"/>
        <v/>
      </c>
      <c r="K432" s="2"/>
      <c r="L432" s="1"/>
    </row>
    <row r="433" spans="1:12" x14ac:dyDescent="0.2">
      <c r="A433" t="str">
        <f t="shared" si="61"/>
        <v/>
      </c>
      <c r="B433">
        <f t="shared" si="62"/>
        <v>0</v>
      </c>
      <c r="C433">
        <f t="shared" si="63"/>
        <v>0</v>
      </c>
      <c r="D433" t="str">
        <f t="shared" si="64"/>
        <v/>
      </c>
      <c r="E433">
        <f t="shared" si="65"/>
        <v>0</v>
      </c>
      <c r="F433" t="str">
        <f t="shared" si="66"/>
        <v/>
      </c>
      <c r="G433" s="13" t="str">
        <f t="shared" si="69"/>
        <v/>
      </c>
      <c r="H433" s="16" t="str">
        <f t="shared" si="67"/>
        <v/>
      </c>
      <c r="I433" s="16" t="str">
        <f t="shared" si="68"/>
        <v/>
      </c>
      <c r="J433" s="16" t="str">
        <f t="shared" si="60"/>
        <v/>
      </c>
      <c r="K433" s="2"/>
      <c r="L433" s="1"/>
    </row>
    <row r="434" spans="1:12" x14ac:dyDescent="0.2">
      <c r="A434" t="str">
        <f t="shared" si="61"/>
        <v/>
      </c>
      <c r="B434">
        <f t="shared" si="62"/>
        <v>0</v>
      </c>
      <c r="C434">
        <f t="shared" si="63"/>
        <v>0</v>
      </c>
      <c r="D434" t="str">
        <f t="shared" si="64"/>
        <v/>
      </c>
      <c r="E434">
        <f t="shared" si="65"/>
        <v>0</v>
      </c>
      <c r="F434" t="str">
        <f t="shared" si="66"/>
        <v/>
      </c>
      <c r="G434" s="13" t="str">
        <f t="shared" si="69"/>
        <v/>
      </c>
      <c r="H434" s="16" t="str">
        <f t="shared" si="67"/>
        <v/>
      </c>
      <c r="I434" s="16" t="str">
        <f t="shared" si="68"/>
        <v/>
      </c>
      <c r="J434" s="16" t="str">
        <f t="shared" si="60"/>
        <v/>
      </c>
      <c r="K434" s="2"/>
      <c r="L434" s="1"/>
    </row>
    <row r="435" spans="1:12" x14ac:dyDescent="0.2">
      <c r="A435" t="str">
        <f t="shared" si="61"/>
        <v/>
      </c>
      <c r="B435">
        <f t="shared" si="62"/>
        <v>0</v>
      </c>
      <c r="C435">
        <f t="shared" si="63"/>
        <v>0</v>
      </c>
      <c r="D435" t="str">
        <f t="shared" si="64"/>
        <v/>
      </c>
      <c r="E435">
        <f t="shared" si="65"/>
        <v>0</v>
      </c>
      <c r="F435" t="str">
        <f t="shared" si="66"/>
        <v/>
      </c>
      <c r="G435" s="13" t="str">
        <f t="shared" si="69"/>
        <v/>
      </c>
      <c r="H435" s="16" t="str">
        <f t="shared" si="67"/>
        <v/>
      </c>
      <c r="I435" s="16" t="str">
        <f t="shared" si="68"/>
        <v/>
      </c>
      <c r="J435" s="16" t="str">
        <f t="shared" si="60"/>
        <v/>
      </c>
      <c r="K435" s="2"/>
      <c r="L435" s="1"/>
    </row>
    <row r="436" spans="1:12" x14ac:dyDescent="0.2">
      <c r="A436" t="str">
        <f t="shared" si="61"/>
        <v/>
      </c>
      <c r="B436">
        <f t="shared" si="62"/>
        <v>0</v>
      </c>
      <c r="C436">
        <f t="shared" si="63"/>
        <v>0</v>
      </c>
      <c r="D436" t="str">
        <f t="shared" si="64"/>
        <v/>
      </c>
      <c r="E436">
        <f t="shared" si="65"/>
        <v>0</v>
      </c>
      <c r="F436" t="str">
        <f t="shared" si="66"/>
        <v/>
      </c>
      <c r="G436" s="13" t="str">
        <f t="shared" si="69"/>
        <v/>
      </c>
      <c r="H436" s="16" t="str">
        <f t="shared" si="67"/>
        <v/>
      </c>
      <c r="I436" s="16" t="str">
        <f t="shared" si="68"/>
        <v/>
      </c>
      <c r="J436" s="16" t="str">
        <f t="shared" si="60"/>
        <v/>
      </c>
      <c r="K436" s="2"/>
      <c r="L436" s="1"/>
    </row>
    <row r="437" spans="1:12" x14ac:dyDescent="0.2">
      <c r="A437" t="str">
        <f t="shared" si="61"/>
        <v/>
      </c>
      <c r="B437">
        <f t="shared" si="62"/>
        <v>0</v>
      </c>
      <c r="C437">
        <f t="shared" si="63"/>
        <v>0</v>
      </c>
      <c r="D437" t="str">
        <f t="shared" si="64"/>
        <v/>
      </c>
      <c r="E437">
        <f t="shared" si="65"/>
        <v>0</v>
      </c>
      <c r="F437" t="str">
        <f t="shared" si="66"/>
        <v/>
      </c>
      <c r="G437" s="13" t="str">
        <f t="shared" si="69"/>
        <v/>
      </c>
      <c r="H437" s="16" t="str">
        <f t="shared" si="67"/>
        <v/>
      </c>
      <c r="I437" s="16" t="str">
        <f t="shared" si="68"/>
        <v/>
      </c>
      <c r="J437" s="16" t="str">
        <f t="shared" si="60"/>
        <v/>
      </c>
      <c r="K437" s="2"/>
      <c r="L437" s="1"/>
    </row>
    <row r="438" spans="1:12" x14ac:dyDescent="0.2">
      <c r="A438" t="str">
        <f t="shared" si="61"/>
        <v/>
      </c>
      <c r="B438">
        <f t="shared" si="62"/>
        <v>0</v>
      </c>
      <c r="C438">
        <f t="shared" si="63"/>
        <v>0</v>
      </c>
      <c r="D438" t="str">
        <f t="shared" si="64"/>
        <v/>
      </c>
      <c r="E438">
        <f t="shared" si="65"/>
        <v>0</v>
      </c>
      <c r="F438" t="str">
        <f t="shared" si="66"/>
        <v/>
      </c>
      <c r="G438" s="13" t="str">
        <f t="shared" si="69"/>
        <v/>
      </c>
      <c r="H438" s="16" t="str">
        <f t="shared" si="67"/>
        <v/>
      </c>
      <c r="I438" s="16" t="str">
        <f t="shared" si="68"/>
        <v/>
      </c>
      <c r="J438" s="16" t="str">
        <f t="shared" si="60"/>
        <v/>
      </c>
      <c r="K438" s="2"/>
      <c r="L438" s="1"/>
    </row>
    <row r="439" spans="1:12" x14ac:dyDescent="0.2">
      <c r="A439" t="str">
        <f t="shared" si="61"/>
        <v/>
      </c>
      <c r="B439">
        <f t="shared" si="62"/>
        <v>0</v>
      </c>
      <c r="C439">
        <f t="shared" si="63"/>
        <v>0</v>
      </c>
      <c r="D439" t="str">
        <f t="shared" si="64"/>
        <v/>
      </c>
      <c r="E439">
        <f t="shared" si="65"/>
        <v>0</v>
      </c>
      <c r="F439" t="str">
        <f t="shared" si="66"/>
        <v/>
      </c>
      <c r="G439" s="13" t="str">
        <f t="shared" si="69"/>
        <v/>
      </c>
      <c r="H439" s="16" t="str">
        <f t="shared" si="67"/>
        <v/>
      </c>
      <c r="I439" s="16" t="str">
        <f t="shared" si="68"/>
        <v/>
      </c>
      <c r="J439" s="16" t="str">
        <f t="shared" si="60"/>
        <v/>
      </c>
      <c r="K439" s="2"/>
      <c r="L439" s="1"/>
    </row>
    <row r="440" spans="1:12" x14ac:dyDescent="0.2">
      <c r="A440" t="str">
        <f t="shared" si="61"/>
        <v/>
      </c>
      <c r="B440">
        <f t="shared" si="62"/>
        <v>0</v>
      </c>
      <c r="C440">
        <f t="shared" si="63"/>
        <v>0</v>
      </c>
      <c r="D440" t="str">
        <f t="shared" si="64"/>
        <v/>
      </c>
      <c r="E440">
        <f t="shared" si="65"/>
        <v>0</v>
      </c>
      <c r="F440" t="str">
        <f t="shared" si="66"/>
        <v/>
      </c>
      <c r="G440" s="13" t="str">
        <f t="shared" si="69"/>
        <v/>
      </c>
      <c r="H440" s="16" t="str">
        <f t="shared" si="67"/>
        <v/>
      </c>
      <c r="I440" s="16" t="str">
        <f t="shared" si="68"/>
        <v/>
      </c>
      <c r="J440" s="16" t="str">
        <f t="shared" si="60"/>
        <v/>
      </c>
      <c r="K440" s="2"/>
      <c r="L440" s="1"/>
    </row>
    <row r="441" spans="1:12" x14ac:dyDescent="0.2">
      <c r="A441" t="str">
        <f t="shared" si="61"/>
        <v/>
      </c>
      <c r="B441">
        <f t="shared" si="62"/>
        <v>0</v>
      </c>
      <c r="C441">
        <f t="shared" si="63"/>
        <v>0</v>
      </c>
      <c r="D441" t="str">
        <f t="shared" si="64"/>
        <v/>
      </c>
      <c r="E441">
        <f t="shared" si="65"/>
        <v>0</v>
      </c>
      <c r="F441" t="str">
        <f t="shared" si="66"/>
        <v/>
      </c>
      <c r="G441" s="13" t="str">
        <f t="shared" si="69"/>
        <v/>
      </c>
      <c r="H441" s="16" t="str">
        <f t="shared" si="67"/>
        <v/>
      </c>
      <c r="I441" s="16" t="str">
        <f t="shared" si="68"/>
        <v/>
      </c>
      <c r="J441" s="16" t="str">
        <f t="shared" si="60"/>
        <v/>
      </c>
      <c r="K441" s="2"/>
      <c r="L441" s="1"/>
    </row>
    <row r="442" spans="1:12" x14ac:dyDescent="0.2">
      <c r="A442" t="str">
        <f t="shared" si="61"/>
        <v/>
      </c>
      <c r="B442">
        <f t="shared" si="62"/>
        <v>0</v>
      </c>
      <c r="C442">
        <f t="shared" si="63"/>
        <v>0</v>
      </c>
      <c r="D442" t="str">
        <f t="shared" si="64"/>
        <v/>
      </c>
      <c r="E442">
        <f t="shared" si="65"/>
        <v>0</v>
      </c>
      <c r="F442" t="str">
        <f t="shared" si="66"/>
        <v/>
      </c>
      <c r="G442" s="13" t="str">
        <f t="shared" si="69"/>
        <v/>
      </c>
      <c r="H442" s="16" t="str">
        <f t="shared" si="67"/>
        <v/>
      </c>
      <c r="I442" s="16" t="str">
        <f t="shared" si="68"/>
        <v/>
      </c>
      <c r="J442" s="16" t="str">
        <f t="shared" si="60"/>
        <v/>
      </c>
      <c r="K442" s="2"/>
      <c r="L442" s="1"/>
    </row>
    <row r="443" spans="1:12" x14ac:dyDescent="0.2">
      <c r="A443" t="str">
        <f t="shared" si="61"/>
        <v/>
      </c>
      <c r="B443">
        <f t="shared" si="62"/>
        <v>0</v>
      </c>
      <c r="C443">
        <f t="shared" si="63"/>
        <v>0</v>
      </c>
      <c r="D443" t="str">
        <f t="shared" si="64"/>
        <v/>
      </c>
      <c r="E443">
        <f t="shared" si="65"/>
        <v>0</v>
      </c>
      <c r="F443" t="str">
        <f t="shared" si="66"/>
        <v/>
      </c>
      <c r="G443" s="13" t="str">
        <f t="shared" si="69"/>
        <v/>
      </c>
      <c r="H443" s="16" t="str">
        <f t="shared" si="67"/>
        <v/>
      </c>
      <c r="I443" s="16" t="str">
        <f t="shared" si="68"/>
        <v/>
      </c>
      <c r="J443" s="16" t="str">
        <f t="shared" si="60"/>
        <v/>
      </c>
      <c r="K443" s="2"/>
      <c r="L443" s="1"/>
    </row>
    <row r="444" spans="1:12" x14ac:dyDescent="0.2">
      <c r="A444" t="str">
        <f t="shared" si="61"/>
        <v/>
      </c>
      <c r="B444">
        <f t="shared" si="62"/>
        <v>0</v>
      </c>
      <c r="C444">
        <f t="shared" si="63"/>
        <v>0</v>
      </c>
      <c r="D444" t="str">
        <f t="shared" si="64"/>
        <v/>
      </c>
      <c r="E444">
        <f t="shared" si="65"/>
        <v>0</v>
      </c>
      <c r="F444" t="str">
        <f t="shared" si="66"/>
        <v/>
      </c>
      <c r="G444" s="13" t="str">
        <f t="shared" si="69"/>
        <v/>
      </c>
      <c r="H444" s="16" t="str">
        <f t="shared" si="67"/>
        <v/>
      </c>
      <c r="I444" s="16" t="str">
        <f t="shared" si="68"/>
        <v/>
      </c>
      <c r="J444" s="16" t="str">
        <f t="shared" si="60"/>
        <v/>
      </c>
      <c r="K444" s="2"/>
      <c r="L444" s="1"/>
    </row>
    <row r="445" spans="1:12" x14ac:dyDescent="0.2">
      <c r="A445" t="str">
        <f t="shared" si="61"/>
        <v/>
      </c>
      <c r="B445">
        <f t="shared" si="62"/>
        <v>0</v>
      </c>
      <c r="C445">
        <f t="shared" si="63"/>
        <v>0</v>
      </c>
      <c r="D445" t="str">
        <f t="shared" si="64"/>
        <v/>
      </c>
      <c r="E445">
        <f t="shared" si="65"/>
        <v>0</v>
      </c>
      <c r="F445" t="str">
        <f t="shared" si="66"/>
        <v/>
      </c>
      <c r="G445" s="13" t="str">
        <f t="shared" si="69"/>
        <v/>
      </c>
      <c r="H445" s="16" t="str">
        <f t="shared" si="67"/>
        <v/>
      </c>
      <c r="I445" s="16" t="str">
        <f t="shared" si="68"/>
        <v/>
      </c>
      <c r="J445" s="16" t="str">
        <f t="shared" si="60"/>
        <v/>
      </c>
      <c r="K445" s="2"/>
      <c r="L445" s="1"/>
    </row>
    <row r="446" spans="1:12" x14ac:dyDescent="0.2">
      <c r="A446" t="str">
        <f t="shared" si="61"/>
        <v/>
      </c>
      <c r="B446">
        <f t="shared" si="62"/>
        <v>0</v>
      </c>
      <c r="C446">
        <f t="shared" si="63"/>
        <v>0</v>
      </c>
      <c r="D446" t="str">
        <f t="shared" si="64"/>
        <v/>
      </c>
      <c r="E446">
        <f t="shared" si="65"/>
        <v>0</v>
      </c>
      <c r="F446" t="str">
        <f t="shared" si="66"/>
        <v/>
      </c>
      <c r="G446" s="13" t="str">
        <f t="shared" si="69"/>
        <v/>
      </c>
      <c r="H446" s="16" t="str">
        <f t="shared" si="67"/>
        <v/>
      </c>
      <c r="I446" s="16" t="str">
        <f t="shared" si="68"/>
        <v/>
      </c>
      <c r="J446" s="16" t="str">
        <f t="shared" si="60"/>
        <v/>
      </c>
      <c r="K446" s="2"/>
      <c r="L446" s="1"/>
    </row>
    <row r="447" spans="1:12" x14ac:dyDescent="0.2">
      <c r="A447" t="str">
        <f t="shared" si="61"/>
        <v/>
      </c>
      <c r="B447">
        <f t="shared" si="62"/>
        <v>0</v>
      </c>
      <c r="C447">
        <f t="shared" si="63"/>
        <v>0</v>
      </c>
      <c r="D447" t="str">
        <f t="shared" si="64"/>
        <v/>
      </c>
      <c r="E447">
        <f t="shared" si="65"/>
        <v>0</v>
      </c>
      <c r="F447" t="str">
        <f t="shared" si="66"/>
        <v/>
      </c>
      <c r="G447" s="13" t="str">
        <f t="shared" si="69"/>
        <v/>
      </c>
      <c r="H447" s="16" t="str">
        <f t="shared" si="67"/>
        <v/>
      </c>
      <c r="I447" s="16" t="str">
        <f t="shared" si="68"/>
        <v/>
      </c>
      <c r="J447" s="16" t="str">
        <f t="shared" si="60"/>
        <v/>
      </c>
      <c r="K447" s="2"/>
      <c r="L447" s="1"/>
    </row>
    <row r="448" spans="1:12" x14ac:dyDescent="0.2">
      <c r="A448" t="str">
        <f t="shared" si="61"/>
        <v/>
      </c>
      <c r="B448">
        <f t="shared" si="62"/>
        <v>0</v>
      </c>
      <c r="C448">
        <f t="shared" si="63"/>
        <v>0</v>
      </c>
      <c r="D448" t="str">
        <f t="shared" si="64"/>
        <v/>
      </c>
      <c r="E448">
        <f t="shared" si="65"/>
        <v>0</v>
      </c>
      <c r="F448" t="str">
        <f t="shared" si="66"/>
        <v/>
      </c>
      <c r="G448" s="13" t="str">
        <f t="shared" si="69"/>
        <v/>
      </c>
      <c r="H448" s="16" t="str">
        <f t="shared" si="67"/>
        <v/>
      </c>
      <c r="I448" s="16" t="str">
        <f t="shared" si="68"/>
        <v/>
      </c>
      <c r="J448" s="16" t="str">
        <f t="shared" si="60"/>
        <v/>
      </c>
      <c r="K448" s="2"/>
      <c r="L448" s="1"/>
    </row>
    <row r="449" spans="1:12" x14ac:dyDescent="0.2">
      <c r="A449" t="str">
        <f t="shared" si="61"/>
        <v/>
      </c>
      <c r="B449">
        <f t="shared" si="62"/>
        <v>0</v>
      </c>
      <c r="C449">
        <f t="shared" si="63"/>
        <v>0</v>
      </c>
      <c r="D449" t="str">
        <f t="shared" si="64"/>
        <v/>
      </c>
      <c r="E449">
        <f t="shared" si="65"/>
        <v>0</v>
      </c>
      <c r="F449" t="str">
        <f t="shared" si="66"/>
        <v/>
      </c>
      <c r="G449" s="13" t="str">
        <f t="shared" si="69"/>
        <v/>
      </c>
      <c r="H449" s="16" t="str">
        <f t="shared" si="67"/>
        <v/>
      </c>
      <c r="I449" s="16" t="str">
        <f t="shared" si="68"/>
        <v/>
      </c>
      <c r="J449" s="16" t="str">
        <f t="shared" si="60"/>
        <v/>
      </c>
      <c r="K449" s="2"/>
      <c r="L449" s="1"/>
    </row>
    <row r="450" spans="1:12" x14ac:dyDescent="0.2">
      <c r="A450" t="str">
        <f t="shared" si="61"/>
        <v/>
      </c>
      <c r="B450">
        <f t="shared" si="62"/>
        <v>0</v>
      </c>
      <c r="C450">
        <f t="shared" si="63"/>
        <v>0</v>
      </c>
      <c r="D450" t="str">
        <f t="shared" si="64"/>
        <v/>
      </c>
      <c r="E450">
        <f t="shared" si="65"/>
        <v>0</v>
      </c>
      <c r="F450" t="str">
        <f t="shared" si="66"/>
        <v/>
      </c>
      <c r="G450" s="13" t="str">
        <f t="shared" si="69"/>
        <v/>
      </c>
      <c r="H450" s="16" t="str">
        <f t="shared" si="67"/>
        <v/>
      </c>
      <c r="I450" s="16" t="str">
        <f t="shared" si="68"/>
        <v/>
      </c>
      <c r="J450" s="16" t="str">
        <f t="shared" si="60"/>
        <v/>
      </c>
      <c r="K450" s="2"/>
      <c r="L450" s="1"/>
    </row>
    <row r="451" spans="1:12" x14ac:dyDescent="0.2">
      <c r="A451" t="str">
        <f t="shared" si="61"/>
        <v/>
      </c>
      <c r="B451">
        <f t="shared" si="62"/>
        <v>0</v>
      </c>
      <c r="C451">
        <f t="shared" si="63"/>
        <v>0</v>
      </c>
      <c r="D451" t="str">
        <f t="shared" si="64"/>
        <v/>
      </c>
      <c r="E451">
        <f t="shared" si="65"/>
        <v>0</v>
      </c>
      <c r="F451" t="str">
        <f t="shared" si="66"/>
        <v/>
      </c>
      <c r="G451" s="13" t="str">
        <f t="shared" si="69"/>
        <v/>
      </c>
      <c r="H451" s="16" t="str">
        <f t="shared" si="67"/>
        <v/>
      </c>
      <c r="I451" s="16" t="str">
        <f t="shared" si="68"/>
        <v/>
      </c>
      <c r="J451" s="16" t="str">
        <f t="shared" si="60"/>
        <v/>
      </c>
      <c r="K451" s="2"/>
      <c r="L451" s="1"/>
    </row>
    <row r="452" spans="1:12" x14ac:dyDescent="0.2">
      <c r="A452" t="str">
        <f t="shared" si="61"/>
        <v/>
      </c>
      <c r="B452">
        <f t="shared" si="62"/>
        <v>0</v>
      </c>
      <c r="C452">
        <f t="shared" si="63"/>
        <v>0</v>
      </c>
      <c r="D452" t="str">
        <f t="shared" si="64"/>
        <v/>
      </c>
      <c r="E452">
        <f t="shared" si="65"/>
        <v>0</v>
      </c>
      <c r="F452" t="str">
        <f t="shared" si="66"/>
        <v/>
      </c>
      <c r="G452" s="13" t="str">
        <f t="shared" si="69"/>
        <v/>
      </c>
      <c r="H452" s="16" t="str">
        <f t="shared" si="67"/>
        <v/>
      </c>
      <c r="I452" s="16" t="str">
        <f t="shared" si="68"/>
        <v/>
      </c>
      <c r="J452" s="16" t="str">
        <f t="shared" si="60"/>
        <v/>
      </c>
      <c r="K452" s="2"/>
      <c r="L452" s="1"/>
    </row>
    <row r="453" spans="1:12" x14ac:dyDescent="0.2">
      <c r="A453" t="str">
        <f t="shared" si="61"/>
        <v/>
      </c>
      <c r="B453">
        <f t="shared" si="62"/>
        <v>0</v>
      </c>
      <c r="C453">
        <f t="shared" si="63"/>
        <v>0</v>
      </c>
      <c r="D453" t="str">
        <f t="shared" si="64"/>
        <v/>
      </c>
      <c r="E453">
        <f t="shared" si="65"/>
        <v>0</v>
      </c>
      <c r="F453" t="str">
        <f t="shared" si="66"/>
        <v/>
      </c>
      <c r="G453" s="13" t="str">
        <f t="shared" si="69"/>
        <v/>
      </c>
      <c r="H453" s="16" t="str">
        <f t="shared" si="67"/>
        <v/>
      </c>
      <c r="I453" s="16" t="str">
        <f t="shared" si="68"/>
        <v/>
      </c>
      <c r="J453" s="16" t="str">
        <f t="shared" si="60"/>
        <v/>
      </c>
      <c r="K453" s="2"/>
      <c r="L453" s="1"/>
    </row>
    <row r="454" spans="1:12" x14ac:dyDescent="0.2">
      <c r="A454" t="str">
        <f t="shared" si="61"/>
        <v/>
      </c>
      <c r="B454">
        <f t="shared" si="62"/>
        <v>0</v>
      </c>
      <c r="C454">
        <f t="shared" si="63"/>
        <v>0</v>
      </c>
      <c r="D454" t="str">
        <f t="shared" si="64"/>
        <v/>
      </c>
      <c r="E454">
        <f t="shared" si="65"/>
        <v>0</v>
      </c>
      <c r="F454" t="str">
        <f t="shared" si="66"/>
        <v/>
      </c>
      <c r="G454" s="13" t="str">
        <f t="shared" si="69"/>
        <v/>
      </c>
      <c r="H454" s="16" t="str">
        <f t="shared" si="67"/>
        <v/>
      </c>
      <c r="I454" s="16" t="str">
        <f t="shared" si="68"/>
        <v/>
      </c>
      <c r="J454" s="16" t="str">
        <f t="shared" si="60"/>
        <v/>
      </c>
      <c r="K454" s="2"/>
      <c r="L454" s="1"/>
    </row>
    <row r="455" spans="1:12" x14ac:dyDescent="0.2">
      <c r="A455" t="str">
        <f t="shared" si="61"/>
        <v/>
      </c>
      <c r="B455">
        <f t="shared" si="62"/>
        <v>0</v>
      </c>
      <c r="C455">
        <f t="shared" si="63"/>
        <v>0</v>
      </c>
      <c r="D455" t="str">
        <f t="shared" si="64"/>
        <v/>
      </c>
      <c r="E455">
        <f t="shared" si="65"/>
        <v>0</v>
      </c>
      <c r="F455" t="str">
        <f t="shared" si="66"/>
        <v/>
      </c>
      <c r="G455" s="13" t="str">
        <f t="shared" si="69"/>
        <v/>
      </c>
      <c r="H455" s="16" t="str">
        <f t="shared" si="67"/>
        <v/>
      </c>
      <c r="I455" s="16" t="str">
        <f t="shared" si="68"/>
        <v/>
      </c>
      <c r="J455" s="16" t="str">
        <f t="shared" si="60"/>
        <v/>
      </c>
      <c r="K455" s="2"/>
      <c r="L455" s="1"/>
    </row>
    <row r="456" spans="1:12" x14ac:dyDescent="0.2">
      <c r="A456" t="str">
        <f t="shared" si="61"/>
        <v/>
      </c>
      <c r="B456">
        <f t="shared" si="62"/>
        <v>0</v>
      </c>
      <c r="C456">
        <f t="shared" si="63"/>
        <v>0</v>
      </c>
      <c r="D456" t="str">
        <f t="shared" si="64"/>
        <v/>
      </c>
      <c r="E456">
        <f t="shared" si="65"/>
        <v>0</v>
      </c>
      <c r="F456" t="str">
        <f t="shared" si="66"/>
        <v/>
      </c>
      <c r="G456" s="13" t="str">
        <f t="shared" si="69"/>
        <v/>
      </c>
      <c r="H456" s="16" t="str">
        <f t="shared" si="67"/>
        <v/>
      </c>
      <c r="I456" s="16" t="str">
        <f t="shared" si="68"/>
        <v/>
      </c>
      <c r="J456" s="16" t="str">
        <f t="shared" si="60"/>
        <v/>
      </c>
      <c r="K456" s="2"/>
      <c r="L456" s="1"/>
    </row>
    <row r="457" spans="1:12" x14ac:dyDescent="0.2">
      <c r="A457" t="str">
        <f t="shared" si="61"/>
        <v/>
      </c>
      <c r="B457">
        <f t="shared" si="62"/>
        <v>0</v>
      </c>
      <c r="C457">
        <f t="shared" si="63"/>
        <v>0</v>
      </c>
      <c r="D457" t="str">
        <f t="shared" si="64"/>
        <v/>
      </c>
      <c r="E457">
        <f t="shared" si="65"/>
        <v>0</v>
      </c>
      <c r="F457" t="str">
        <f t="shared" si="66"/>
        <v/>
      </c>
      <c r="G457" s="13" t="str">
        <f t="shared" si="69"/>
        <v/>
      </c>
      <c r="H457" s="16" t="str">
        <f t="shared" si="67"/>
        <v/>
      </c>
      <c r="I457" s="16" t="str">
        <f t="shared" si="68"/>
        <v/>
      </c>
      <c r="J457" s="16" t="str">
        <f t="shared" si="60"/>
        <v/>
      </c>
      <c r="K457" s="2"/>
      <c r="L457" s="1"/>
    </row>
    <row r="458" spans="1:12" x14ac:dyDescent="0.2">
      <c r="A458" t="str">
        <f t="shared" si="61"/>
        <v/>
      </c>
      <c r="B458">
        <f t="shared" si="62"/>
        <v>0</v>
      </c>
      <c r="C458">
        <f t="shared" si="63"/>
        <v>0</v>
      </c>
      <c r="D458" t="str">
        <f t="shared" si="64"/>
        <v/>
      </c>
      <c r="E458">
        <f t="shared" si="65"/>
        <v>0</v>
      </c>
      <c r="F458" t="str">
        <f t="shared" si="66"/>
        <v/>
      </c>
      <c r="G458" s="13" t="str">
        <f t="shared" si="69"/>
        <v/>
      </c>
      <c r="H458" s="16" t="str">
        <f t="shared" si="67"/>
        <v/>
      </c>
      <c r="I458" s="16" t="str">
        <f t="shared" si="68"/>
        <v/>
      </c>
      <c r="J458" s="16" t="str">
        <f t="shared" si="60"/>
        <v/>
      </c>
      <c r="K458" s="2"/>
      <c r="L458" s="1"/>
    </row>
    <row r="459" spans="1:12" x14ac:dyDescent="0.2">
      <c r="A459" t="str">
        <f t="shared" si="61"/>
        <v/>
      </c>
      <c r="B459">
        <f t="shared" si="62"/>
        <v>0</v>
      </c>
      <c r="C459">
        <f t="shared" si="63"/>
        <v>0</v>
      </c>
      <c r="D459" t="str">
        <f t="shared" si="64"/>
        <v/>
      </c>
      <c r="E459">
        <f t="shared" si="65"/>
        <v>0</v>
      </c>
      <c r="F459" t="str">
        <f t="shared" si="66"/>
        <v/>
      </c>
      <c r="G459" s="13" t="str">
        <f t="shared" si="69"/>
        <v/>
      </c>
      <c r="H459" s="16" t="str">
        <f t="shared" si="67"/>
        <v/>
      </c>
      <c r="I459" s="16" t="str">
        <f t="shared" si="68"/>
        <v/>
      </c>
      <c r="J459" s="16" t="str">
        <f t="shared" si="60"/>
        <v/>
      </c>
      <c r="K459" s="2"/>
      <c r="L459" s="1"/>
    </row>
    <row r="460" spans="1:12" x14ac:dyDescent="0.2">
      <c r="A460" t="str">
        <f t="shared" si="61"/>
        <v/>
      </c>
      <c r="B460">
        <f t="shared" si="62"/>
        <v>0</v>
      </c>
      <c r="C460">
        <f t="shared" si="63"/>
        <v>0</v>
      </c>
      <c r="D460" t="str">
        <f t="shared" si="64"/>
        <v/>
      </c>
      <c r="E460">
        <f t="shared" si="65"/>
        <v>0</v>
      </c>
      <c r="F460" t="str">
        <f t="shared" si="66"/>
        <v/>
      </c>
      <c r="G460" s="13" t="str">
        <f t="shared" si="69"/>
        <v/>
      </c>
      <c r="H460" s="16" t="str">
        <f t="shared" si="67"/>
        <v/>
      </c>
      <c r="I460" s="16" t="str">
        <f t="shared" si="68"/>
        <v/>
      </c>
      <c r="J460" s="16" t="str">
        <f t="shared" ref="J460:J501" si="70">IF($G460="","",1-$I460)</f>
        <v/>
      </c>
      <c r="K460" s="2"/>
      <c r="L460" s="1"/>
    </row>
    <row r="461" spans="1:12" x14ac:dyDescent="0.2">
      <c r="A461" t="str">
        <f t="shared" ref="A461:A501" si="71">IF(AND($H$3=0,$D461&lt;&gt;""),$J$3^($C$7-$D461)*EXP(-$J$3)/FACT($C$7-$D461),"")</f>
        <v/>
      </c>
      <c r="B461">
        <f t="shared" ref="B461:B501" si="72">IF($G461="",0,$G461*$H461)</f>
        <v>0</v>
      </c>
      <c r="C461">
        <f t="shared" ref="C461:C501" si="73">IF(OR($G461="",$G461&lt;=$H$4),0,($G461-$H$4)*$H461)</f>
        <v>0</v>
      </c>
      <c r="D461" t="str">
        <f t="shared" ref="D461:D501" si="74">IF(OR($D460="",$F460&lt;0.00000001),"",IF($D460+1&gt;$H$5,"",$D460+1))</f>
        <v/>
      </c>
      <c r="E461">
        <f t="shared" ref="E461:E500" si="75">IF($H460&lt;0.00000001,1,0)</f>
        <v>0</v>
      </c>
      <c r="F461" t="str">
        <f t="shared" ref="F461:F501" si="76">IF($H$3=0,1,IF($D461="","",$C$9^$D461*IF($D461&lt;$H$4,1/FACT($D461)*IF(UPPER(LEFT($J$5))="I",1,FACT($J$5)/FACT($J$5-$D461)), 1/ (FACT($H$4)*$H$4^($D461-$H$4))*IF(UPPER(LEFT($J$5))="I",1,FACT($J$5)/FACT($J$5-$D461))  )))</f>
        <v/>
      </c>
      <c r="G461" s="13" t="str">
        <f t="shared" si="69"/>
        <v/>
      </c>
      <c r="H461" s="16" t="str">
        <f t="shared" ref="H461:H501" si="77">IF($G461="","",IF($H$3=0,$A461,IF($J$3=0,$H$3^$G461*EXP(-$H$3)/FACT($G461),IF(UPPER(LEFT($H$4))="I",$H$11*$F461,H$11*$F461))))</f>
        <v/>
      </c>
      <c r="I461" s="16" t="str">
        <f t="shared" ref="I461:I501" si="78">IF($H461="","",$H461+$I460)</f>
        <v/>
      </c>
      <c r="J461" s="16" t="str">
        <f t="shared" si="70"/>
        <v/>
      </c>
      <c r="K461" s="2"/>
      <c r="L461" s="1"/>
    </row>
    <row r="462" spans="1:12" x14ac:dyDescent="0.2">
      <c r="A462" t="str">
        <f t="shared" si="71"/>
        <v/>
      </c>
      <c r="B462">
        <f t="shared" si="72"/>
        <v>0</v>
      </c>
      <c r="C462">
        <f t="shared" si="73"/>
        <v>0</v>
      </c>
      <c r="D462" t="str">
        <f t="shared" si="74"/>
        <v/>
      </c>
      <c r="E462">
        <f t="shared" si="75"/>
        <v>0</v>
      </c>
      <c r="F462" t="str">
        <f t="shared" si="76"/>
        <v/>
      </c>
      <c r="G462" s="13" t="str">
        <f t="shared" ref="G462:G500" si="79">IF($G461="","",IF(OR($G461+1&gt;$C$7,AND($E461=0,$H461&lt;$H460,$H461&lt;0.0000001)),"",$G461+1))</f>
        <v/>
      </c>
      <c r="H462" s="16" t="str">
        <f t="shared" si="77"/>
        <v/>
      </c>
      <c r="I462" s="16" t="str">
        <f t="shared" si="78"/>
        <v/>
      </c>
      <c r="J462" s="16" t="str">
        <f t="shared" si="70"/>
        <v/>
      </c>
      <c r="K462" s="2"/>
      <c r="L462" s="1"/>
    </row>
    <row r="463" spans="1:12" x14ac:dyDescent="0.2">
      <c r="A463" t="str">
        <f t="shared" si="71"/>
        <v/>
      </c>
      <c r="B463">
        <f t="shared" si="72"/>
        <v>0</v>
      </c>
      <c r="C463">
        <f t="shared" si="73"/>
        <v>0</v>
      </c>
      <c r="D463" t="str">
        <f t="shared" si="74"/>
        <v/>
      </c>
      <c r="E463">
        <f t="shared" si="75"/>
        <v>0</v>
      </c>
      <c r="F463" t="str">
        <f t="shared" si="76"/>
        <v/>
      </c>
      <c r="G463" s="13" t="str">
        <f t="shared" si="79"/>
        <v/>
      </c>
      <c r="H463" s="16" t="str">
        <f t="shared" si="77"/>
        <v/>
      </c>
      <c r="I463" s="16" t="str">
        <f t="shared" si="78"/>
        <v/>
      </c>
      <c r="J463" s="16" t="str">
        <f t="shared" si="70"/>
        <v/>
      </c>
      <c r="K463" s="2"/>
      <c r="L463" s="1"/>
    </row>
    <row r="464" spans="1:12" x14ac:dyDescent="0.2">
      <c r="A464" t="str">
        <f t="shared" si="71"/>
        <v/>
      </c>
      <c r="B464">
        <f t="shared" si="72"/>
        <v>0</v>
      </c>
      <c r="C464">
        <f t="shared" si="73"/>
        <v>0</v>
      </c>
      <c r="D464" t="str">
        <f t="shared" si="74"/>
        <v/>
      </c>
      <c r="E464">
        <f t="shared" si="75"/>
        <v>0</v>
      </c>
      <c r="F464" t="str">
        <f t="shared" si="76"/>
        <v/>
      </c>
      <c r="G464" s="13" t="str">
        <f t="shared" si="79"/>
        <v/>
      </c>
      <c r="H464" s="16" t="str">
        <f t="shared" si="77"/>
        <v/>
      </c>
      <c r="I464" s="16" t="str">
        <f t="shared" si="78"/>
        <v/>
      </c>
      <c r="J464" s="16" t="str">
        <f t="shared" si="70"/>
        <v/>
      </c>
      <c r="K464" s="2"/>
      <c r="L464" s="1"/>
    </row>
    <row r="465" spans="1:12" x14ac:dyDescent="0.2">
      <c r="A465" t="str">
        <f t="shared" si="71"/>
        <v/>
      </c>
      <c r="B465">
        <f t="shared" si="72"/>
        <v>0</v>
      </c>
      <c r="C465">
        <f t="shared" si="73"/>
        <v>0</v>
      </c>
      <c r="D465" t="str">
        <f t="shared" si="74"/>
        <v/>
      </c>
      <c r="E465">
        <f t="shared" si="75"/>
        <v>0</v>
      </c>
      <c r="F465" t="str">
        <f t="shared" si="76"/>
        <v/>
      </c>
      <c r="G465" s="13" t="str">
        <f t="shared" si="79"/>
        <v/>
      </c>
      <c r="H465" s="16" t="str">
        <f t="shared" si="77"/>
        <v/>
      </c>
      <c r="I465" s="16" t="str">
        <f t="shared" si="78"/>
        <v/>
      </c>
      <c r="J465" s="16" t="str">
        <f t="shared" si="70"/>
        <v/>
      </c>
      <c r="K465" s="2"/>
      <c r="L465" s="1"/>
    </row>
    <row r="466" spans="1:12" x14ac:dyDescent="0.2">
      <c r="A466" t="str">
        <f t="shared" si="71"/>
        <v/>
      </c>
      <c r="B466">
        <f t="shared" si="72"/>
        <v>0</v>
      </c>
      <c r="C466">
        <f t="shared" si="73"/>
        <v>0</v>
      </c>
      <c r="D466" t="str">
        <f t="shared" si="74"/>
        <v/>
      </c>
      <c r="E466">
        <f t="shared" si="75"/>
        <v>0</v>
      </c>
      <c r="F466" t="str">
        <f t="shared" si="76"/>
        <v/>
      </c>
      <c r="G466" s="13" t="str">
        <f t="shared" si="79"/>
        <v/>
      </c>
      <c r="H466" s="16" t="str">
        <f t="shared" si="77"/>
        <v/>
      </c>
      <c r="I466" s="16" t="str">
        <f t="shared" si="78"/>
        <v/>
      </c>
      <c r="J466" s="16" t="str">
        <f t="shared" si="70"/>
        <v/>
      </c>
      <c r="K466" s="2"/>
      <c r="L466" s="1"/>
    </row>
    <row r="467" spans="1:12" x14ac:dyDescent="0.2">
      <c r="A467" t="str">
        <f t="shared" si="71"/>
        <v/>
      </c>
      <c r="B467">
        <f t="shared" si="72"/>
        <v>0</v>
      </c>
      <c r="C467">
        <f t="shared" si="73"/>
        <v>0</v>
      </c>
      <c r="D467" t="str">
        <f t="shared" si="74"/>
        <v/>
      </c>
      <c r="E467">
        <f t="shared" si="75"/>
        <v>0</v>
      </c>
      <c r="F467" t="str">
        <f t="shared" si="76"/>
        <v/>
      </c>
      <c r="G467" s="13" t="str">
        <f t="shared" si="79"/>
        <v/>
      </c>
      <c r="H467" s="16" t="str">
        <f t="shared" si="77"/>
        <v/>
      </c>
      <c r="I467" s="16" t="str">
        <f t="shared" si="78"/>
        <v/>
      </c>
      <c r="J467" s="16" t="str">
        <f t="shared" si="70"/>
        <v/>
      </c>
      <c r="K467" s="2"/>
      <c r="L467" s="1"/>
    </row>
    <row r="468" spans="1:12" x14ac:dyDescent="0.2">
      <c r="A468" t="str">
        <f t="shared" si="71"/>
        <v/>
      </c>
      <c r="B468">
        <f t="shared" si="72"/>
        <v>0</v>
      </c>
      <c r="C468">
        <f t="shared" si="73"/>
        <v>0</v>
      </c>
      <c r="D468" t="str">
        <f t="shared" si="74"/>
        <v/>
      </c>
      <c r="E468">
        <f t="shared" si="75"/>
        <v>0</v>
      </c>
      <c r="F468" t="str">
        <f t="shared" si="76"/>
        <v/>
      </c>
      <c r="G468" s="13" t="str">
        <f t="shared" si="79"/>
        <v/>
      </c>
      <c r="H468" s="16" t="str">
        <f t="shared" si="77"/>
        <v/>
      </c>
      <c r="I468" s="16" t="str">
        <f t="shared" si="78"/>
        <v/>
      </c>
      <c r="J468" s="16" t="str">
        <f t="shared" si="70"/>
        <v/>
      </c>
      <c r="K468" s="2"/>
      <c r="L468" s="1"/>
    </row>
    <row r="469" spans="1:12" x14ac:dyDescent="0.2">
      <c r="A469" t="str">
        <f t="shared" si="71"/>
        <v/>
      </c>
      <c r="B469">
        <f t="shared" si="72"/>
        <v>0</v>
      </c>
      <c r="C469">
        <f t="shared" si="73"/>
        <v>0</v>
      </c>
      <c r="D469" t="str">
        <f t="shared" si="74"/>
        <v/>
      </c>
      <c r="E469">
        <f t="shared" si="75"/>
        <v>0</v>
      </c>
      <c r="F469" t="str">
        <f t="shared" si="76"/>
        <v/>
      </c>
      <c r="G469" s="13" t="str">
        <f t="shared" si="79"/>
        <v/>
      </c>
      <c r="H469" s="16" t="str">
        <f t="shared" si="77"/>
        <v/>
      </c>
      <c r="I469" s="16" t="str">
        <f t="shared" si="78"/>
        <v/>
      </c>
      <c r="J469" s="16" t="str">
        <f t="shared" si="70"/>
        <v/>
      </c>
      <c r="K469" s="2"/>
      <c r="L469" s="1"/>
    </row>
    <row r="470" spans="1:12" x14ac:dyDescent="0.2">
      <c r="A470" t="str">
        <f t="shared" si="71"/>
        <v/>
      </c>
      <c r="B470">
        <f t="shared" si="72"/>
        <v>0</v>
      </c>
      <c r="C470">
        <f t="shared" si="73"/>
        <v>0</v>
      </c>
      <c r="D470" t="str">
        <f t="shared" si="74"/>
        <v/>
      </c>
      <c r="E470">
        <f t="shared" si="75"/>
        <v>0</v>
      </c>
      <c r="F470" t="str">
        <f t="shared" si="76"/>
        <v/>
      </c>
      <c r="G470" s="13" t="str">
        <f t="shared" si="79"/>
        <v/>
      </c>
      <c r="H470" s="16" t="str">
        <f t="shared" si="77"/>
        <v/>
      </c>
      <c r="I470" s="16" t="str">
        <f t="shared" si="78"/>
        <v/>
      </c>
      <c r="J470" s="16" t="str">
        <f t="shared" si="70"/>
        <v/>
      </c>
      <c r="K470" s="2"/>
      <c r="L470" s="1"/>
    </row>
    <row r="471" spans="1:12" x14ac:dyDescent="0.2">
      <c r="A471" t="str">
        <f t="shared" si="71"/>
        <v/>
      </c>
      <c r="B471">
        <f t="shared" si="72"/>
        <v>0</v>
      </c>
      <c r="C471">
        <f t="shared" si="73"/>
        <v>0</v>
      </c>
      <c r="D471" t="str">
        <f t="shared" si="74"/>
        <v/>
      </c>
      <c r="E471">
        <f t="shared" si="75"/>
        <v>0</v>
      </c>
      <c r="F471" t="str">
        <f t="shared" si="76"/>
        <v/>
      </c>
      <c r="G471" s="13" t="str">
        <f t="shared" si="79"/>
        <v/>
      </c>
      <c r="H471" s="16" t="str">
        <f t="shared" si="77"/>
        <v/>
      </c>
      <c r="I471" s="16" t="str">
        <f t="shared" si="78"/>
        <v/>
      </c>
      <c r="J471" s="16" t="str">
        <f t="shared" si="70"/>
        <v/>
      </c>
      <c r="K471" s="2"/>
      <c r="L471" s="1"/>
    </row>
    <row r="472" spans="1:12" x14ac:dyDescent="0.2">
      <c r="A472" t="str">
        <f t="shared" si="71"/>
        <v/>
      </c>
      <c r="B472">
        <f t="shared" si="72"/>
        <v>0</v>
      </c>
      <c r="C472">
        <f t="shared" si="73"/>
        <v>0</v>
      </c>
      <c r="D472" t="str">
        <f t="shared" si="74"/>
        <v/>
      </c>
      <c r="E472">
        <f t="shared" si="75"/>
        <v>0</v>
      </c>
      <c r="F472" t="str">
        <f t="shared" si="76"/>
        <v/>
      </c>
      <c r="G472" s="13" t="str">
        <f t="shared" si="79"/>
        <v/>
      </c>
      <c r="H472" s="16" t="str">
        <f t="shared" si="77"/>
        <v/>
      </c>
      <c r="I472" s="16" t="str">
        <f t="shared" si="78"/>
        <v/>
      </c>
      <c r="J472" s="16" t="str">
        <f t="shared" si="70"/>
        <v/>
      </c>
      <c r="K472" s="2"/>
      <c r="L472" s="1"/>
    </row>
    <row r="473" spans="1:12" x14ac:dyDescent="0.2">
      <c r="A473" t="str">
        <f t="shared" si="71"/>
        <v/>
      </c>
      <c r="B473">
        <f t="shared" si="72"/>
        <v>0</v>
      </c>
      <c r="C473">
        <f t="shared" si="73"/>
        <v>0</v>
      </c>
      <c r="D473" t="str">
        <f t="shared" si="74"/>
        <v/>
      </c>
      <c r="E473">
        <f t="shared" si="75"/>
        <v>0</v>
      </c>
      <c r="F473" t="str">
        <f t="shared" si="76"/>
        <v/>
      </c>
      <c r="G473" s="13" t="str">
        <f t="shared" si="79"/>
        <v/>
      </c>
      <c r="H473" s="16" t="str">
        <f t="shared" si="77"/>
        <v/>
      </c>
      <c r="I473" s="16" t="str">
        <f t="shared" si="78"/>
        <v/>
      </c>
      <c r="J473" s="16" t="str">
        <f t="shared" si="70"/>
        <v/>
      </c>
      <c r="K473" s="2"/>
      <c r="L473" s="1"/>
    </row>
    <row r="474" spans="1:12" x14ac:dyDescent="0.2">
      <c r="A474" t="str">
        <f t="shared" si="71"/>
        <v/>
      </c>
      <c r="B474">
        <f t="shared" si="72"/>
        <v>0</v>
      </c>
      <c r="C474">
        <f t="shared" si="73"/>
        <v>0</v>
      </c>
      <c r="D474" t="str">
        <f t="shared" si="74"/>
        <v/>
      </c>
      <c r="E474">
        <f t="shared" si="75"/>
        <v>0</v>
      </c>
      <c r="F474" t="str">
        <f t="shared" si="76"/>
        <v/>
      </c>
      <c r="G474" s="13" t="str">
        <f t="shared" si="79"/>
        <v/>
      </c>
      <c r="H474" s="16" t="str">
        <f t="shared" si="77"/>
        <v/>
      </c>
      <c r="I474" s="16" t="str">
        <f t="shared" si="78"/>
        <v/>
      </c>
      <c r="J474" s="16" t="str">
        <f t="shared" si="70"/>
        <v/>
      </c>
      <c r="K474" s="2"/>
      <c r="L474" s="1"/>
    </row>
    <row r="475" spans="1:12" x14ac:dyDescent="0.2">
      <c r="A475" t="str">
        <f t="shared" si="71"/>
        <v/>
      </c>
      <c r="B475">
        <f t="shared" si="72"/>
        <v>0</v>
      </c>
      <c r="C475">
        <f t="shared" si="73"/>
        <v>0</v>
      </c>
      <c r="D475" t="str">
        <f t="shared" si="74"/>
        <v/>
      </c>
      <c r="E475">
        <f t="shared" si="75"/>
        <v>0</v>
      </c>
      <c r="F475" t="str">
        <f t="shared" si="76"/>
        <v/>
      </c>
      <c r="G475" s="13" t="str">
        <f t="shared" si="79"/>
        <v/>
      </c>
      <c r="H475" s="16" t="str">
        <f t="shared" si="77"/>
        <v/>
      </c>
      <c r="I475" s="16" t="str">
        <f t="shared" si="78"/>
        <v/>
      </c>
      <c r="J475" s="16" t="str">
        <f t="shared" si="70"/>
        <v/>
      </c>
      <c r="K475" s="2"/>
      <c r="L475" s="1"/>
    </row>
    <row r="476" spans="1:12" x14ac:dyDescent="0.2">
      <c r="A476" t="str">
        <f t="shared" si="71"/>
        <v/>
      </c>
      <c r="B476">
        <f t="shared" si="72"/>
        <v>0</v>
      </c>
      <c r="C476">
        <f t="shared" si="73"/>
        <v>0</v>
      </c>
      <c r="D476" t="str">
        <f t="shared" si="74"/>
        <v/>
      </c>
      <c r="E476">
        <f t="shared" si="75"/>
        <v>0</v>
      </c>
      <c r="F476" t="str">
        <f t="shared" si="76"/>
        <v/>
      </c>
      <c r="G476" s="13" t="str">
        <f t="shared" si="79"/>
        <v/>
      </c>
      <c r="H476" s="16" t="str">
        <f t="shared" si="77"/>
        <v/>
      </c>
      <c r="I476" s="16" t="str">
        <f t="shared" si="78"/>
        <v/>
      </c>
      <c r="J476" s="16" t="str">
        <f t="shared" si="70"/>
        <v/>
      </c>
      <c r="K476" s="2"/>
      <c r="L476" s="1"/>
    </row>
    <row r="477" spans="1:12" x14ac:dyDescent="0.2">
      <c r="A477" t="str">
        <f t="shared" si="71"/>
        <v/>
      </c>
      <c r="B477">
        <f t="shared" si="72"/>
        <v>0</v>
      </c>
      <c r="C477">
        <f t="shared" si="73"/>
        <v>0</v>
      </c>
      <c r="D477" t="str">
        <f t="shared" si="74"/>
        <v/>
      </c>
      <c r="E477">
        <f t="shared" si="75"/>
        <v>0</v>
      </c>
      <c r="F477" t="str">
        <f t="shared" si="76"/>
        <v/>
      </c>
      <c r="G477" s="13" t="str">
        <f t="shared" si="79"/>
        <v/>
      </c>
      <c r="H477" s="16" t="str">
        <f t="shared" si="77"/>
        <v/>
      </c>
      <c r="I477" s="16" t="str">
        <f t="shared" si="78"/>
        <v/>
      </c>
      <c r="J477" s="16" t="str">
        <f t="shared" si="70"/>
        <v/>
      </c>
      <c r="K477" s="2"/>
      <c r="L477" s="1"/>
    </row>
    <row r="478" spans="1:12" x14ac:dyDescent="0.2">
      <c r="A478" t="str">
        <f t="shared" si="71"/>
        <v/>
      </c>
      <c r="B478">
        <f t="shared" si="72"/>
        <v>0</v>
      </c>
      <c r="C478">
        <f t="shared" si="73"/>
        <v>0</v>
      </c>
      <c r="D478" t="str">
        <f t="shared" si="74"/>
        <v/>
      </c>
      <c r="E478">
        <f t="shared" si="75"/>
        <v>0</v>
      </c>
      <c r="F478" t="str">
        <f t="shared" si="76"/>
        <v/>
      </c>
      <c r="G478" s="13" t="str">
        <f t="shared" si="79"/>
        <v/>
      </c>
      <c r="H478" s="16" t="str">
        <f t="shared" si="77"/>
        <v/>
      </c>
      <c r="I478" s="16" t="str">
        <f t="shared" si="78"/>
        <v/>
      </c>
      <c r="J478" s="16" t="str">
        <f t="shared" si="70"/>
        <v/>
      </c>
      <c r="K478" s="2"/>
      <c r="L478" s="1"/>
    </row>
    <row r="479" spans="1:12" x14ac:dyDescent="0.2">
      <c r="A479" t="str">
        <f t="shared" si="71"/>
        <v/>
      </c>
      <c r="B479">
        <f t="shared" si="72"/>
        <v>0</v>
      </c>
      <c r="C479">
        <f t="shared" si="73"/>
        <v>0</v>
      </c>
      <c r="D479" t="str">
        <f t="shared" si="74"/>
        <v/>
      </c>
      <c r="E479">
        <f t="shared" si="75"/>
        <v>0</v>
      </c>
      <c r="F479" t="str">
        <f t="shared" si="76"/>
        <v/>
      </c>
      <c r="G479" s="13" t="str">
        <f t="shared" si="79"/>
        <v/>
      </c>
      <c r="H479" s="16" t="str">
        <f t="shared" si="77"/>
        <v/>
      </c>
      <c r="I479" s="16" t="str">
        <f t="shared" si="78"/>
        <v/>
      </c>
      <c r="J479" s="16" t="str">
        <f t="shared" si="70"/>
        <v/>
      </c>
      <c r="K479" s="2"/>
      <c r="L479" s="1"/>
    </row>
    <row r="480" spans="1:12" x14ac:dyDescent="0.2">
      <c r="A480" t="str">
        <f t="shared" si="71"/>
        <v/>
      </c>
      <c r="B480">
        <f t="shared" si="72"/>
        <v>0</v>
      </c>
      <c r="C480">
        <f t="shared" si="73"/>
        <v>0</v>
      </c>
      <c r="D480" t="str">
        <f t="shared" si="74"/>
        <v/>
      </c>
      <c r="E480">
        <f t="shared" si="75"/>
        <v>0</v>
      </c>
      <c r="F480" t="str">
        <f t="shared" si="76"/>
        <v/>
      </c>
      <c r="G480" s="13" t="str">
        <f t="shared" si="79"/>
        <v/>
      </c>
      <c r="H480" s="16" t="str">
        <f t="shared" si="77"/>
        <v/>
      </c>
      <c r="I480" s="16" t="str">
        <f t="shared" si="78"/>
        <v/>
      </c>
      <c r="J480" s="16" t="str">
        <f t="shared" si="70"/>
        <v/>
      </c>
      <c r="K480" s="2"/>
      <c r="L480" s="1"/>
    </row>
    <row r="481" spans="1:12" x14ac:dyDescent="0.2">
      <c r="A481" t="str">
        <f t="shared" si="71"/>
        <v/>
      </c>
      <c r="B481">
        <f t="shared" si="72"/>
        <v>0</v>
      </c>
      <c r="C481">
        <f t="shared" si="73"/>
        <v>0</v>
      </c>
      <c r="D481" t="str">
        <f t="shared" si="74"/>
        <v/>
      </c>
      <c r="E481">
        <f t="shared" si="75"/>
        <v>0</v>
      </c>
      <c r="F481" t="str">
        <f t="shared" si="76"/>
        <v/>
      </c>
      <c r="G481" s="13" t="str">
        <f t="shared" si="79"/>
        <v/>
      </c>
      <c r="H481" s="16" t="str">
        <f t="shared" si="77"/>
        <v/>
      </c>
      <c r="I481" s="16" t="str">
        <f t="shared" si="78"/>
        <v/>
      </c>
      <c r="J481" s="16" t="str">
        <f t="shared" si="70"/>
        <v/>
      </c>
      <c r="K481" s="2"/>
      <c r="L481" s="1"/>
    </row>
    <row r="482" spans="1:12" x14ac:dyDescent="0.2">
      <c r="A482" t="str">
        <f t="shared" si="71"/>
        <v/>
      </c>
      <c r="B482">
        <f t="shared" si="72"/>
        <v>0</v>
      </c>
      <c r="C482">
        <f t="shared" si="73"/>
        <v>0</v>
      </c>
      <c r="D482" t="str">
        <f t="shared" si="74"/>
        <v/>
      </c>
      <c r="E482">
        <f t="shared" si="75"/>
        <v>0</v>
      </c>
      <c r="F482" t="str">
        <f t="shared" si="76"/>
        <v/>
      </c>
      <c r="G482" s="13" t="str">
        <f t="shared" si="79"/>
        <v/>
      </c>
      <c r="H482" s="16" t="str">
        <f t="shared" si="77"/>
        <v/>
      </c>
      <c r="I482" s="16" t="str">
        <f t="shared" si="78"/>
        <v/>
      </c>
      <c r="J482" s="16" t="str">
        <f t="shared" si="70"/>
        <v/>
      </c>
      <c r="K482" s="2"/>
      <c r="L482" s="1"/>
    </row>
    <row r="483" spans="1:12" x14ac:dyDescent="0.2">
      <c r="A483" t="str">
        <f t="shared" si="71"/>
        <v/>
      </c>
      <c r="B483">
        <f t="shared" si="72"/>
        <v>0</v>
      </c>
      <c r="C483">
        <f t="shared" si="73"/>
        <v>0</v>
      </c>
      <c r="D483" t="str">
        <f t="shared" si="74"/>
        <v/>
      </c>
      <c r="E483">
        <f t="shared" si="75"/>
        <v>0</v>
      </c>
      <c r="F483" t="str">
        <f t="shared" si="76"/>
        <v/>
      </c>
      <c r="G483" s="13" t="str">
        <f t="shared" si="79"/>
        <v/>
      </c>
      <c r="H483" s="16" t="str">
        <f t="shared" si="77"/>
        <v/>
      </c>
      <c r="I483" s="16" t="str">
        <f t="shared" si="78"/>
        <v/>
      </c>
      <c r="J483" s="16" t="str">
        <f t="shared" si="70"/>
        <v/>
      </c>
      <c r="K483" s="2"/>
      <c r="L483" s="1"/>
    </row>
    <row r="484" spans="1:12" x14ac:dyDescent="0.2">
      <c r="A484" t="str">
        <f t="shared" si="71"/>
        <v/>
      </c>
      <c r="B484">
        <f t="shared" si="72"/>
        <v>0</v>
      </c>
      <c r="C484">
        <f t="shared" si="73"/>
        <v>0</v>
      </c>
      <c r="D484" t="str">
        <f t="shared" si="74"/>
        <v/>
      </c>
      <c r="E484">
        <f t="shared" si="75"/>
        <v>0</v>
      </c>
      <c r="F484" t="str">
        <f t="shared" si="76"/>
        <v/>
      </c>
      <c r="G484" s="13" t="str">
        <f t="shared" si="79"/>
        <v/>
      </c>
      <c r="H484" s="16" t="str">
        <f t="shared" si="77"/>
        <v/>
      </c>
      <c r="I484" s="16" t="str">
        <f t="shared" si="78"/>
        <v/>
      </c>
      <c r="J484" s="16" t="str">
        <f t="shared" si="70"/>
        <v/>
      </c>
      <c r="K484" s="2"/>
      <c r="L484" s="1"/>
    </row>
    <row r="485" spans="1:12" x14ac:dyDescent="0.2">
      <c r="A485" t="str">
        <f t="shared" si="71"/>
        <v/>
      </c>
      <c r="B485">
        <f t="shared" si="72"/>
        <v>0</v>
      </c>
      <c r="C485">
        <f t="shared" si="73"/>
        <v>0</v>
      </c>
      <c r="D485" t="str">
        <f t="shared" si="74"/>
        <v/>
      </c>
      <c r="E485">
        <f t="shared" si="75"/>
        <v>0</v>
      </c>
      <c r="F485" t="str">
        <f t="shared" si="76"/>
        <v/>
      </c>
      <c r="G485" s="13" t="str">
        <f t="shared" si="79"/>
        <v/>
      </c>
      <c r="H485" s="16" t="str">
        <f t="shared" si="77"/>
        <v/>
      </c>
      <c r="I485" s="16" t="str">
        <f t="shared" si="78"/>
        <v/>
      </c>
      <c r="J485" s="16" t="str">
        <f t="shared" si="70"/>
        <v/>
      </c>
      <c r="K485" s="2"/>
      <c r="L485" s="1"/>
    </row>
    <row r="486" spans="1:12" x14ac:dyDescent="0.2">
      <c r="A486" t="str">
        <f t="shared" si="71"/>
        <v/>
      </c>
      <c r="B486">
        <f t="shared" si="72"/>
        <v>0</v>
      </c>
      <c r="C486">
        <f t="shared" si="73"/>
        <v>0</v>
      </c>
      <c r="D486" t="str">
        <f t="shared" si="74"/>
        <v/>
      </c>
      <c r="E486">
        <f t="shared" si="75"/>
        <v>0</v>
      </c>
      <c r="F486" t="str">
        <f t="shared" si="76"/>
        <v/>
      </c>
      <c r="G486" s="13" t="str">
        <f t="shared" si="79"/>
        <v/>
      </c>
      <c r="H486" s="16" t="str">
        <f t="shared" si="77"/>
        <v/>
      </c>
      <c r="I486" s="16" t="str">
        <f t="shared" si="78"/>
        <v/>
      </c>
      <c r="J486" s="16" t="str">
        <f t="shared" si="70"/>
        <v/>
      </c>
      <c r="K486" s="2"/>
      <c r="L486" s="1"/>
    </row>
    <row r="487" spans="1:12" x14ac:dyDescent="0.2">
      <c r="A487" t="str">
        <f t="shared" si="71"/>
        <v/>
      </c>
      <c r="B487">
        <f t="shared" si="72"/>
        <v>0</v>
      </c>
      <c r="C487">
        <f t="shared" si="73"/>
        <v>0</v>
      </c>
      <c r="D487" t="str">
        <f t="shared" si="74"/>
        <v/>
      </c>
      <c r="E487">
        <f t="shared" si="75"/>
        <v>0</v>
      </c>
      <c r="F487" t="str">
        <f t="shared" si="76"/>
        <v/>
      </c>
      <c r="G487" s="13" t="str">
        <f t="shared" si="79"/>
        <v/>
      </c>
      <c r="H487" s="16" t="str">
        <f t="shared" si="77"/>
        <v/>
      </c>
      <c r="I487" s="16" t="str">
        <f t="shared" si="78"/>
        <v/>
      </c>
      <c r="J487" s="16" t="str">
        <f t="shared" si="70"/>
        <v/>
      </c>
      <c r="K487" s="2"/>
      <c r="L487" s="1"/>
    </row>
    <row r="488" spans="1:12" x14ac:dyDescent="0.2">
      <c r="A488" t="str">
        <f t="shared" si="71"/>
        <v/>
      </c>
      <c r="B488">
        <f t="shared" si="72"/>
        <v>0</v>
      </c>
      <c r="C488">
        <f t="shared" si="73"/>
        <v>0</v>
      </c>
      <c r="D488" t="str">
        <f t="shared" si="74"/>
        <v/>
      </c>
      <c r="E488">
        <f t="shared" si="75"/>
        <v>0</v>
      </c>
      <c r="F488" t="str">
        <f t="shared" si="76"/>
        <v/>
      </c>
      <c r="G488" s="13" t="str">
        <f t="shared" si="79"/>
        <v/>
      </c>
      <c r="H488" s="16" t="str">
        <f t="shared" si="77"/>
        <v/>
      </c>
      <c r="I488" s="16" t="str">
        <f t="shared" si="78"/>
        <v/>
      </c>
      <c r="J488" s="16" t="str">
        <f t="shared" si="70"/>
        <v/>
      </c>
      <c r="K488" s="2"/>
      <c r="L488" s="1"/>
    </row>
    <row r="489" spans="1:12" x14ac:dyDescent="0.2">
      <c r="A489" t="str">
        <f t="shared" si="71"/>
        <v/>
      </c>
      <c r="B489">
        <f t="shared" si="72"/>
        <v>0</v>
      </c>
      <c r="C489">
        <f t="shared" si="73"/>
        <v>0</v>
      </c>
      <c r="D489" t="str">
        <f t="shared" si="74"/>
        <v/>
      </c>
      <c r="E489">
        <f t="shared" si="75"/>
        <v>0</v>
      </c>
      <c r="F489" t="str">
        <f t="shared" si="76"/>
        <v/>
      </c>
      <c r="G489" s="13" t="str">
        <f t="shared" si="79"/>
        <v/>
      </c>
      <c r="H489" s="16" t="str">
        <f t="shared" si="77"/>
        <v/>
      </c>
      <c r="I489" s="16" t="str">
        <f t="shared" si="78"/>
        <v/>
      </c>
      <c r="J489" s="16" t="str">
        <f t="shared" si="70"/>
        <v/>
      </c>
      <c r="K489" s="2"/>
      <c r="L489" s="1"/>
    </row>
    <row r="490" spans="1:12" x14ac:dyDescent="0.2">
      <c r="A490" t="str">
        <f t="shared" si="71"/>
        <v/>
      </c>
      <c r="B490">
        <f t="shared" si="72"/>
        <v>0</v>
      </c>
      <c r="C490">
        <f t="shared" si="73"/>
        <v>0</v>
      </c>
      <c r="D490" t="str">
        <f t="shared" si="74"/>
        <v/>
      </c>
      <c r="E490">
        <f t="shared" si="75"/>
        <v>0</v>
      </c>
      <c r="F490" t="str">
        <f t="shared" si="76"/>
        <v/>
      </c>
      <c r="G490" s="13" t="str">
        <f t="shared" si="79"/>
        <v/>
      </c>
      <c r="H490" s="16" t="str">
        <f t="shared" si="77"/>
        <v/>
      </c>
      <c r="I490" s="16" t="str">
        <f t="shared" si="78"/>
        <v/>
      </c>
      <c r="J490" s="16" t="str">
        <f t="shared" si="70"/>
        <v/>
      </c>
      <c r="K490" s="2"/>
      <c r="L490" s="1"/>
    </row>
    <row r="491" spans="1:12" x14ac:dyDescent="0.2">
      <c r="A491" t="str">
        <f t="shared" si="71"/>
        <v/>
      </c>
      <c r="B491">
        <f t="shared" si="72"/>
        <v>0</v>
      </c>
      <c r="C491">
        <f t="shared" si="73"/>
        <v>0</v>
      </c>
      <c r="D491" t="str">
        <f t="shared" si="74"/>
        <v/>
      </c>
      <c r="E491">
        <f t="shared" si="75"/>
        <v>0</v>
      </c>
      <c r="F491" t="str">
        <f t="shared" si="76"/>
        <v/>
      </c>
      <c r="G491" s="13" t="str">
        <f t="shared" si="79"/>
        <v/>
      </c>
      <c r="H491" s="16" t="str">
        <f t="shared" si="77"/>
        <v/>
      </c>
      <c r="I491" s="16" t="str">
        <f t="shared" si="78"/>
        <v/>
      </c>
      <c r="J491" s="16" t="str">
        <f t="shared" si="70"/>
        <v/>
      </c>
      <c r="K491" s="2"/>
      <c r="L491" s="1"/>
    </row>
    <row r="492" spans="1:12" x14ac:dyDescent="0.2">
      <c r="A492" t="str">
        <f t="shared" si="71"/>
        <v/>
      </c>
      <c r="B492">
        <f t="shared" si="72"/>
        <v>0</v>
      </c>
      <c r="C492">
        <f t="shared" si="73"/>
        <v>0</v>
      </c>
      <c r="D492" t="str">
        <f t="shared" si="74"/>
        <v/>
      </c>
      <c r="E492">
        <f t="shared" si="75"/>
        <v>0</v>
      </c>
      <c r="F492" t="str">
        <f t="shared" si="76"/>
        <v/>
      </c>
      <c r="G492" s="13" t="str">
        <f t="shared" si="79"/>
        <v/>
      </c>
      <c r="H492" s="16" t="str">
        <f t="shared" si="77"/>
        <v/>
      </c>
      <c r="I492" s="16" t="str">
        <f t="shared" si="78"/>
        <v/>
      </c>
      <c r="J492" s="16" t="str">
        <f t="shared" si="70"/>
        <v/>
      </c>
      <c r="K492" s="2"/>
      <c r="L492" s="1"/>
    </row>
    <row r="493" spans="1:12" x14ac:dyDescent="0.2">
      <c r="A493" t="str">
        <f t="shared" si="71"/>
        <v/>
      </c>
      <c r="B493">
        <f t="shared" si="72"/>
        <v>0</v>
      </c>
      <c r="C493">
        <f t="shared" si="73"/>
        <v>0</v>
      </c>
      <c r="D493" t="str">
        <f t="shared" si="74"/>
        <v/>
      </c>
      <c r="E493">
        <f t="shared" si="75"/>
        <v>0</v>
      </c>
      <c r="F493" t="str">
        <f t="shared" si="76"/>
        <v/>
      </c>
      <c r="G493" s="13" t="str">
        <f t="shared" si="79"/>
        <v/>
      </c>
      <c r="H493" s="16" t="str">
        <f t="shared" si="77"/>
        <v/>
      </c>
      <c r="I493" s="16" t="str">
        <f t="shared" si="78"/>
        <v/>
      </c>
      <c r="J493" s="16" t="str">
        <f t="shared" si="70"/>
        <v/>
      </c>
      <c r="K493" s="2"/>
      <c r="L493" s="1"/>
    </row>
    <row r="494" spans="1:12" x14ac:dyDescent="0.2">
      <c r="A494" t="str">
        <f t="shared" si="71"/>
        <v/>
      </c>
      <c r="B494">
        <f t="shared" si="72"/>
        <v>0</v>
      </c>
      <c r="C494">
        <f t="shared" si="73"/>
        <v>0</v>
      </c>
      <c r="D494" t="str">
        <f t="shared" si="74"/>
        <v/>
      </c>
      <c r="E494">
        <f t="shared" si="75"/>
        <v>0</v>
      </c>
      <c r="F494" t="str">
        <f t="shared" si="76"/>
        <v/>
      </c>
      <c r="G494" s="13" t="str">
        <f t="shared" si="79"/>
        <v/>
      </c>
      <c r="H494" s="16" t="str">
        <f t="shared" si="77"/>
        <v/>
      </c>
      <c r="I494" s="16" t="str">
        <f t="shared" si="78"/>
        <v/>
      </c>
      <c r="J494" s="16" t="str">
        <f t="shared" si="70"/>
        <v/>
      </c>
      <c r="K494" s="2"/>
      <c r="L494" s="1"/>
    </row>
    <row r="495" spans="1:12" x14ac:dyDescent="0.2">
      <c r="A495" t="str">
        <f t="shared" si="71"/>
        <v/>
      </c>
      <c r="B495">
        <f t="shared" si="72"/>
        <v>0</v>
      </c>
      <c r="C495">
        <f t="shared" si="73"/>
        <v>0</v>
      </c>
      <c r="D495" t="str">
        <f t="shared" si="74"/>
        <v/>
      </c>
      <c r="E495">
        <f t="shared" si="75"/>
        <v>0</v>
      </c>
      <c r="F495" t="str">
        <f t="shared" si="76"/>
        <v/>
      </c>
      <c r="G495" s="13" t="str">
        <f t="shared" si="79"/>
        <v/>
      </c>
      <c r="H495" s="16" t="str">
        <f t="shared" si="77"/>
        <v/>
      </c>
      <c r="I495" s="16" t="str">
        <f t="shared" si="78"/>
        <v/>
      </c>
      <c r="J495" s="16" t="str">
        <f t="shared" si="70"/>
        <v/>
      </c>
      <c r="K495" s="2"/>
      <c r="L495" s="1"/>
    </row>
    <row r="496" spans="1:12" x14ac:dyDescent="0.2">
      <c r="A496" t="str">
        <f t="shared" si="71"/>
        <v/>
      </c>
      <c r="B496">
        <f t="shared" si="72"/>
        <v>0</v>
      </c>
      <c r="C496">
        <f t="shared" si="73"/>
        <v>0</v>
      </c>
      <c r="D496" t="str">
        <f t="shared" si="74"/>
        <v/>
      </c>
      <c r="E496">
        <f t="shared" si="75"/>
        <v>0</v>
      </c>
      <c r="F496" t="str">
        <f t="shared" si="76"/>
        <v/>
      </c>
      <c r="G496" s="13" t="str">
        <f t="shared" si="79"/>
        <v/>
      </c>
      <c r="H496" s="16" t="str">
        <f t="shared" si="77"/>
        <v/>
      </c>
      <c r="I496" s="16" t="str">
        <f t="shared" si="78"/>
        <v/>
      </c>
      <c r="J496" s="16" t="str">
        <f t="shared" si="70"/>
        <v/>
      </c>
      <c r="K496" s="2"/>
      <c r="L496" s="1"/>
    </row>
    <row r="497" spans="1:12" x14ac:dyDescent="0.2">
      <c r="A497" t="str">
        <f t="shared" si="71"/>
        <v/>
      </c>
      <c r="B497">
        <f t="shared" si="72"/>
        <v>0</v>
      </c>
      <c r="C497">
        <f t="shared" si="73"/>
        <v>0</v>
      </c>
      <c r="D497" t="str">
        <f t="shared" si="74"/>
        <v/>
      </c>
      <c r="E497">
        <f t="shared" si="75"/>
        <v>0</v>
      </c>
      <c r="F497" t="str">
        <f t="shared" si="76"/>
        <v/>
      </c>
      <c r="G497" s="13" t="str">
        <f t="shared" si="79"/>
        <v/>
      </c>
      <c r="H497" s="16" t="str">
        <f t="shared" si="77"/>
        <v/>
      </c>
      <c r="I497" s="16" t="str">
        <f t="shared" si="78"/>
        <v/>
      </c>
      <c r="J497" s="16" t="str">
        <f t="shared" si="70"/>
        <v/>
      </c>
      <c r="K497" s="2"/>
      <c r="L497" s="1"/>
    </row>
    <row r="498" spans="1:12" x14ac:dyDescent="0.2">
      <c r="A498" t="str">
        <f t="shared" si="71"/>
        <v/>
      </c>
      <c r="B498">
        <f t="shared" si="72"/>
        <v>0</v>
      </c>
      <c r="C498">
        <f t="shared" si="73"/>
        <v>0</v>
      </c>
      <c r="D498" t="str">
        <f t="shared" si="74"/>
        <v/>
      </c>
      <c r="E498">
        <f t="shared" si="75"/>
        <v>0</v>
      </c>
      <c r="F498" t="str">
        <f t="shared" si="76"/>
        <v/>
      </c>
      <c r="G498" s="13" t="str">
        <f t="shared" si="79"/>
        <v/>
      </c>
      <c r="H498" s="16" t="str">
        <f t="shared" si="77"/>
        <v/>
      </c>
      <c r="I498" s="16" t="str">
        <f t="shared" si="78"/>
        <v/>
      </c>
      <c r="J498" s="16" t="str">
        <f t="shared" si="70"/>
        <v/>
      </c>
      <c r="K498" s="2"/>
      <c r="L498" s="1"/>
    </row>
    <row r="499" spans="1:12" x14ac:dyDescent="0.2">
      <c r="A499" t="str">
        <f t="shared" si="71"/>
        <v/>
      </c>
      <c r="B499">
        <f t="shared" si="72"/>
        <v>0</v>
      </c>
      <c r="C499">
        <f t="shared" si="73"/>
        <v>0</v>
      </c>
      <c r="D499" t="str">
        <f t="shared" si="74"/>
        <v/>
      </c>
      <c r="E499">
        <f t="shared" si="75"/>
        <v>0</v>
      </c>
      <c r="F499" t="str">
        <f t="shared" si="76"/>
        <v/>
      </c>
      <c r="G499" s="13" t="str">
        <f t="shared" si="79"/>
        <v/>
      </c>
      <c r="H499" s="16" t="str">
        <f t="shared" si="77"/>
        <v/>
      </c>
      <c r="I499" s="16" t="str">
        <f t="shared" si="78"/>
        <v/>
      </c>
      <c r="J499" s="16" t="str">
        <f t="shared" si="70"/>
        <v/>
      </c>
      <c r="K499" s="2"/>
      <c r="L499" s="1"/>
    </row>
    <row r="500" spans="1:12" x14ac:dyDescent="0.2">
      <c r="A500" t="str">
        <f t="shared" si="71"/>
        <v/>
      </c>
      <c r="B500">
        <f t="shared" si="72"/>
        <v>0</v>
      </c>
      <c r="C500">
        <f t="shared" si="73"/>
        <v>0</v>
      </c>
      <c r="D500" t="str">
        <f t="shared" si="74"/>
        <v/>
      </c>
      <c r="E500">
        <f t="shared" si="75"/>
        <v>0</v>
      </c>
      <c r="F500" t="str">
        <f t="shared" si="76"/>
        <v/>
      </c>
      <c r="G500" s="13" t="str">
        <f t="shared" si="79"/>
        <v/>
      </c>
      <c r="H500" s="16" t="str">
        <f t="shared" si="77"/>
        <v/>
      </c>
      <c r="I500" s="16" t="str">
        <f t="shared" si="78"/>
        <v/>
      </c>
      <c r="J500" s="16" t="str">
        <f t="shared" si="70"/>
        <v/>
      </c>
      <c r="K500" s="2"/>
      <c r="L500" s="1"/>
    </row>
    <row r="501" spans="1:12" x14ac:dyDescent="0.2">
      <c r="A501" t="str">
        <f t="shared" si="71"/>
        <v/>
      </c>
      <c r="B501">
        <f t="shared" si="72"/>
        <v>0</v>
      </c>
      <c r="C501">
        <f t="shared" si="73"/>
        <v>0</v>
      </c>
      <c r="D501" t="str">
        <f t="shared" si="74"/>
        <v/>
      </c>
      <c r="E501">
        <f>IF($H500&lt;0.00000001,1,0)</f>
        <v>0</v>
      </c>
      <c r="F501" t="str">
        <f t="shared" si="76"/>
        <v/>
      </c>
      <c r="G501" s="13" t="str">
        <f>IF($G500="","",IF(OR($G500+1&gt;$C$7,AND($E500=0,$H500&lt;$H499,$H500&lt;0.0000001)),"",$G500+1))</f>
        <v/>
      </c>
      <c r="H501" s="16" t="str">
        <f t="shared" si="77"/>
        <v/>
      </c>
      <c r="I501" s="16" t="str">
        <f t="shared" si="78"/>
        <v/>
      </c>
      <c r="J501" s="16" t="str">
        <f t="shared" si="70"/>
        <v/>
      </c>
      <c r="K501" s="2"/>
      <c r="L501" s="1"/>
    </row>
  </sheetData>
  <sheetProtection password="9291" sheet="1" objects="1" scenarios="1"/>
  <mergeCells count="3">
    <mergeCell ref="G6:J6"/>
    <mergeCell ref="G1:J1"/>
    <mergeCell ref="G2:J2"/>
  </mergeCells>
  <phoneticPr fontId="0" type="noConversion"/>
  <pageMargins left="0.75" right="0.75" top="1" bottom="1" header="0.5" footer="0.5"/>
  <pageSetup orientation="portrait" horizontalDpi="4294967294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30" r:id="rId4">
          <objectPr defaultSize="0" autoPict="0" r:id="rId5">
            <anchor moveWithCells="1" sizeWithCells="1">
              <from>
                <xdr:col>8</xdr:col>
                <xdr:colOff>1590675</xdr:colOff>
                <xdr:row>2</xdr:row>
                <xdr:rowOff>19050</xdr:rowOff>
              </from>
              <to>
                <xdr:col>8</xdr:col>
                <xdr:colOff>1847850</xdr:colOff>
                <xdr:row>3</xdr:row>
                <xdr:rowOff>19050</xdr:rowOff>
              </to>
            </anchor>
          </objectPr>
        </oleObject>
      </mc:Choice>
      <mc:Fallback>
        <oleObject progId="Equation.DSMT4" shapeId="1030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 sizeWithCells="1">
              <from>
                <xdr:col>8</xdr:col>
                <xdr:colOff>1581150</xdr:colOff>
                <xdr:row>5</xdr:row>
                <xdr:rowOff>161925</xdr:rowOff>
              </from>
              <to>
                <xdr:col>8</xdr:col>
                <xdr:colOff>1847850</xdr:colOff>
                <xdr:row>6</xdr:row>
                <xdr:rowOff>152400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2" r:id="rId8">
          <objectPr defaultSize="0" autoPict="0" r:id="rId9">
            <anchor moveWithCells="1" sizeWithCells="1">
              <from>
                <xdr:col>6</xdr:col>
                <xdr:colOff>476250</xdr:colOff>
                <xdr:row>5</xdr:row>
                <xdr:rowOff>161925</xdr:rowOff>
              </from>
              <to>
                <xdr:col>7</xdr:col>
                <xdr:colOff>19050</xdr:colOff>
                <xdr:row>7</xdr:row>
                <xdr:rowOff>38100</xdr:rowOff>
              </to>
            </anchor>
          </objectPr>
        </oleObject>
      </mc:Choice>
      <mc:Fallback>
        <oleObject progId="Equation.DSMT4" shapeId="1032" r:id="rId8"/>
      </mc:Fallback>
    </mc:AlternateContent>
    <mc:AlternateContent xmlns:mc="http://schemas.openxmlformats.org/markup-compatibility/2006">
      <mc:Choice Requires="x14">
        <oleObject progId="Equation.DSMT4" shapeId="1034" r:id="rId10">
          <objectPr defaultSize="0" autoPict="0" r:id="rId11">
            <anchor moveWithCells="1" sizeWithCells="1">
              <from>
                <xdr:col>6</xdr:col>
                <xdr:colOff>600075</xdr:colOff>
                <xdr:row>2</xdr:row>
                <xdr:rowOff>9525</xdr:rowOff>
              </from>
              <to>
                <xdr:col>7</xdr:col>
                <xdr:colOff>0</xdr:colOff>
                <xdr:row>2</xdr:row>
                <xdr:rowOff>142875</xdr:rowOff>
              </to>
            </anchor>
          </objectPr>
        </oleObject>
      </mc:Choice>
      <mc:Fallback>
        <oleObject progId="Equation.DSMT4" shapeId="1034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Arkansas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Hamdy Taha</dc:creator>
  <cp:lastModifiedBy>Francisco Yuraszeck</cp:lastModifiedBy>
  <cp:lastPrinted>2002-02-20T22:50:30Z</cp:lastPrinted>
  <dcterms:created xsi:type="dcterms:W3CDTF">2001-07-22T20:37:30Z</dcterms:created>
  <dcterms:modified xsi:type="dcterms:W3CDTF">2014-02-19T22:41:44Z</dcterms:modified>
</cp:coreProperties>
</file>