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" yWindow="165" windowWidth="14400" windowHeight="12075" activeTab="1"/>
  </bookViews>
  <sheets>
    <sheet name="Orden de Compra" sheetId="2" r:id="rId1"/>
    <sheet name="Hoja1" sheetId="1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532" i="1" l="1"/>
  <c r="D532" i="1"/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4" i="1"/>
  <c r="M3" i="1"/>
  <c r="C604" i="1" l="1"/>
  <c r="C580" i="1"/>
  <c r="E699" i="1" l="1"/>
  <c r="G699" i="1" s="1"/>
  <c r="K699" i="1" s="1"/>
  <c r="P699" i="1" s="1"/>
  <c r="C700" i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D700" i="1"/>
  <c r="E700" i="1" s="1"/>
  <c r="G700" i="1" s="1"/>
  <c r="K700" i="1" s="1"/>
  <c r="P700" i="1" s="1"/>
  <c r="E219" i="1"/>
  <c r="G219" i="1" s="1"/>
  <c r="K219" i="1" s="1"/>
  <c r="C220" i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D220" i="1"/>
  <c r="D221" i="1" s="1"/>
  <c r="E221" i="1" s="1"/>
  <c r="G221" i="1" s="1"/>
  <c r="E243" i="1"/>
  <c r="G243" i="1" s="1"/>
  <c r="K243" i="1" s="1"/>
  <c r="C244" i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D244" i="1"/>
  <c r="D245" i="1" s="1"/>
  <c r="E267" i="1"/>
  <c r="G267" i="1" s="1"/>
  <c r="K267" i="1" s="1"/>
  <c r="C268" i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D268" i="1"/>
  <c r="D269" i="1" s="1"/>
  <c r="E291" i="1"/>
  <c r="G291" i="1" s="1"/>
  <c r="K291" i="1" s="1"/>
  <c r="C292" i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D292" i="1"/>
  <c r="D293" i="1" s="1"/>
  <c r="E315" i="1"/>
  <c r="G315" i="1" s="1"/>
  <c r="K315" i="1" s="1"/>
  <c r="C316" i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D316" i="1"/>
  <c r="E339" i="1"/>
  <c r="G339" i="1" s="1"/>
  <c r="K339" i="1" s="1"/>
  <c r="C340" i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D340" i="1"/>
  <c r="D341" i="1" s="1"/>
  <c r="E341" i="1" s="1"/>
  <c r="G341" i="1" s="1"/>
  <c r="E363" i="1"/>
  <c r="G363" i="1" s="1"/>
  <c r="K363" i="1" s="1"/>
  <c r="C364" i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D364" i="1"/>
  <c r="E364" i="1" s="1"/>
  <c r="G364" i="1" s="1"/>
  <c r="E387" i="1"/>
  <c r="G387" i="1" s="1"/>
  <c r="K387" i="1" s="1"/>
  <c r="C388" i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D388" i="1"/>
  <c r="E388" i="1" s="1"/>
  <c r="G388" i="1" s="1"/>
  <c r="E411" i="1"/>
  <c r="G411" i="1" s="1"/>
  <c r="K411" i="1" s="1"/>
  <c r="C412" i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D412" i="1"/>
  <c r="D413" i="1" s="1"/>
  <c r="E413" i="1" s="1"/>
  <c r="G413" i="1" s="1"/>
  <c r="E435" i="1"/>
  <c r="G435" i="1" s="1"/>
  <c r="K435" i="1" s="1"/>
  <c r="N435" i="1" s="1"/>
  <c r="C436" i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D436" i="1"/>
  <c r="E436" i="1" s="1"/>
  <c r="G436" i="1" s="1"/>
  <c r="E459" i="1"/>
  <c r="G459" i="1" s="1"/>
  <c r="K459" i="1" s="1"/>
  <c r="C460" i="1"/>
  <c r="D460" i="1"/>
  <c r="E460" i="1" s="1"/>
  <c r="G460" i="1" s="1"/>
  <c r="E483" i="1"/>
  <c r="G483" i="1" s="1"/>
  <c r="C484" i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D484" i="1"/>
  <c r="E484" i="1" s="1"/>
  <c r="G484" i="1" s="1"/>
  <c r="E507" i="1"/>
  <c r="G507" i="1" s="1"/>
  <c r="K507" i="1" s="1"/>
  <c r="C508" i="1"/>
  <c r="C509" i="1" s="1"/>
  <c r="C510" i="1" s="1"/>
  <c r="D508" i="1"/>
  <c r="E508" i="1" s="1"/>
  <c r="G508" i="1" s="1"/>
  <c r="E531" i="1"/>
  <c r="G531" i="1" s="1"/>
  <c r="K531" i="1" s="1"/>
  <c r="P531" i="1" s="1"/>
  <c r="C533" i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E555" i="1"/>
  <c r="G555" i="1" s="1"/>
  <c r="K555" i="1" s="1"/>
  <c r="P555" i="1" s="1"/>
  <c r="C556" i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D556" i="1"/>
  <c r="D557" i="1" s="1"/>
  <c r="E557" i="1" s="1"/>
  <c r="G557" i="1" s="1"/>
  <c r="E579" i="1"/>
  <c r="G579" i="1" s="1"/>
  <c r="K579" i="1" s="1"/>
  <c r="P579" i="1" s="1"/>
  <c r="D580" i="1"/>
  <c r="E580" i="1" s="1"/>
  <c r="G580" i="1" s="1"/>
  <c r="K580" i="1" s="1"/>
  <c r="P580" i="1" s="1"/>
  <c r="C581" i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E603" i="1"/>
  <c r="G603" i="1" s="1"/>
  <c r="K603" i="1" s="1"/>
  <c r="P603" i="1" s="1"/>
  <c r="C605" i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D604" i="1"/>
  <c r="D605" i="1" s="1"/>
  <c r="E627" i="1"/>
  <c r="G627" i="1" s="1"/>
  <c r="K627" i="1" s="1"/>
  <c r="P627" i="1" s="1"/>
  <c r="C628" i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D628" i="1"/>
  <c r="E651" i="1"/>
  <c r="G651" i="1" s="1"/>
  <c r="K651" i="1" s="1"/>
  <c r="P651" i="1" s="1"/>
  <c r="C652" i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D652" i="1"/>
  <c r="E652" i="1" s="1"/>
  <c r="G652" i="1" s="1"/>
  <c r="E675" i="1"/>
  <c r="G675" i="1" s="1"/>
  <c r="K675" i="1" s="1"/>
  <c r="P675" i="1" s="1"/>
  <c r="C676" i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D676" i="1"/>
  <c r="E676" i="1" s="1"/>
  <c r="G676" i="1" s="1"/>
  <c r="E51" i="1"/>
  <c r="G51" i="1" s="1"/>
  <c r="K51" i="1" s="1"/>
  <c r="C52" i="1"/>
  <c r="D52" i="1"/>
  <c r="D53" i="1" s="1"/>
  <c r="E53" i="1" s="1"/>
  <c r="G53" i="1" s="1"/>
  <c r="E75" i="1"/>
  <c r="G75" i="1" s="1"/>
  <c r="K75" i="1" s="1"/>
  <c r="C76" i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D76" i="1"/>
  <c r="E76" i="1" s="1"/>
  <c r="G76" i="1" s="1"/>
  <c r="E99" i="1"/>
  <c r="G99" i="1" s="1"/>
  <c r="K99" i="1" s="1"/>
  <c r="C100" i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D100" i="1"/>
  <c r="E100" i="1" s="1"/>
  <c r="G100" i="1" s="1"/>
  <c r="E123" i="1"/>
  <c r="G123" i="1" s="1"/>
  <c r="K123" i="1" s="1"/>
  <c r="C124" i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D124" i="1"/>
  <c r="D125" i="1" s="1"/>
  <c r="E125" i="1" s="1"/>
  <c r="G125" i="1" s="1"/>
  <c r="E147" i="1"/>
  <c r="G147" i="1" s="1"/>
  <c r="K147" i="1" s="1"/>
  <c r="C148" i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D148" i="1"/>
  <c r="D149" i="1" s="1"/>
  <c r="E171" i="1"/>
  <c r="G171" i="1" s="1"/>
  <c r="K171" i="1" s="1"/>
  <c r="C172" i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D172" i="1"/>
  <c r="D173" i="1" s="1"/>
  <c r="E195" i="1"/>
  <c r="G195" i="1" s="1"/>
  <c r="K195" i="1" s="1"/>
  <c r="C196" i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D196" i="1"/>
  <c r="A27" i="1"/>
  <c r="A51" i="1" s="1"/>
  <c r="A75" i="1" s="1"/>
  <c r="A99" i="1" s="1"/>
  <c r="A123" i="1" s="1"/>
  <c r="A147" i="1" s="1"/>
  <c r="A171" i="1" s="1"/>
  <c r="A195" i="1" s="1"/>
  <c r="A219" i="1" s="1"/>
  <c r="A243" i="1" s="1"/>
  <c r="A267" i="1" s="1"/>
  <c r="A291" i="1" s="1"/>
  <c r="A315" i="1" s="1"/>
  <c r="A339" i="1" s="1"/>
  <c r="A363" i="1" s="1"/>
  <c r="A387" i="1" s="1"/>
  <c r="A411" i="1" s="1"/>
  <c r="A435" i="1" s="1"/>
  <c r="A459" i="1" s="1"/>
  <c r="A483" i="1" s="1"/>
  <c r="A507" i="1" s="1"/>
  <c r="A531" i="1" s="1"/>
  <c r="A555" i="1" s="1"/>
  <c r="A579" i="1" s="1"/>
  <c r="A603" i="1" s="1"/>
  <c r="A627" i="1" s="1"/>
  <c r="A651" i="1" s="1"/>
  <c r="A675" i="1" s="1"/>
  <c r="A699" i="1" s="1"/>
  <c r="E27" i="1"/>
  <c r="G27" i="1" s="1"/>
  <c r="K27" i="1" s="1"/>
  <c r="C28" i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D28" i="1"/>
  <c r="E28" i="1" s="1"/>
  <c r="G28" i="1" s="1"/>
  <c r="K388" i="1" l="1"/>
  <c r="E292" i="1"/>
  <c r="G292" i="1" s="1"/>
  <c r="E268" i="1"/>
  <c r="G268" i="1" s="1"/>
  <c r="K268" i="1" s="1"/>
  <c r="E244" i="1"/>
  <c r="G244" i="1" s="1"/>
  <c r="K244" i="1" s="1"/>
  <c r="E172" i="1"/>
  <c r="G172" i="1" s="1"/>
  <c r="E148" i="1"/>
  <c r="G148" i="1" s="1"/>
  <c r="D126" i="1"/>
  <c r="D127" i="1" s="1"/>
  <c r="D128" i="1" s="1"/>
  <c r="D129" i="1" s="1"/>
  <c r="D130" i="1" s="1"/>
  <c r="D131" i="1" s="1"/>
  <c r="K364" i="1"/>
  <c r="N364" i="1" s="1"/>
  <c r="Q364" i="1" s="1"/>
  <c r="K508" i="1"/>
  <c r="N508" i="1" s="1"/>
  <c r="Q508" i="1" s="1"/>
  <c r="N411" i="1"/>
  <c r="Q411" i="1" s="1"/>
  <c r="N388" i="1"/>
  <c r="Q388" i="1" s="1"/>
  <c r="N387" i="1"/>
  <c r="Q387" i="1" s="1"/>
  <c r="N363" i="1"/>
  <c r="Q363" i="1" s="1"/>
  <c r="N339" i="1"/>
  <c r="Q339" i="1" s="1"/>
  <c r="N315" i="1"/>
  <c r="Q315" i="1" s="1"/>
  <c r="N291" i="1"/>
  <c r="Q291" i="1" s="1"/>
  <c r="N267" i="1"/>
  <c r="Q267" i="1" s="1"/>
  <c r="N243" i="1"/>
  <c r="Q243" i="1" s="1"/>
  <c r="K221" i="1"/>
  <c r="N219" i="1"/>
  <c r="Q219" i="1" s="1"/>
  <c r="N195" i="1"/>
  <c r="Q195" i="1" s="1"/>
  <c r="N171" i="1"/>
  <c r="Q171" i="1" s="1"/>
  <c r="N147" i="1"/>
  <c r="Q147" i="1" s="1"/>
  <c r="N123" i="1"/>
  <c r="Q123" i="1" s="1"/>
  <c r="N99" i="1"/>
  <c r="Q99" i="1" s="1"/>
  <c r="N75" i="1"/>
  <c r="N51" i="1"/>
  <c r="N27" i="1"/>
  <c r="D701" i="1"/>
  <c r="E701" i="1" s="1"/>
  <c r="G701" i="1" s="1"/>
  <c r="K701" i="1" s="1"/>
  <c r="P701" i="1" s="1"/>
  <c r="N675" i="1"/>
  <c r="Q675" i="1" s="1"/>
  <c r="N700" i="1"/>
  <c r="Q700" i="1" s="1"/>
  <c r="N699" i="1"/>
  <c r="Q699" i="1" s="1"/>
  <c r="K676" i="1"/>
  <c r="P676" i="1" s="1"/>
  <c r="N651" i="1"/>
  <c r="Q651" i="1" s="1"/>
  <c r="N627" i="1"/>
  <c r="Q627" i="1" s="1"/>
  <c r="N603" i="1"/>
  <c r="Q603" i="1" s="1"/>
  <c r="N580" i="1"/>
  <c r="Q580" i="1" s="1"/>
  <c r="N579" i="1"/>
  <c r="Q579" i="1" s="1"/>
  <c r="N555" i="1"/>
  <c r="Q555" i="1" s="1"/>
  <c r="N531" i="1"/>
  <c r="Q531" i="1" s="1"/>
  <c r="N459" i="1"/>
  <c r="Q459" i="1" s="1"/>
  <c r="Q435" i="1"/>
  <c r="N507" i="1"/>
  <c r="Q507" i="1" s="1"/>
  <c r="K483" i="1"/>
  <c r="D485" i="1"/>
  <c r="D486" i="1" s="1"/>
  <c r="D581" i="1"/>
  <c r="E581" i="1" s="1"/>
  <c r="G581" i="1" s="1"/>
  <c r="K581" i="1" s="1"/>
  <c r="P581" i="1" s="1"/>
  <c r="D437" i="1"/>
  <c r="E437" i="1" s="1"/>
  <c r="G437" i="1" s="1"/>
  <c r="K437" i="1" s="1"/>
  <c r="K172" i="1"/>
  <c r="K148" i="1"/>
  <c r="D677" i="1"/>
  <c r="D678" i="1" s="1"/>
  <c r="E678" i="1" s="1"/>
  <c r="G678" i="1" s="1"/>
  <c r="K678" i="1" s="1"/>
  <c r="P678" i="1" s="1"/>
  <c r="E604" i="1"/>
  <c r="G604" i="1" s="1"/>
  <c r="K604" i="1" s="1"/>
  <c r="P604" i="1" s="1"/>
  <c r="D54" i="1"/>
  <c r="D55" i="1" s="1"/>
  <c r="E55" i="1" s="1"/>
  <c r="G55" i="1" s="1"/>
  <c r="K292" i="1"/>
  <c r="K125" i="1"/>
  <c r="D101" i="1"/>
  <c r="D102" i="1" s="1"/>
  <c r="K652" i="1"/>
  <c r="P652" i="1" s="1"/>
  <c r="E556" i="1"/>
  <c r="G556" i="1" s="1"/>
  <c r="K556" i="1" s="1"/>
  <c r="P556" i="1" s="1"/>
  <c r="K484" i="1"/>
  <c r="D461" i="1"/>
  <c r="E461" i="1" s="1"/>
  <c r="G461" i="1" s="1"/>
  <c r="D222" i="1"/>
  <c r="E222" i="1" s="1"/>
  <c r="G222" i="1" s="1"/>
  <c r="K222" i="1" s="1"/>
  <c r="K460" i="1"/>
  <c r="D29" i="1"/>
  <c r="E29" i="1" s="1"/>
  <c r="G29" i="1" s="1"/>
  <c r="K29" i="1" s="1"/>
  <c r="K100" i="1"/>
  <c r="E52" i="1"/>
  <c r="G52" i="1" s="1"/>
  <c r="K52" i="1" s="1"/>
  <c r="D509" i="1"/>
  <c r="D510" i="1" s="1"/>
  <c r="E510" i="1" s="1"/>
  <c r="G510" i="1" s="1"/>
  <c r="K510" i="1" s="1"/>
  <c r="K413" i="1"/>
  <c r="E220" i="1"/>
  <c r="G220" i="1" s="1"/>
  <c r="K220" i="1" s="1"/>
  <c r="K76" i="1"/>
  <c r="C53" i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D174" i="1"/>
  <c r="E173" i="1"/>
  <c r="G173" i="1" s="1"/>
  <c r="K173" i="1" s="1"/>
  <c r="K341" i="1"/>
  <c r="D606" i="1"/>
  <c r="E605" i="1"/>
  <c r="G605" i="1" s="1"/>
  <c r="K605" i="1" s="1"/>
  <c r="P605" i="1" s="1"/>
  <c r="D270" i="1"/>
  <c r="E269" i="1"/>
  <c r="G269" i="1" s="1"/>
  <c r="K269" i="1" s="1"/>
  <c r="D653" i="1"/>
  <c r="E653" i="1" s="1"/>
  <c r="G653" i="1" s="1"/>
  <c r="K653" i="1" s="1"/>
  <c r="P653" i="1" s="1"/>
  <c r="D365" i="1"/>
  <c r="D366" i="1" s="1"/>
  <c r="D77" i="1"/>
  <c r="K28" i="1"/>
  <c r="K557" i="1"/>
  <c r="P557" i="1" s="1"/>
  <c r="D414" i="1"/>
  <c r="D415" i="1" s="1"/>
  <c r="D342" i="1"/>
  <c r="E342" i="1" s="1"/>
  <c r="G342" i="1" s="1"/>
  <c r="K342" i="1" s="1"/>
  <c r="C595" i="1"/>
  <c r="C596" i="1" s="1"/>
  <c r="C597" i="1" s="1"/>
  <c r="C598" i="1" s="1"/>
  <c r="C599" i="1" s="1"/>
  <c r="C600" i="1" s="1"/>
  <c r="C601" i="1" s="1"/>
  <c r="C602" i="1" s="1"/>
  <c r="K436" i="1"/>
  <c r="E124" i="1"/>
  <c r="G124" i="1" s="1"/>
  <c r="K124" i="1" s="1"/>
  <c r="E412" i="1"/>
  <c r="G412" i="1" s="1"/>
  <c r="K412" i="1" s="1"/>
  <c r="D389" i="1"/>
  <c r="D390" i="1" s="1"/>
  <c r="E340" i="1"/>
  <c r="G340" i="1" s="1"/>
  <c r="K340" i="1" s="1"/>
  <c r="C461" i="1"/>
  <c r="E677" i="1"/>
  <c r="G677" i="1" s="1"/>
  <c r="K677" i="1" s="1"/>
  <c r="P677" i="1" s="1"/>
  <c r="C511" i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E532" i="1"/>
  <c r="G532" i="1" s="1"/>
  <c r="K532" i="1" s="1"/>
  <c r="P532" i="1" s="1"/>
  <c r="D533" i="1"/>
  <c r="E628" i="1"/>
  <c r="G628" i="1" s="1"/>
  <c r="K628" i="1" s="1"/>
  <c r="P628" i="1" s="1"/>
  <c r="D629" i="1"/>
  <c r="D558" i="1"/>
  <c r="E316" i="1"/>
  <c r="G316" i="1" s="1"/>
  <c r="K316" i="1" s="1"/>
  <c r="D317" i="1"/>
  <c r="E293" i="1"/>
  <c r="G293" i="1" s="1"/>
  <c r="K293" i="1" s="1"/>
  <c r="D294" i="1"/>
  <c r="E245" i="1"/>
  <c r="G245" i="1" s="1"/>
  <c r="K245" i="1" s="1"/>
  <c r="D246" i="1"/>
  <c r="E149" i="1"/>
  <c r="G149" i="1" s="1"/>
  <c r="K149" i="1" s="1"/>
  <c r="D150" i="1"/>
  <c r="E196" i="1"/>
  <c r="G196" i="1" s="1"/>
  <c r="K196" i="1" s="1"/>
  <c r="D197" i="1"/>
  <c r="E3" i="1"/>
  <c r="G3" i="1" s="1"/>
  <c r="K3" i="1" s="1"/>
  <c r="D438" i="1" l="1"/>
  <c r="D439" i="1" s="1"/>
  <c r="D679" i="1"/>
  <c r="E509" i="1"/>
  <c r="G509" i="1" s="1"/>
  <c r="K509" i="1" s="1"/>
  <c r="D582" i="1"/>
  <c r="E582" i="1" s="1"/>
  <c r="G582" i="1" s="1"/>
  <c r="K582" i="1" s="1"/>
  <c r="P582" i="1" s="1"/>
  <c r="E389" i="1"/>
  <c r="G389" i="1" s="1"/>
  <c r="K389" i="1" s="1"/>
  <c r="D30" i="1"/>
  <c r="E485" i="1"/>
  <c r="G485" i="1" s="1"/>
  <c r="K485" i="1" s="1"/>
  <c r="N485" i="1" s="1"/>
  <c r="Q485" i="1" s="1"/>
  <c r="E128" i="1"/>
  <c r="G128" i="1" s="1"/>
  <c r="K128" i="1" s="1"/>
  <c r="E126" i="1"/>
  <c r="G126" i="1" s="1"/>
  <c r="K126" i="1" s="1"/>
  <c r="E127" i="1"/>
  <c r="G127" i="1" s="1"/>
  <c r="K127" i="1" s="1"/>
  <c r="N127" i="1" s="1"/>
  <c r="Q127" i="1" s="1"/>
  <c r="E129" i="1"/>
  <c r="G129" i="1" s="1"/>
  <c r="K129" i="1" s="1"/>
  <c r="E365" i="1"/>
  <c r="G365" i="1" s="1"/>
  <c r="K365" i="1" s="1"/>
  <c r="N365" i="1" s="1"/>
  <c r="Q365" i="1" s="1"/>
  <c r="E101" i="1"/>
  <c r="G101" i="1" s="1"/>
  <c r="K101" i="1" s="1"/>
  <c r="N101" i="1" s="1"/>
  <c r="Q101" i="1" s="1"/>
  <c r="N3" i="1"/>
  <c r="P3" i="1"/>
  <c r="N701" i="1"/>
  <c r="Q701" i="1" s="1"/>
  <c r="D654" i="1"/>
  <c r="E654" i="1" s="1"/>
  <c r="G654" i="1" s="1"/>
  <c r="K654" i="1" s="1"/>
  <c r="P654" i="1" s="1"/>
  <c r="D511" i="1"/>
  <c r="D512" i="1" s="1"/>
  <c r="N413" i="1"/>
  <c r="Q413" i="1" s="1"/>
  <c r="N412" i="1"/>
  <c r="Q412" i="1" s="1"/>
  <c r="N389" i="1"/>
  <c r="Q389" i="1" s="1"/>
  <c r="N342" i="1"/>
  <c r="Q342" i="1" s="1"/>
  <c r="N341" i="1"/>
  <c r="Q341" i="1" s="1"/>
  <c r="N340" i="1"/>
  <c r="Q340" i="1" s="1"/>
  <c r="N316" i="1"/>
  <c r="Q316" i="1" s="1"/>
  <c r="N292" i="1"/>
  <c r="Q292" i="1" s="1"/>
  <c r="N293" i="1"/>
  <c r="Q293" i="1" s="1"/>
  <c r="N268" i="1"/>
  <c r="Q268" i="1" s="1"/>
  <c r="N269" i="1"/>
  <c r="Q269" i="1" s="1"/>
  <c r="N245" i="1"/>
  <c r="Q245" i="1" s="1"/>
  <c r="N244" i="1"/>
  <c r="Q244" i="1" s="1"/>
  <c r="N220" i="1"/>
  <c r="Q220" i="1" s="1"/>
  <c r="N222" i="1"/>
  <c r="Q222" i="1" s="1"/>
  <c r="N221" i="1"/>
  <c r="Q221" i="1" s="1"/>
  <c r="N196" i="1"/>
  <c r="Q196" i="1" s="1"/>
  <c r="N173" i="1"/>
  <c r="Q173" i="1" s="1"/>
  <c r="N172" i="1"/>
  <c r="Q172" i="1" s="1"/>
  <c r="N148" i="1"/>
  <c r="Q148" i="1" s="1"/>
  <c r="N149" i="1"/>
  <c r="Q149" i="1" s="1"/>
  <c r="N124" i="1"/>
  <c r="Q124" i="1" s="1"/>
  <c r="N126" i="1"/>
  <c r="Q126" i="1" s="1"/>
  <c r="N129" i="1"/>
  <c r="Q129" i="1" s="1"/>
  <c r="N128" i="1"/>
  <c r="Q128" i="1" s="1"/>
  <c r="N125" i="1"/>
  <c r="Q125" i="1" s="1"/>
  <c r="N100" i="1"/>
  <c r="Q100" i="1" s="1"/>
  <c r="N76" i="1"/>
  <c r="N52" i="1"/>
  <c r="N28" i="1"/>
  <c r="N29" i="1"/>
  <c r="D702" i="1"/>
  <c r="E702" i="1" s="1"/>
  <c r="G702" i="1" s="1"/>
  <c r="K702" i="1" s="1"/>
  <c r="P702" i="1" s="1"/>
  <c r="N677" i="1"/>
  <c r="Q677" i="1" s="1"/>
  <c r="N678" i="1"/>
  <c r="Q678" i="1" s="1"/>
  <c r="N676" i="1"/>
  <c r="Q676" i="1" s="1"/>
  <c r="N653" i="1"/>
  <c r="Q653" i="1" s="1"/>
  <c r="N652" i="1"/>
  <c r="Q652" i="1" s="1"/>
  <c r="N628" i="1"/>
  <c r="Q628" i="1" s="1"/>
  <c r="N605" i="1"/>
  <c r="Q605" i="1" s="1"/>
  <c r="N604" i="1"/>
  <c r="Q604" i="1" s="1"/>
  <c r="N581" i="1"/>
  <c r="Q581" i="1" s="1"/>
  <c r="N557" i="1"/>
  <c r="Q557" i="1" s="1"/>
  <c r="N556" i="1"/>
  <c r="Q556" i="1" s="1"/>
  <c r="N532" i="1"/>
  <c r="Q532" i="1" s="1"/>
  <c r="N460" i="1"/>
  <c r="Q460" i="1" s="1"/>
  <c r="N437" i="1"/>
  <c r="Q437" i="1" s="1"/>
  <c r="N436" i="1"/>
  <c r="Q436" i="1" s="1"/>
  <c r="N509" i="1"/>
  <c r="Q509" i="1" s="1"/>
  <c r="N510" i="1"/>
  <c r="Q510" i="1" s="1"/>
  <c r="N483" i="1"/>
  <c r="Q483" i="1" s="1"/>
  <c r="N484" i="1"/>
  <c r="Q484" i="1" s="1"/>
  <c r="E414" i="1"/>
  <c r="G414" i="1" s="1"/>
  <c r="K414" i="1" s="1"/>
  <c r="D223" i="1"/>
  <c r="D224" i="1" s="1"/>
  <c r="E54" i="1"/>
  <c r="G54" i="1" s="1"/>
  <c r="K54" i="1" s="1"/>
  <c r="D56" i="1"/>
  <c r="D57" i="1" s="1"/>
  <c r="E57" i="1" s="1"/>
  <c r="G57" i="1" s="1"/>
  <c r="K57" i="1" s="1"/>
  <c r="D343" i="1"/>
  <c r="D344" i="1" s="1"/>
  <c r="E130" i="1"/>
  <c r="G130" i="1" s="1"/>
  <c r="K130" i="1" s="1"/>
  <c r="D462" i="1"/>
  <c r="E56" i="1"/>
  <c r="G56" i="1" s="1"/>
  <c r="K56" i="1" s="1"/>
  <c r="K53" i="1"/>
  <c r="K55" i="1"/>
  <c r="E77" i="1"/>
  <c r="G77" i="1" s="1"/>
  <c r="K77" i="1" s="1"/>
  <c r="D78" i="1"/>
  <c r="E270" i="1"/>
  <c r="G270" i="1" s="1"/>
  <c r="K270" i="1" s="1"/>
  <c r="D271" i="1"/>
  <c r="D175" i="1"/>
  <c r="E174" i="1"/>
  <c r="G174" i="1" s="1"/>
  <c r="K174" i="1" s="1"/>
  <c r="E511" i="1"/>
  <c r="G511" i="1" s="1"/>
  <c r="K511" i="1" s="1"/>
  <c r="E606" i="1"/>
  <c r="G606" i="1" s="1"/>
  <c r="K606" i="1" s="1"/>
  <c r="P606" i="1" s="1"/>
  <c r="D607" i="1"/>
  <c r="D367" i="1"/>
  <c r="E366" i="1"/>
  <c r="G366" i="1" s="1"/>
  <c r="K366" i="1" s="1"/>
  <c r="D583" i="1"/>
  <c r="C462" i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K461" i="1"/>
  <c r="D680" i="1"/>
  <c r="E679" i="1"/>
  <c r="G679" i="1" s="1"/>
  <c r="K679" i="1" s="1"/>
  <c r="P679" i="1" s="1"/>
  <c r="E223" i="1"/>
  <c r="G223" i="1" s="1"/>
  <c r="K223" i="1" s="1"/>
  <c r="E317" i="1"/>
  <c r="G317" i="1" s="1"/>
  <c r="K317" i="1" s="1"/>
  <c r="D318" i="1"/>
  <c r="E438" i="1"/>
  <c r="G438" i="1" s="1"/>
  <c r="K438" i="1" s="1"/>
  <c r="N438" i="1" s="1"/>
  <c r="D630" i="1"/>
  <c r="E629" i="1"/>
  <c r="G629" i="1" s="1"/>
  <c r="K629" i="1" s="1"/>
  <c r="P629" i="1" s="1"/>
  <c r="E343" i="1"/>
  <c r="G343" i="1" s="1"/>
  <c r="K343" i="1" s="1"/>
  <c r="D487" i="1"/>
  <c r="E486" i="1"/>
  <c r="G486" i="1" s="1"/>
  <c r="K486" i="1" s="1"/>
  <c r="D247" i="1"/>
  <c r="E246" i="1"/>
  <c r="G246" i="1" s="1"/>
  <c r="K246" i="1" s="1"/>
  <c r="E294" i="1"/>
  <c r="G294" i="1" s="1"/>
  <c r="K294" i="1" s="1"/>
  <c r="D295" i="1"/>
  <c r="E390" i="1"/>
  <c r="G390" i="1" s="1"/>
  <c r="K390" i="1" s="1"/>
  <c r="D391" i="1"/>
  <c r="E415" i="1"/>
  <c r="G415" i="1" s="1"/>
  <c r="K415" i="1" s="1"/>
  <c r="D416" i="1"/>
  <c r="D559" i="1"/>
  <c r="E558" i="1"/>
  <c r="G558" i="1" s="1"/>
  <c r="K558" i="1" s="1"/>
  <c r="P558" i="1" s="1"/>
  <c r="E533" i="1"/>
  <c r="G533" i="1" s="1"/>
  <c r="K533" i="1" s="1"/>
  <c r="P533" i="1" s="1"/>
  <c r="D534" i="1"/>
  <c r="E131" i="1"/>
  <c r="G131" i="1" s="1"/>
  <c r="K131" i="1" s="1"/>
  <c r="D132" i="1"/>
  <c r="E150" i="1"/>
  <c r="G150" i="1" s="1"/>
  <c r="K150" i="1" s="1"/>
  <c r="D151" i="1"/>
  <c r="E102" i="1"/>
  <c r="G102" i="1" s="1"/>
  <c r="K102" i="1" s="1"/>
  <c r="D103" i="1"/>
  <c r="E197" i="1"/>
  <c r="G197" i="1" s="1"/>
  <c r="K197" i="1" s="1"/>
  <c r="D198" i="1"/>
  <c r="E30" i="1"/>
  <c r="G30" i="1" s="1"/>
  <c r="K30" i="1" s="1"/>
  <c r="D31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D4" i="1"/>
  <c r="E4" i="1" s="1"/>
  <c r="G4" i="1" s="1"/>
  <c r="D703" i="1" l="1"/>
  <c r="D655" i="1"/>
  <c r="E655" i="1" s="1"/>
  <c r="G655" i="1" s="1"/>
  <c r="K655" i="1" s="1"/>
  <c r="P655" i="1" s="1"/>
  <c r="N414" i="1"/>
  <c r="Q414" i="1" s="1"/>
  <c r="N415" i="1"/>
  <c r="Q415" i="1" s="1"/>
  <c r="N390" i="1"/>
  <c r="Q390" i="1" s="1"/>
  <c r="N366" i="1"/>
  <c r="Q366" i="1" s="1"/>
  <c r="N343" i="1"/>
  <c r="Q343" i="1" s="1"/>
  <c r="N317" i="1"/>
  <c r="Q317" i="1" s="1"/>
  <c r="N294" i="1"/>
  <c r="Q294" i="1" s="1"/>
  <c r="N270" i="1"/>
  <c r="Q270" i="1" s="1"/>
  <c r="N246" i="1"/>
  <c r="Q246" i="1" s="1"/>
  <c r="N223" i="1"/>
  <c r="Q223" i="1" s="1"/>
  <c r="N197" i="1"/>
  <c r="Q197" i="1" s="1"/>
  <c r="N174" i="1"/>
  <c r="Q174" i="1" s="1"/>
  <c r="N150" i="1"/>
  <c r="Q150" i="1" s="1"/>
  <c r="N131" i="1"/>
  <c r="Q131" i="1" s="1"/>
  <c r="N130" i="1"/>
  <c r="Q130" i="1" s="1"/>
  <c r="N102" i="1"/>
  <c r="Q102" i="1" s="1"/>
  <c r="N77" i="1"/>
  <c r="N57" i="1"/>
  <c r="D58" i="1"/>
  <c r="E58" i="1" s="1"/>
  <c r="G58" i="1" s="1"/>
  <c r="K58" i="1" s="1"/>
  <c r="N54" i="1"/>
  <c r="N55" i="1"/>
  <c r="N53" i="1"/>
  <c r="N56" i="1"/>
  <c r="N30" i="1"/>
  <c r="N702" i="1"/>
  <c r="Q702" i="1" s="1"/>
  <c r="N679" i="1"/>
  <c r="Q679" i="1" s="1"/>
  <c r="N654" i="1"/>
  <c r="Q654" i="1" s="1"/>
  <c r="N629" i="1"/>
  <c r="Q629" i="1" s="1"/>
  <c r="N606" i="1"/>
  <c r="Q606" i="1" s="1"/>
  <c r="N582" i="1"/>
  <c r="Q582" i="1" s="1"/>
  <c r="N558" i="1"/>
  <c r="Q558" i="1" s="1"/>
  <c r="N533" i="1"/>
  <c r="Q533" i="1" s="1"/>
  <c r="N461" i="1"/>
  <c r="Q461" i="1" s="1"/>
  <c r="Q438" i="1"/>
  <c r="N511" i="1"/>
  <c r="Q511" i="1" s="1"/>
  <c r="N486" i="1"/>
  <c r="Q486" i="1" s="1"/>
  <c r="E462" i="1"/>
  <c r="G462" i="1" s="1"/>
  <c r="K462" i="1" s="1"/>
  <c r="D463" i="1"/>
  <c r="D272" i="1"/>
  <c r="E271" i="1"/>
  <c r="G271" i="1" s="1"/>
  <c r="K271" i="1" s="1"/>
  <c r="E512" i="1"/>
  <c r="G512" i="1" s="1"/>
  <c r="K512" i="1" s="1"/>
  <c r="D513" i="1"/>
  <c r="D608" i="1"/>
  <c r="E607" i="1"/>
  <c r="G607" i="1" s="1"/>
  <c r="K607" i="1" s="1"/>
  <c r="P607" i="1" s="1"/>
  <c r="E78" i="1"/>
  <c r="G78" i="1" s="1"/>
  <c r="K78" i="1" s="1"/>
  <c r="D79" i="1"/>
  <c r="D176" i="1"/>
  <c r="E175" i="1"/>
  <c r="G175" i="1" s="1"/>
  <c r="K175" i="1" s="1"/>
  <c r="E703" i="1"/>
  <c r="G703" i="1" s="1"/>
  <c r="K703" i="1" s="1"/>
  <c r="P703" i="1" s="1"/>
  <c r="D704" i="1"/>
  <c r="E559" i="1"/>
  <c r="G559" i="1" s="1"/>
  <c r="K559" i="1" s="1"/>
  <c r="P559" i="1" s="1"/>
  <c r="D560" i="1"/>
  <c r="E318" i="1"/>
  <c r="G318" i="1" s="1"/>
  <c r="K318" i="1" s="1"/>
  <c r="D319" i="1"/>
  <c r="E487" i="1"/>
  <c r="G487" i="1" s="1"/>
  <c r="K487" i="1" s="1"/>
  <c r="D488" i="1"/>
  <c r="E680" i="1"/>
  <c r="G680" i="1" s="1"/>
  <c r="K680" i="1" s="1"/>
  <c r="P680" i="1" s="1"/>
  <c r="D681" i="1"/>
  <c r="E583" i="1"/>
  <c r="G583" i="1" s="1"/>
  <c r="K583" i="1" s="1"/>
  <c r="P583" i="1" s="1"/>
  <c r="D584" i="1"/>
  <c r="E247" i="1"/>
  <c r="G247" i="1" s="1"/>
  <c r="K247" i="1" s="1"/>
  <c r="D248" i="1"/>
  <c r="E439" i="1"/>
  <c r="G439" i="1" s="1"/>
  <c r="K439" i="1" s="1"/>
  <c r="D440" i="1"/>
  <c r="D225" i="1"/>
  <c r="E224" i="1"/>
  <c r="G224" i="1" s="1"/>
  <c r="K224" i="1" s="1"/>
  <c r="D345" i="1"/>
  <c r="E344" i="1"/>
  <c r="G344" i="1" s="1"/>
  <c r="K344" i="1" s="1"/>
  <c r="E534" i="1"/>
  <c r="G534" i="1" s="1"/>
  <c r="K534" i="1" s="1"/>
  <c r="P534" i="1" s="1"/>
  <c r="D535" i="1"/>
  <c r="D392" i="1"/>
  <c r="E391" i="1"/>
  <c r="G391" i="1" s="1"/>
  <c r="K391" i="1" s="1"/>
  <c r="D417" i="1"/>
  <c r="E416" i="1"/>
  <c r="G416" i="1" s="1"/>
  <c r="K416" i="1" s="1"/>
  <c r="E295" i="1"/>
  <c r="G295" i="1" s="1"/>
  <c r="K295" i="1" s="1"/>
  <c r="D296" i="1"/>
  <c r="E630" i="1"/>
  <c r="G630" i="1" s="1"/>
  <c r="K630" i="1" s="1"/>
  <c r="P630" i="1" s="1"/>
  <c r="D631" i="1"/>
  <c r="E367" i="1"/>
  <c r="G367" i="1" s="1"/>
  <c r="K367" i="1" s="1"/>
  <c r="D368" i="1"/>
  <c r="E198" i="1"/>
  <c r="G198" i="1" s="1"/>
  <c r="K198" i="1" s="1"/>
  <c r="D199" i="1"/>
  <c r="D59" i="1"/>
  <c r="D104" i="1"/>
  <c r="E103" i="1"/>
  <c r="G103" i="1" s="1"/>
  <c r="K103" i="1" s="1"/>
  <c r="D133" i="1"/>
  <c r="E132" i="1"/>
  <c r="G132" i="1" s="1"/>
  <c r="K132" i="1" s="1"/>
  <c r="E151" i="1"/>
  <c r="G151" i="1" s="1"/>
  <c r="K151" i="1" s="1"/>
  <c r="D152" i="1"/>
  <c r="E31" i="1"/>
  <c r="G31" i="1" s="1"/>
  <c r="K31" i="1" s="1"/>
  <c r="D32" i="1"/>
  <c r="K4" i="1"/>
  <c r="D5" i="1"/>
  <c r="E5" i="1" s="1"/>
  <c r="G5" i="1" s="1"/>
  <c r="K5" i="1" s="1"/>
  <c r="D656" i="1" l="1"/>
  <c r="E656" i="1" s="1"/>
  <c r="G656" i="1" s="1"/>
  <c r="K656" i="1" s="1"/>
  <c r="P656" i="1" s="1"/>
  <c r="N5" i="1"/>
  <c r="P5" i="1"/>
  <c r="N4" i="1"/>
  <c r="P4" i="1"/>
  <c r="N416" i="1"/>
  <c r="Q416" i="1" s="1"/>
  <c r="N391" i="1"/>
  <c r="Q391" i="1" s="1"/>
  <c r="N367" i="1"/>
  <c r="Q367" i="1" s="1"/>
  <c r="N344" i="1"/>
  <c r="Q344" i="1" s="1"/>
  <c r="N318" i="1"/>
  <c r="Q318" i="1" s="1"/>
  <c r="N295" i="1"/>
  <c r="Q295" i="1" s="1"/>
  <c r="N271" i="1"/>
  <c r="Q271" i="1" s="1"/>
  <c r="N247" i="1"/>
  <c r="Q247" i="1" s="1"/>
  <c r="N224" i="1"/>
  <c r="Q224" i="1" s="1"/>
  <c r="N198" i="1"/>
  <c r="Q198" i="1" s="1"/>
  <c r="N175" i="1"/>
  <c r="Q175" i="1" s="1"/>
  <c r="N151" i="1"/>
  <c r="Q151" i="1" s="1"/>
  <c r="N132" i="1"/>
  <c r="Q132" i="1" s="1"/>
  <c r="N103" i="1"/>
  <c r="Q103" i="1" s="1"/>
  <c r="N78" i="1"/>
  <c r="N58" i="1"/>
  <c r="N31" i="1"/>
  <c r="N703" i="1"/>
  <c r="Q703" i="1" s="1"/>
  <c r="N680" i="1"/>
  <c r="Q680" i="1" s="1"/>
  <c r="N655" i="1"/>
  <c r="Q655" i="1" s="1"/>
  <c r="N630" i="1"/>
  <c r="Q630" i="1" s="1"/>
  <c r="N607" i="1"/>
  <c r="Q607" i="1" s="1"/>
  <c r="N583" i="1"/>
  <c r="Q583" i="1" s="1"/>
  <c r="N559" i="1"/>
  <c r="Q559" i="1" s="1"/>
  <c r="N534" i="1"/>
  <c r="Q534" i="1" s="1"/>
  <c r="N462" i="1"/>
  <c r="Q462" i="1" s="1"/>
  <c r="N439" i="1"/>
  <c r="Q439" i="1" s="1"/>
  <c r="N512" i="1"/>
  <c r="Q512" i="1" s="1"/>
  <c r="N487" i="1"/>
  <c r="Q487" i="1" s="1"/>
  <c r="E463" i="1"/>
  <c r="G463" i="1" s="1"/>
  <c r="K463" i="1" s="1"/>
  <c r="D464" i="1"/>
  <c r="E176" i="1"/>
  <c r="G176" i="1" s="1"/>
  <c r="K176" i="1" s="1"/>
  <c r="D177" i="1"/>
  <c r="E608" i="1"/>
  <c r="G608" i="1" s="1"/>
  <c r="K608" i="1" s="1"/>
  <c r="P608" i="1" s="1"/>
  <c r="D609" i="1"/>
  <c r="D80" i="1"/>
  <c r="E79" i="1"/>
  <c r="G79" i="1" s="1"/>
  <c r="K79" i="1" s="1"/>
  <c r="D514" i="1"/>
  <c r="E513" i="1"/>
  <c r="G513" i="1" s="1"/>
  <c r="K513" i="1" s="1"/>
  <c r="E272" i="1"/>
  <c r="G272" i="1" s="1"/>
  <c r="K272" i="1" s="1"/>
  <c r="D273" i="1"/>
  <c r="D705" i="1"/>
  <c r="E704" i="1"/>
  <c r="G704" i="1" s="1"/>
  <c r="K704" i="1" s="1"/>
  <c r="P704" i="1" s="1"/>
  <c r="D297" i="1"/>
  <c r="E296" i="1"/>
  <c r="G296" i="1" s="1"/>
  <c r="K296" i="1" s="1"/>
  <c r="D441" i="1"/>
  <c r="E440" i="1"/>
  <c r="G440" i="1" s="1"/>
  <c r="K440" i="1" s="1"/>
  <c r="D682" i="1"/>
  <c r="E681" i="1"/>
  <c r="G681" i="1" s="1"/>
  <c r="K681" i="1" s="1"/>
  <c r="P681" i="1" s="1"/>
  <c r="E488" i="1"/>
  <c r="G488" i="1" s="1"/>
  <c r="K488" i="1" s="1"/>
  <c r="D489" i="1"/>
  <c r="D632" i="1"/>
  <c r="E631" i="1"/>
  <c r="G631" i="1" s="1"/>
  <c r="K631" i="1" s="1"/>
  <c r="P631" i="1" s="1"/>
  <c r="D536" i="1"/>
  <c r="E535" i="1"/>
  <c r="G535" i="1" s="1"/>
  <c r="K535" i="1" s="1"/>
  <c r="P535" i="1" s="1"/>
  <c r="D657" i="1"/>
  <c r="D585" i="1"/>
  <c r="E584" i="1"/>
  <c r="G584" i="1" s="1"/>
  <c r="K584" i="1" s="1"/>
  <c r="P584" i="1" s="1"/>
  <c r="D561" i="1"/>
  <c r="E560" i="1"/>
  <c r="G560" i="1" s="1"/>
  <c r="K560" i="1" s="1"/>
  <c r="P560" i="1" s="1"/>
  <c r="D249" i="1"/>
  <c r="E248" i="1"/>
  <c r="G248" i="1" s="1"/>
  <c r="K248" i="1" s="1"/>
  <c r="D320" i="1"/>
  <c r="E319" i="1"/>
  <c r="G319" i="1" s="1"/>
  <c r="K319" i="1" s="1"/>
  <c r="E392" i="1"/>
  <c r="G392" i="1" s="1"/>
  <c r="K392" i="1" s="1"/>
  <c r="D393" i="1"/>
  <c r="E368" i="1"/>
  <c r="G368" i="1" s="1"/>
  <c r="K368" i="1" s="1"/>
  <c r="D369" i="1"/>
  <c r="E417" i="1"/>
  <c r="G417" i="1" s="1"/>
  <c r="K417" i="1" s="1"/>
  <c r="D418" i="1"/>
  <c r="E345" i="1"/>
  <c r="G345" i="1" s="1"/>
  <c r="K345" i="1" s="1"/>
  <c r="D346" i="1"/>
  <c r="E225" i="1"/>
  <c r="G225" i="1" s="1"/>
  <c r="K225" i="1" s="1"/>
  <c r="D226" i="1"/>
  <c r="D134" i="1"/>
  <c r="E133" i="1"/>
  <c r="G133" i="1" s="1"/>
  <c r="K133" i="1" s="1"/>
  <c r="D105" i="1"/>
  <c r="E104" i="1"/>
  <c r="G104" i="1" s="1"/>
  <c r="K104" i="1" s="1"/>
  <c r="D60" i="1"/>
  <c r="E59" i="1"/>
  <c r="G59" i="1" s="1"/>
  <c r="K59" i="1" s="1"/>
  <c r="D153" i="1"/>
  <c r="E152" i="1"/>
  <c r="G152" i="1" s="1"/>
  <c r="K152" i="1" s="1"/>
  <c r="E199" i="1"/>
  <c r="G199" i="1" s="1"/>
  <c r="K199" i="1" s="1"/>
  <c r="D200" i="1"/>
  <c r="E32" i="1"/>
  <c r="G32" i="1" s="1"/>
  <c r="K32" i="1" s="1"/>
  <c r="D33" i="1"/>
  <c r="D6" i="1"/>
  <c r="E6" i="1" s="1"/>
  <c r="G6" i="1" s="1"/>
  <c r="K6" i="1" s="1"/>
  <c r="N6" i="1" l="1"/>
  <c r="P6" i="1"/>
  <c r="N417" i="1"/>
  <c r="Q417" i="1" s="1"/>
  <c r="N392" i="1"/>
  <c r="Q392" i="1" s="1"/>
  <c r="N368" i="1"/>
  <c r="Q368" i="1" s="1"/>
  <c r="N345" i="1"/>
  <c r="Q345" i="1" s="1"/>
  <c r="N319" i="1"/>
  <c r="Q319" i="1" s="1"/>
  <c r="N296" i="1"/>
  <c r="Q296" i="1" s="1"/>
  <c r="N272" i="1"/>
  <c r="Q272" i="1" s="1"/>
  <c r="N248" i="1"/>
  <c r="Q248" i="1" s="1"/>
  <c r="N225" i="1"/>
  <c r="Q225" i="1" s="1"/>
  <c r="N199" i="1"/>
  <c r="Q199" i="1" s="1"/>
  <c r="N176" i="1"/>
  <c r="Q176" i="1" s="1"/>
  <c r="N152" i="1"/>
  <c r="Q152" i="1" s="1"/>
  <c r="N133" i="1"/>
  <c r="Q133" i="1" s="1"/>
  <c r="N104" i="1"/>
  <c r="Q104" i="1" s="1"/>
  <c r="N79" i="1"/>
  <c r="N59" i="1"/>
  <c r="N32" i="1"/>
  <c r="N704" i="1"/>
  <c r="Q704" i="1" s="1"/>
  <c r="N681" i="1"/>
  <c r="Q681" i="1" s="1"/>
  <c r="N656" i="1"/>
  <c r="Q656" i="1" s="1"/>
  <c r="N631" i="1"/>
  <c r="Q631" i="1" s="1"/>
  <c r="N608" i="1"/>
  <c r="Q608" i="1" s="1"/>
  <c r="N584" i="1"/>
  <c r="Q584" i="1" s="1"/>
  <c r="N560" i="1"/>
  <c r="Q560" i="1" s="1"/>
  <c r="N535" i="1"/>
  <c r="Q535" i="1" s="1"/>
  <c r="N463" i="1"/>
  <c r="Q463" i="1" s="1"/>
  <c r="N440" i="1"/>
  <c r="Q440" i="1" s="1"/>
  <c r="N513" i="1"/>
  <c r="Q513" i="1" s="1"/>
  <c r="N488" i="1"/>
  <c r="Q488" i="1" s="1"/>
  <c r="D465" i="1"/>
  <c r="E464" i="1"/>
  <c r="G464" i="1" s="1"/>
  <c r="K464" i="1" s="1"/>
  <c r="D274" i="1"/>
  <c r="E273" i="1"/>
  <c r="G273" i="1" s="1"/>
  <c r="K273" i="1" s="1"/>
  <c r="D610" i="1"/>
  <c r="E609" i="1"/>
  <c r="G609" i="1" s="1"/>
  <c r="K609" i="1" s="1"/>
  <c r="P609" i="1" s="1"/>
  <c r="D81" i="1"/>
  <c r="E80" i="1"/>
  <c r="G80" i="1" s="1"/>
  <c r="K80" i="1" s="1"/>
  <c r="D178" i="1"/>
  <c r="E177" i="1"/>
  <c r="G177" i="1" s="1"/>
  <c r="K177" i="1" s="1"/>
  <c r="E514" i="1"/>
  <c r="G514" i="1" s="1"/>
  <c r="K514" i="1" s="1"/>
  <c r="D515" i="1"/>
  <c r="E705" i="1"/>
  <c r="G705" i="1" s="1"/>
  <c r="K705" i="1" s="1"/>
  <c r="P705" i="1" s="1"/>
  <c r="D706" i="1"/>
  <c r="D347" i="1"/>
  <c r="E346" i="1"/>
  <c r="G346" i="1" s="1"/>
  <c r="K346" i="1" s="1"/>
  <c r="E369" i="1"/>
  <c r="G369" i="1" s="1"/>
  <c r="K369" i="1" s="1"/>
  <c r="D370" i="1"/>
  <c r="D227" i="1"/>
  <c r="E226" i="1"/>
  <c r="G226" i="1" s="1"/>
  <c r="K226" i="1" s="1"/>
  <c r="D419" i="1"/>
  <c r="E418" i="1"/>
  <c r="G418" i="1" s="1"/>
  <c r="K418" i="1" s="1"/>
  <c r="D394" i="1"/>
  <c r="E393" i="1"/>
  <c r="G393" i="1" s="1"/>
  <c r="K393" i="1" s="1"/>
  <c r="E489" i="1"/>
  <c r="G489" i="1" s="1"/>
  <c r="K489" i="1" s="1"/>
  <c r="D490" i="1"/>
  <c r="E320" i="1"/>
  <c r="G320" i="1" s="1"/>
  <c r="K320" i="1" s="1"/>
  <c r="D321" i="1"/>
  <c r="E561" i="1"/>
  <c r="G561" i="1" s="1"/>
  <c r="K561" i="1" s="1"/>
  <c r="P561" i="1" s="1"/>
  <c r="D562" i="1"/>
  <c r="E585" i="1"/>
  <c r="G585" i="1" s="1"/>
  <c r="K585" i="1" s="1"/>
  <c r="P585" i="1" s="1"/>
  <c r="D586" i="1"/>
  <c r="E536" i="1"/>
  <c r="G536" i="1" s="1"/>
  <c r="K536" i="1" s="1"/>
  <c r="P536" i="1" s="1"/>
  <c r="D537" i="1"/>
  <c r="E441" i="1"/>
  <c r="G441" i="1" s="1"/>
  <c r="K441" i="1" s="1"/>
  <c r="D442" i="1"/>
  <c r="E249" i="1"/>
  <c r="G249" i="1" s="1"/>
  <c r="K249" i="1" s="1"/>
  <c r="D250" i="1"/>
  <c r="E657" i="1"/>
  <c r="G657" i="1" s="1"/>
  <c r="K657" i="1" s="1"/>
  <c r="P657" i="1" s="1"/>
  <c r="D658" i="1"/>
  <c r="E632" i="1"/>
  <c r="G632" i="1" s="1"/>
  <c r="K632" i="1" s="1"/>
  <c r="P632" i="1" s="1"/>
  <c r="D633" i="1"/>
  <c r="E682" i="1"/>
  <c r="G682" i="1" s="1"/>
  <c r="K682" i="1" s="1"/>
  <c r="P682" i="1" s="1"/>
  <c r="D683" i="1"/>
  <c r="E297" i="1"/>
  <c r="G297" i="1" s="1"/>
  <c r="K297" i="1" s="1"/>
  <c r="D298" i="1"/>
  <c r="E153" i="1"/>
  <c r="G153" i="1" s="1"/>
  <c r="K153" i="1" s="1"/>
  <c r="D154" i="1"/>
  <c r="D106" i="1"/>
  <c r="E105" i="1"/>
  <c r="G105" i="1" s="1"/>
  <c r="K105" i="1" s="1"/>
  <c r="E200" i="1"/>
  <c r="G200" i="1" s="1"/>
  <c r="K200" i="1" s="1"/>
  <c r="D201" i="1"/>
  <c r="D61" i="1"/>
  <c r="E60" i="1"/>
  <c r="G60" i="1" s="1"/>
  <c r="K60" i="1" s="1"/>
  <c r="D135" i="1"/>
  <c r="E134" i="1"/>
  <c r="G134" i="1" s="1"/>
  <c r="K134" i="1" s="1"/>
  <c r="E33" i="1"/>
  <c r="G33" i="1" s="1"/>
  <c r="K33" i="1" s="1"/>
  <c r="D34" i="1"/>
  <c r="D7" i="1"/>
  <c r="E7" i="1" s="1"/>
  <c r="G7" i="1" s="1"/>
  <c r="K7" i="1" s="1"/>
  <c r="N7" i="1" l="1"/>
  <c r="P7" i="1"/>
  <c r="N418" i="1"/>
  <c r="Q418" i="1" s="1"/>
  <c r="N393" i="1"/>
  <c r="Q393" i="1" s="1"/>
  <c r="N369" i="1"/>
  <c r="Q369" i="1" s="1"/>
  <c r="N346" i="1"/>
  <c r="Q346" i="1" s="1"/>
  <c r="N320" i="1"/>
  <c r="Q320" i="1" s="1"/>
  <c r="N297" i="1"/>
  <c r="Q297" i="1" s="1"/>
  <c r="N273" i="1"/>
  <c r="Q273" i="1" s="1"/>
  <c r="N249" i="1"/>
  <c r="Q249" i="1" s="1"/>
  <c r="N226" i="1"/>
  <c r="Q226" i="1" s="1"/>
  <c r="N200" i="1"/>
  <c r="Q200" i="1" s="1"/>
  <c r="N177" i="1"/>
  <c r="Q177" i="1" s="1"/>
  <c r="N153" i="1"/>
  <c r="Q153" i="1" s="1"/>
  <c r="N134" i="1"/>
  <c r="Q134" i="1" s="1"/>
  <c r="N105" i="1"/>
  <c r="Q105" i="1" s="1"/>
  <c r="N80" i="1"/>
  <c r="N60" i="1"/>
  <c r="N33" i="1"/>
  <c r="N705" i="1"/>
  <c r="Q705" i="1" s="1"/>
  <c r="N682" i="1"/>
  <c r="Q682" i="1" s="1"/>
  <c r="N657" i="1"/>
  <c r="Q657" i="1" s="1"/>
  <c r="N632" i="1"/>
  <c r="Q632" i="1" s="1"/>
  <c r="N609" i="1"/>
  <c r="Q609" i="1" s="1"/>
  <c r="N585" i="1"/>
  <c r="Q585" i="1" s="1"/>
  <c r="N561" i="1"/>
  <c r="Q561" i="1" s="1"/>
  <c r="N536" i="1"/>
  <c r="Q536" i="1" s="1"/>
  <c r="N464" i="1"/>
  <c r="Q464" i="1" s="1"/>
  <c r="N441" i="1"/>
  <c r="Q441" i="1" s="1"/>
  <c r="N514" i="1"/>
  <c r="Q514" i="1" s="1"/>
  <c r="N489" i="1"/>
  <c r="Q489" i="1" s="1"/>
  <c r="E465" i="1"/>
  <c r="G465" i="1" s="1"/>
  <c r="K465" i="1" s="1"/>
  <c r="D466" i="1"/>
  <c r="D516" i="1"/>
  <c r="E515" i="1"/>
  <c r="G515" i="1" s="1"/>
  <c r="K515" i="1" s="1"/>
  <c r="E610" i="1"/>
  <c r="G610" i="1" s="1"/>
  <c r="K610" i="1" s="1"/>
  <c r="P610" i="1" s="1"/>
  <c r="D611" i="1"/>
  <c r="E178" i="1"/>
  <c r="G178" i="1" s="1"/>
  <c r="K178" i="1" s="1"/>
  <c r="D179" i="1"/>
  <c r="E81" i="1"/>
  <c r="G81" i="1" s="1"/>
  <c r="K81" i="1" s="1"/>
  <c r="D82" i="1"/>
  <c r="E274" i="1"/>
  <c r="G274" i="1" s="1"/>
  <c r="K274" i="1" s="1"/>
  <c r="D275" i="1"/>
  <c r="D707" i="1"/>
  <c r="E706" i="1"/>
  <c r="G706" i="1" s="1"/>
  <c r="K706" i="1" s="1"/>
  <c r="P706" i="1" s="1"/>
  <c r="E298" i="1"/>
  <c r="G298" i="1" s="1"/>
  <c r="K298" i="1" s="1"/>
  <c r="D299" i="1"/>
  <c r="D634" i="1"/>
  <c r="E633" i="1"/>
  <c r="G633" i="1" s="1"/>
  <c r="K633" i="1" s="1"/>
  <c r="P633" i="1" s="1"/>
  <c r="E442" i="1"/>
  <c r="G442" i="1" s="1"/>
  <c r="K442" i="1" s="1"/>
  <c r="D443" i="1"/>
  <c r="D587" i="1"/>
  <c r="E586" i="1"/>
  <c r="G586" i="1" s="1"/>
  <c r="K586" i="1" s="1"/>
  <c r="P586" i="1" s="1"/>
  <c r="E321" i="1"/>
  <c r="G321" i="1" s="1"/>
  <c r="K321" i="1" s="1"/>
  <c r="D322" i="1"/>
  <c r="E394" i="1"/>
  <c r="G394" i="1" s="1"/>
  <c r="K394" i="1" s="1"/>
  <c r="D395" i="1"/>
  <c r="E419" i="1"/>
  <c r="G419" i="1" s="1"/>
  <c r="K419" i="1" s="1"/>
  <c r="D420" i="1"/>
  <c r="E347" i="1"/>
  <c r="G347" i="1" s="1"/>
  <c r="K347" i="1" s="1"/>
  <c r="D348" i="1"/>
  <c r="D684" i="1"/>
  <c r="E683" i="1"/>
  <c r="G683" i="1" s="1"/>
  <c r="K683" i="1" s="1"/>
  <c r="P683" i="1" s="1"/>
  <c r="D659" i="1"/>
  <c r="E658" i="1"/>
  <c r="G658" i="1" s="1"/>
  <c r="K658" i="1" s="1"/>
  <c r="P658" i="1" s="1"/>
  <c r="E250" i="1"/>
  <c r="G250" i="1" s="1"/>
  <c r="K250" i="1" s="1"/>
  <c r="D251" i="1"/>
  <c r="E537" i="1"/>
  <c r="G537" i="1" s="1"/>
  <c r="K537" i="1" s="1"/>
  <c r="P537" i="1" s="1"/>
  <c r="D538" i="1"/>
  <c r="D563" i="1"/>
  <c r="E562" i="1"/>
  <c r="G562" i="1" s="1"/>
  <c r="K562" i="1" s="1"/>
  <c r="P562" i="1" s="1"/>
  <c r="E490" i="1"/>
  <c r="G490" i="1" s="1"/>
  <c r="K490" i="1" s="1"/>
  <c r="D491" i="1"/>
  <c r="D371" i="1"/>
  <c r="E370" i="1"/>
  <c r="G370" i="1" s="1"/>
  <c r="K370" i="1" s="1"/>
  <c r="E227" i="1"/>
  <c r="G227" i="1" s="1"/>
  <c r="K227" i="1" s="1"/>
  <c r="D228" i="1"/>
  <c r="D202" i="1"/>
  <c r="E201" i="1"/>
  <c r="G201" i="1" s="1"/>
  <c r="K201" i="1" s="1"/>
  <c r="E154" i="1"/>
  <c r="G154" i="1" s="1"/>
  <c r="K154" i="1" s="1"/>
  <c r="D155" i="1"/>
  <c r="E61" i="1"/>
  <c r="G61" i="1" s="1"/>
  <c r="K61" i="1" s="1"/>
  <c r="D62" i="1"/>
  <c r="E135" i="1"/>
  <c r="G135" i="1" s="1"/>
  <c r="K135" i="1" s="1"/>
  <c r="D136" i="1"/>
  <c r="D107" i="1"/>
  <c r="E106" i="1"/>
  <c r="G106" i="1" s="1"/>
  <c r="K106" i="1" s="1"/>
  <c r="D35" i="1"/>
  <c r="E34" i="1"/>
  <c r="G34" i="1" s="1"/>
  <c r="K34" i="1" s="1"/>
  <c r="D8" i="1"/>
  <c r="E8" i="1" s="1"/>
  <c r="G8" i="1" s="1"/>
  <c r="K8" i="1" s="1"/>
  <c r="N8" i="1" l="1"/>
  <c r="P8" i="1"/>
  <c r="N419" i="1"/>
  <c r="Q419" i="1" s="1"/>
  <c r="N394" i="1"/>
  <c r="Q394" i="1" s="1"/>
  <c r="N370" i="1"/>
  <c r="Q370" i="1" s="1"/>
  <c r="N347" i="1"/>
  <c r="Q347" i="1" s="1"/>
  <c r="N321" i="1"/>
  <c r="Q321" i="1" s="1"/>
  <c r="N298" i="1"/>
  <c r="Q298" i="1" s="1"/>
  <c r="N274" i="1"/>
  <c r="Q274" i="1" s="1"/>
  <c r="N250" i="1"/>
  <c r="Q250" i="1" s="1"/>
  <c r="N227" i="1"/>
  <c r="Q227" i="1" s="1"/>
  <c r="N201" i="1"/>
  <c r="Q201" i="1" s="1"/>
  <c r="N178" i="1"/>
  <c r="Q178" i="1" s="1"/>
  <c r="N154" i="1"/>
  <c r="Q154" i="1" s="1"/>
  <c r="N135" i="1"/>
  <c r="Q135" i="1" s="1"/>
  <c r="N106" i="1"/>
  <c r="Q106" i="1" s="1"/>
  <c r="N81" i="1"/>
  <c r="N61" i="1"/>
  <c r="N34" i="1"/>
  <c r="N706" i="1"/>
  <c r="Q706" i="1" s="1"/>
  <c r="N683" i="1"/>
  <c r="Q683" i="1" s="1"/>
  <c r="N658" i="1"/>
  <c r="Q658" i="1" s="1"/>
  <c r="N633" i="1"/>
  <c r="Q633" i="1" s="1"/>
  <c r="N610" i="1"/>
  <c r="Q610" i="1" s="1"/>
  <c r="N586" i="1"/>
  <c r="Q586" i="1" s="1"/>
  <c r="N562" i="1"/>
  <c r="Q562" i="1" s="1"/>
  <c r="N537" i="1"/>
  <c r="Q537" i="1" s="1"/>
  <c r="N465" i="1"/>
  <c r="Q465" i="1" s="1"/>
  <c r="N442" i="1"/>
  <c r="Q442" i="1" s="1"/>
  <c r="N515" i="1"/>
  <c r="Q515" i="1" s="1"/>
  <c r="N490" i="1"/>
  <c r="Q490" i="1" s="1"/>
  <c r="D467" i="1"/>
  <c r="E466" i="1"/>
  <c r="G466" i="1" s="1"/>
  <c r="K466" i="1" s="1"/>
  <c r="D276" i="1"/>
  <c r="E275" i="1"/>
  <c r="G275" i="1" s="1"/>
  <c r="K275" i="1" s="1"/>
  <c r="D83" i="1"/>
  <c r="E82" i="1"/>
  <c r="G82" i="1" s="1"/>
  <c r="K82" i="1" s="1"/>
  <c r="D612" i="1"/>
  <c r="E611" i="1"/>
  <c r="G611" i="1" s="1"/>
  <c r="K611" i="1" s="1"/>
  <c r="P611" i="1" s="1"/>
  <c r="E179" i="1"/>
  <c r="G179" i="1" s="1"/>
  <c r="K179" i="1" s="1"/>
  <c r="D180" i="1"/>
  <c r="E516" i="1"/>
  <c r="G516" i="1" s="1"/>
  <c r="K516" i="1" s="1"/>
  <c r="D517" i="1"/>
  <c r="E707" i="1"/>
  <c r="G707" i="1" s="1"/>
  <c r="K707" i="1" s="1"/>
  <c r="P707" i="1" s="1"/>
  <c r="D708" i="1"/>
  <c r="D396" i="1"/>
  <c r="E395" i="1"/>
  <c r="G395" i="1" s="1"/>
  <c r="K395" i="1" s="1"/>
  <c r="E371" i="1"/>
  <c r="G371" i="1" s="1"/>
  <c r="K371" i="1" s="1"/>
  <c r="D372" i="1"/>
  <c r="E563" i="1"/>
  <c r="G563" i="1" s="1"/>
  <c r="K563" i="1" s="1"/>
  <c r="P563" i="1" s="1"/>
  <c r="D564" i="1"/>
  <c r="E684" i="1"/>
  <c r="G684" i="1" s="1"/>
  <c r="K684" i="1" s="1"/>
  <c r="P684" i="1" s="1"/>
  <c r="D685" i="1"/>
  <c r="E587" i="1"/>
  <c r="G587" i="1" s="1"/>
  <c r="K587" i="1" s="1"/>
  <c r="P587" i="1" s="1"/>
  <c r="D588" i="1"/>
  <c r="D635" i="1"/>
  <c r="E634" i="1"/>
  <c r="G634" i="1" s="1"/>
  <c r="K634" i="1" s="1"/>
  <c r="P634" i="1" s="1"/>
  <c r="D229" i="1"/>
  <c r="E228" i="1"/>
  <c r="G228" i="1" s="1"/>
  <c r="K228" i="1" s="1"/>
  <c r="E491" i="1"/>
  <c r="G491" i="1" s="1"/>
  <c r="K491" i="1" s="1"/>
  <c r="D492" i="1"/>
  <c r="E538" i="1"/>
  <c r="G538" i="1" s="1"/>
  <c r="K538" i="1" s="1"/>
  <c r="P538" i="1" s="1"/>
  <c r="D539" i="1"/>
  <c r="D349" i="1"/>
  <c r="E348" i="1"/>
  <c r="G348" i="1" s="1"/>
  <c r="K348" i="1" s="1"/>
  <c r="D421" i="1"/>
  <c r="E420" i="1"/>
  <c r="G420" i="1" s="1"/>
  <c r="K420" i="1" s="1"/>
  <c r="E322" i="1"/>
  <c r="G322" i="1" s="1"/>
  <c r="K322" i="1" s="1"/>
  <c r="D323" i="1"/>
  <c r="E443" i="1"/>
  <c r="G443" i="1" s="1"/>
  <c r="K443" i="1" s="1"/>
  <c r="D444" i="1"/>
  <c r="E299" i="1"/>
  <c r="G299" i="1" s="1"/>
  <c r="K299" i="1" s="1"/>
  <c r="D300" i="1"/>
  <c r="E251" i="1"/>
  <c r="G251" i="1" s="1"/>
  <c r="K251" i="1" s="1"/>
  <c r="D252" i="1"/>
  <c r="E659" i="1"/>
  <c r="G659" i="1" s="1"/>
  <c r="K659" i="1" s="1"/>
  <c r="P659" i="1" s="1"/>
  <c r="D660" i="1"/>
  <c r="D137" i="1"/>
  <c r="E136" i="1"/>
  <c r="G136" i="1" s="1"/>
  <c r="K136" i="1" s="1"/>
  <c r="E155" i="1"/>
  <c r="G155" i="1" s="1"/>
  <c r="K155" i="1" s="1"/>
  <c r="D156" i="1"/>
  <c r="D108" i="1"/>
  <c r="E107" i="1"/>
  <c r="G107" i="1" s="1"/>
  <c r="K107" i="1" s="1"/>
  <c r="D63" i="1"/>
  <c r="E62" i="1"/>
  <c r="G62" i="1" s="1"/>
  <c r="K62" i="1" s="1"/>
  <c r="E202" i="1"/>
  <c r="G202" i="1" s="1"/>
  <c r="K202" i="1" s="1"/>
  <c r="D203" i="1"/>
  <c r="E35" i="1"/>
  <c r="G35" i="1" s="1"/>
  <c r="K35" i="1" s="1"/>
  <c r="D36" i="1"/>
  <c r="D9" i="1"/>
  <c r="E9" i="1" s="1"/>
  <c r="G9" i="1" s="1"/>
  <c r="K9" i="1" s="1"/>
  <c r="N9" i="1" l="1"/>
  <c r="P9" i="1"/>
  <c r="N420" i="1"/>
  <c r="Q420" i="1" s="1"/>
  <c r="N395" i="1"/>
  <c r="Q395" i="1" s="1"/>
  <c r="N371" i="1"/>
  <c r="Q371" i="1" s="1"/>
  <c r="N348" i="1"/>
  <c r="Q348" i="1" s="1"/>
  <c r="N322" i="1"/>
  <c r="Q322" i="1" s="1"/>
  <c r="N299" i="1"/>
  <c r="Q299" i="1" s="1"/>
  <c r="N275" i="1"/>
  <c r="Q275" i="1" s="1"/>
  <c r="N251" i="1"/>
  <c r="Q251" i="1" s="1"/>
  <c r="N228" i="1"/>
  <c r="Q228" i="1" s="1"/>
  <c r="N202" i="1"/>
  <c r="Q202" i="1" s="1"/>
  <c r="N179" i="1"/>
  <c r="Q179" i="1" s="1"/>
  <c r="N155" i="1"/>
  <c r="Q155" i="1" s="1"/>
  <c r="N136" i="1"/>
  <c r="Q136" i="1" s="1"/>
  <c r="N107" i="1"/>
  <c r="Q107" i="1" s="1"/>
  <c r="N82" i="1"/>
  <c r="N62" i="1"/>
  <c r="N35" i="1"/>
  <c r="N707" i="1"/>
  <c r="Q707" i="1" s="1"/>
  <c r="N684" i="1"/>
  <c r="Q684" i="1" s="1"/>
  <c r="N659" i="1"/>
  <c r="Q659" i="1" s="1"/>
  <c r="N634" i="1"/>
  <c r="Q634" i="1" s="1"/>
  <c r="N611" i="1"/>
  <c r="Q611" i="1" s="1"/>
  <c r="N587" i="1"/>
  <c r="Q587" i="1" s="1"/>
  <c r="N563" i="1"/>
  <c r="Q563" i="1" s="1"/>
  <c r="N538" i="1"/>
  <c r="Q538" i="1" s="1"/>
  <c r="N466" i="1"/>
  <c r="Q466" i="1" s="1"/>
  <c r="N443" i="1"/>
  <c r="Q443" i="1" s="1"/>
  <c r="N516" i="1"/>
  <c r="Q516" i="1" s="1"/>
  <c r="N491" i="1"/>
  <c r="Q491" i="1" s="1"/>
  <c r="E467" i="1"/>
  <c r="G467" i="1" s="1"/>
  <c r="K467" i="1" s="1"/>
  <c r="D468" i="1"/>
  <c r="D518" i="1"/>
  <c r="E517" i="1"/>
  <c r="G517" i="1" s="1"/>
  <c r="K517" i="1" s="1"/>
  <c r="D613" i="1"/>
  <c r="E612" i="1"/>
  <c r="G612" i="1" s="1"/>
  <c r="K612" i="1" s="1"/>
  <c r="P612" i="1" s="1"/>
  <c r="E180" i="1"/>
  <c r="G180" i="1" s="1"/>
  <c r="K180" i="1" s="1"/>
  <c r="D181" i="1"/>
  <c r="E83" i="1"/>
  <c r="G83" i="1" s="1"/>
  <c r="K83" i="1" s="1"/>
  <c r="D84" i="1"/>
  <c r="D277" i="1"/>
  <c r="E276" i="1"/>
  <c r="G276" i="1" s="1"/>
  <c r="K276" i="1" s="1"/>
  <c r="D709" i="1"/>
  <c r="E708" i="1"/>
  <c r="G708" i="1" s="1"/>
  <c r="K708" i="1" s="1"/>
  <c r="P708" i="1" s="1"/>
  <c r="E539" i="1"/>
  <c r="G539" i="1" s="1"/>
  <c r="K539" i="1" s="1"/>
  <c r="P539" i="1" s="1"/>
  <c r="D540" i="1"/>
  <c r="D589" i="1"/>
  <c r="E588" i="1"/>
  <c r="G588" i="1" s="1"/>
  <c r="K588" i="1" s="1"/>
  <c r="P588" i="1" s="1"/>
  <c r="D565" i="1"/>
  <c r="E564" i="1"/>
  <c r="G564" i="1" s="1"/>
  <c r="K564" i="1" s="1"/>
  <c r="P564" i="1" s="1"/>
  <c r="E229" i="1"/>
  <c r="G229" i="1" s="1"/>
  <c r="K229" i="1" s="1"/>
  <c r="D230" i="1"/>
  <c r="E396" i="1"/>
  <c r="G396" i="1" s="1"/>
  <c r="K396" i="1" s="1"/>
  <c r="D397" i="1"/>
  <c r="D301" i="1"/>
  <c r="E300" i="1"/>
  <c r="G300" i="1" s="1"/>
  <c r="K300" i="1" s="1"/>
  <c r="D324" i="1"/>
  <c r="E323" i="1"/>
  <c r="G323" i="1" s="1"/>
  <c r="K323" i="1" s="1"/>
  <c r="E492" i="1"/>
  <c r="G492" i="1" s="1"/>
  <c r="K492" i="1" s="1"/>
  <c r="D493" i="1"/>
  <c r="D686" i="1"/>
  <c r="E685" i="1"/>
  <c r="G685" i="1" s="1"/>
  <c r="K685" i="1" s="1"/>
  <c r="P685" i="1" s="1"/>
  <c r="E372" i="1"/>
  <c r="G372" i="1" s="1"/>
  <c r="K372" i="1" s="1"/>
  <c r="D373" i="1"/>
  <c r="D661" i="1"/>
  <c r="E660" i="1"/>
  <c r="G660" i="1" s="1"/>
  <c r="K660" i="1" s="1"/>
  <c r="P660" i="1" s="1"/>
  <c r="D253" i="1"/>
  <c r="E252" i="1"/>
  <c r="G252" i="1" s="1"/>
  <c r="K252" i="1" s="1"/>
  <c r="D445" i="1"/>
  <c r="E444" i="1"/>
  <c r="G444" i="1" s="1"/>
  <c r="K444" i="1" s="1"/>
  <c r="E421" i="1"/>
  <c r="G421" i="1" s="1"/>
  <c r="K421" i="1" s="1"/>
  <c r="D422" i="1"/>
  <c r="E349" i="1"/>
  <c r="G349" i="1" s="1"/>
  <c r="K349" i="1" s="1"/>
  <c r="D350" i="1"/>
  <c r="E635" i="1"/>
  <c r="G635" i="1" s="1"/>
  <c r="K635" i="1" s="1"/>
  <c r="P635" i="1" s="1"/>
  <c r="D636" i="1"/>
  <c r="D64" i="1"/>
  <c r="E63" i="1"/>
  <c r="G63" i="1" s="1"/>
  <c r="K63" i="1" s="1"/>
  <c r="E108" i="1"/>
  <c r="G108" i="1" s="1"/>
  <c r="K108" i="1" s="1"/>
  <c r="D109" i="1"/>
  <c r="D138" i="1"/>
  <c r="E137" i="1"/>
  <c r="G137" i="1" s="1"/>
  <c r="K137" i="1" s="1"/>
  <c r="E203" i="1"/>
  <c r="G203" i="1" s="1"/>
  <c r="K203" i="1" s="1"/>
  <c r="D204" i="1"/>
  <c r="E156" i="1"/>
  <c r="G156" i="1" s="1"/>
  <c r="K156" i="1" s="1"/>
  <c r="D157" i="1"/>
  <c r="E36" i="1"/>
  <c r="G36" i="1" s="1"/>
  <c r="K36" i="1" s="1"/>
  <c r="D37" i="1"/>
  <c r="D10" i="1"/>
  <c r="E10" i="1" s="1"/>
  <c r="G10" i="1" s="1"/>
  <c r="K10" i="1" s="1"/>
  <c r="N10" i="1" l="1"/>
  <c r="P10" i="1"/>
  <c r="N421" i="1"/>
  <c r="Q421" i="1" s="1"/>
  <c r="N396" i="1"/>
  <c r="Q396" i="1" s="1"/>
  <c r="N372" i="1"/>
  <c r="Q372" i="1" s="1"/>
  <c r="N349" i="1"/>
  <c r="Q349" i="1" s="1"/>
  <c r="N323" i="1"/>
  <c r="Q323" i="1" s="1"/>
  <c r="N300" i="1"/>
  <c r="Q300" i="1" s="1"/>
  <c r="N276" i="1"/>
  <c r="Q276" i="1" s="1"/>
  <c r="N252" i="1"/>
  <c r="Q252" i="1" s="1"/>
  <c r="N229" i="1"/>
  <c r="Q229" i="1" s="1"/>
  <c r="N203" i="1"/>
  <c r="Q203" i="1" s="1"/>
  <c r="N180" i="1"/>
  <c r="Q180" i="1" s="1"/>
  <c r="N156" i="1"/>
  <c r="Q156" i="1" s="1"/>
  <c r="N137" i="1"/>
  <c r="Q137" i="1" s="1"/>
  <c r="N108" i="1"/>
  <c r="Q108" i="1" s="1"/>
  <c r="N83" i="1"/>
  <c r="N63" i="1"/>
  <c r="N36" i="1"/>
  <c r="N708" i="1"/>
  <c r="Q708" i="1" s="1"/>
  <c r="N685" i="1"/>
  <c r="Q685" i="1" s="1"/>
  <c r="N660" i="1"/>
  <c r="Q660" i="1" s="1"/>
  <c r="N635" i="1"/>
  <c r="Q635" i="1" s="1"/>
  <c r="N612" i="1"/>
  <c r="Q612" i="1" s="1"/>
  <c r="N588" i="1"/>
  <c r="Q588" i="1" s="1"/>
  <c r="N564" i="1"/>
  <c r="Q564" i="1" s="1"/>
  <c r="N539" i="1"/>
  <c r="Q539" i="1" s="1"/>
  <c r="N467" i="1"/>
  <c r="Q467" i="1" s="1"/>
  <c r="N444" i="1"/>
  <c r="Q444" i="1" s="1"/>
  <c r="N517" i="1"/>
  <c r="Q517" i="1" s="1"/>
  <c r="N492" i="1"/>
  <c r="Q492" i="1" s="1"/>
  <c r="D469" i="1"/>
  <c r="E468" i="1"/>
  <c r="G468" i="1" s="1"/>
  <c r="K468" i="1" s="1"/>
  <c r="E84" i="1"/>
  <c r="G84" i="1" s="1"/>
  <c r="K84" i="1" s="1"/>
  <c r="D85" i="1"/>
  <c r="D182" i="1"/>
  <c r="E181" i="1"/>
  <c r="G181" i="1" s="1"/>
  <c r="K181" i="1" s="1"/>
  <c r="D278" i="1"/>
  <c r="E277" i="1"/>
  <c r="G277" i="1" s="1"/>
  <c r="K277" i="1" s="1"/>
  <c r="D614" i="1"/>
  <c r="E613" i="1"/>
  <c r="G613" i="1" s="1"/>
  <c r="K613" i="1" s="1"/>
  <c r="P613" i="1" s="1"/>
  <c r="E518" i="1"/>
  <c r="G518" i="1" s="1"/>
  <c r="K518" i="1" s="1"/>
  <c r="D519" i="1"/>
  <c r="E709" i="1"/>
  <c r="G709" i="1" s="1"/>
  <c r="K709" i="1" s="1"/>
  <c r="P709" i="1" s="1"/>
  <c r="D710" i="1"/>
  <c r="E373" i="1"/>
  <c r="G373" i="1" s="1"/>
  <c r="K373" i="1" s="1"/>
  <c r="D374" i="1"/>
  <c r="E493" i="1"/>
  <c r="G493" i="1" s="1"/>
  <c r="K493" i="1" s="1"/>
  <c r="D494" i="1"/>
  <c r="E253" i="1"/>
  <c r="G253" i="1" s="1"/>
  <c r="K253" i="1" s="1"/>
  <c r="D254" i="1"/>
  <c r="E397" i="1"/>
  <c r="G397" i="1" s="1"/>
  <c r="K397" i="1" s="1"/>
  <c r="D398" i="1"/>
  <c r="E540" i="1"/>
  <c r="G540" i="1" s="1"/>
  <c r="K540" i="1" s="1"/>
  <c r="P540" i="1" s="1"/>
  <c r="D541" i="1"/>
  <c r="D637" i="1"/>
  <c r="E636" i="1"/>
  <c r="G636" i="1" s="1"/>
  <c r="K636" i="1" s="1"/>
  <c r="P636" i="1" s="1"/>
  <c r="D423" i="1"/>
  <c r="E422" i="1"/>
  <c r="G422" i="1" s="1"/>
  <c r="K422" i="1" s="1"/>
  <c r="D231" i="1"/>
  <c r="E230" i="1"/>
  <c r="G230" i="1" s="1"/>
  <c r="K230" i="1" s="1"/>
  <c r="E301" i="1"/>
  <c r="G301" i="1" s="1"/>
  <c r="K301" i="1" s="1"/>
  <c r="D302" i="1"/>
  <c r="E589" i="1"/>
  <c r="G589" i="1" s="1"/>
  <c r="K589" i="1" s="1"/>
  <c r="P589" i="1" s="1"/>
  <c r="D590" i="1"/>
  <c r="D351" i="1"/>
  <c r="E350" i="1"/>
  <c r="G350" i="1" s="1"/>
  <c r="K350" i="1" s="1"/>
  <c r="E445" i="1"/>
  <c r="G445" i="1" s="1"/>
  <c r="K445" i="1" s="1"/>
  <c r="D446" i="1"/>
  <c r="E661" i="1"/>
  <c r="G661" i="1" s="1"/>
  <c r="K661" i="1" s="1"/>
  <c r="P661" i="1" s="1"/>
  <c r="D662" i="1"/>
  <c r="E686" i="1"/>
  <c r="G686" i="1" s="1"/>
  <c r="K686" i="1" s="1"/>
  <c r="P686" i="1" s="1"/>
  <c r="D687" i="1"/>
  <c r="E324" i="1"/>
  <c r="G324" i="1" s="1"/>
  <c r="K324" i="1" s="1"/>
  <c r="D325" i="1"/>
  <c r="E565" i="1"/>
  <c r="G565" i="1" s="1"/>
  <c r="K565" i="1" s="1"/>
  <c r="P565" i="1" s="1"/>
  <c r="D566" i="1"/>
  <c r="D139" i="1"/>
  <c r="E138" i="1"/>
  <c r="G138" i="1" s="1"/>
  <c r="K138" i="1" s="1"/>
  <c r="D65" i="1"/>
  <c r="E64" i="1"/>
  <c r="G64" i="1" s="1"/>
  <c r="K64" i="1" s="1"/>
  <c r="E157" i="1"/>
  <c r="G157" i="1" s="1"/>
  <c r="K157" i="1" s="1"/>
  <c r="D158" i="1"/>
  <c r="E204" i="1"/>
  <c r="G204" i="1" s="1"/>
  <c r="K204" i="1" s="1"/>
  <c r="D205" i="1"/>
  <c r="D110" i="1"/>
  <c r="E109" i="1"/>
  <c r="G109" i="1" s="1"/>
  <c r="K109" i="1" s="1"/>
  <c r="E37" i="1"/>
  <c r="G37" i="1" s="1"/>
  <c r="K37" i="1" s="1"/>
  <c r="D38" i="1"/>
  <c r="D11" i="1"/>
  <c r="E11" i="1" s="1"/>
  <c r="G11" i="1" s="1"/>
  <c r="K11" i="1" s="1"/>
  <c r="N11" i="1" l="1"/>
  <c r="P11" i="1"/>
  <c r="N422" i="1"/>
  <c r="Q422" i="1" s="1"/>
  <c r="N397" i="1"/>
  <c r="Q397" i="1" s="1"/>
  <c r="N373" i="1"/>
  <c r="Q373" i="1" s="1"/>
  <c r="N350" i="1"/>
  <c r="Q350" i="1" s="1"/>
  <c r="N324" i="1"/>
  <c r="Q324" i="1" s="1"/>
  <c r="N301" i="1"/>
  <c r="Q301" i="1" s="1"/>
  <c r="N277" i="1"/>
  <c r="Q277" i="1" s="1"/>
  <c r="N253" i="1"/>
  <c r="Q253" i="1" s="1"/>
  <c r="N230" i="1"/>
  <c r="Q230" i="1" s="1"/>
  <c r="N204" i="1"/>
  <c r="Q204" i="1" s="1"/>
  <c r="N181" i="1"/>
  <c r="Q181" i="1" s="1"/>
  <c r="N157" i="1"/>
  <c r="Q157" i="1" s="1"/>
  <c r="N138" i="1"/>
  <c r="Q138" i="1" s="1"/>
  <c r="N109" i="1"/>
  <c r="Q109" i="1" s="1"/>
  <c r="N84" i="1"/>
  <c r="N64" i="1"/>
  <c r="N37" i="1"/>
  <c r="N709" i="1"/>
  <c r="Q709" i="1" s="1"/>
  <c r="N686" i="1"/>
  <c r="Q686" i="1" s="1"/>
  <c r="N661" i="1"/>
  <c r="Q661" i="1" s="1"/>
  <c r="N636" i="1"/>
  <c r="Q636" i="1" s="1"/>
  <c r="N613" i="1"/>
  <c r="Q613" i="1" s="1"/>
  <c r="N589" i="1"/>
  <c r="Q589" i="1" s="1"/>
  <c r="N565" i="1"/>
  <c r="Q565" i="1" s="1"/>
  <c r="N540" i="1"/>
  <c r="Q540" i="1" s="1"/>
  <c r="N468" i="1"/>
  <c r="Q468" i="1" s="1"/>
  <c r="N445" i="1"/>
  <c r="Q445" i="1" s="1"/>
  <c r="N518" i="1"/>
  <c r="Q518" i="1" s="1"/>
  <c r="N493" i="1"/>
  <c r="Q493" i="1" s="1"/>
  <c r="E469" i="1"/>
  <c r="G469" i="1" s="1"/>
  <c r="K469" i="1" s="1"/>
  <c r="D470" i="1"/>
  <c r="D520" i="1"/>
  <c r="E519" i="1"/>
  <c r="G519" i="1" s="1"/>
  <c r="K519" i="1" s="1"/>
  <c r="D279" i="1"/>
  <c r="E278" i="1"/>
  <c r="G278" i="1" s="1"/>
  <c r="K278" i="1" s="1"/>
  <c r="E85" i="1"/>
  <c r="G85" i="1" s="1"/>
  <c r="K85" i="1" s="1"/>
  <c r="D86" i="1"/>
  <c r="E614" i="1"/>
  <c r="G614" i="1" s="1"/>
  <c r="K614" i="1" s="1"/>
  <c r="P614" i="1" s="1"/>
  <c r="D615" i="1"/>
  <c r="D183" i="1"/>
  <c r="E182" i="1"/>
  <c r="G182" i="1" s="1"/>
  <c r="K182" i="1" s="1"/>
  <c r="D711" i="1"/>
  <c r="E710" i="1"/>
  <c r="G710" i="1" s="1"/>
  <c r="K710" i="1" s="1"/>
  <c r="P710" i="1" s="1"/>
  <c r="D567" i="1"/>
  <c r="E566" i="1"/>
  <c r="G566" i="1" s="1"/>
  <c r="K566" i="1" s="1"/>
  <c r="P566" i="1" s="1"/>
  <c r="E325" i="1"/>
  <c r="G325" i="1" s="1"/>
  <c r="K325" i="1" s="1"/>
  <c r="D326" i="1"/>
  <c r="D663" i="1"/>
  <c r="E662" i="1"/>
  <c r="G662" i="1" s="1"/>
  <c r="K662" i="1" s="1"/>
  <c r="P662" i="1" s="1"/>
  <c r="D591" i="1"/>
  <c r="E590" i="1"/>
  <c r="G590" i="1" s="1"/>
  <c r="K590" i="1" s="1"/>
  <c r="P590" i="1" s="1"/>
  <c r="E398" i="1"/>
  <c r="G398" i="1" s="1"/>
  <c r="K398" i="1" s="1"/>
  <c r="D399" i="1"/>
  <c r="D495" i="1"/>
  <c r="E494" i="1"/>
  <c r="G494" i="1" s="1"/>
  <c r="K494" i="1" s="1"/>
  <c r="E351" i="1"/>
  <c r="G351" i="1" s="1"/>
  <c r="K351" i="1" s="1"/>
  <c r="D352" i="1"/>
  <c r="E637" i="1"/>
  <c r="G637" i="1" s="1"/>
  <c r="K637" i="1" s="1"/>
  <c r="P637" i="1" s="1"/>
  <c r="D638" i="1"/>
  <c r="D688" i="1"/>
  <c r="E687" i="1"/>
  <c r="G687" i="1" s="1"/>
  <c r="K687" i="1" s="1"/>
  <c r="P687" i="1" s="1"/>
  <c r="E446" i="1"/>
  <c r="G446" i="1" s="1"/>
  <c r="K446" i="1" s="1"/>
  <c r="D447" i="1"/>
  <c r="E302" i="1"/>
  <c r="G302" i="1" s="1"/>
  <c r="K302" i="1" s="1"/>
  <c r="D303" i="1"/>
  <c r="E541" i="1"/>
  <c r="G541" i="1" s="1"/>
  <c r="K541" i="1" s="1"/>
  <c r="P541" i="1" s="1"/>
  <c r="D542" i="1"/>
  <c r="E254" i="1"/>
  <c r="G254" i="1" s="1"/>
  <c r="K254" i="1" s="1"/>
  <c r="D255" i="1"/>
  <c r="D375" i="1"/>
  <c r="E374" i="1"/>
  <c r="G374" i="1" s="1"/>
  <c r="K374" i="1" s="1"/>
  <c r="E231" i="1"/>
  <c r="G231" i="1" s="1"/>
  <c r="K231" i="1" s="1"/>
  <c r="D232" i="1"/>
  <c r="E423" i="1"/>
  <c r="G423" i="1" s="1"/>
  <c r="K423" i="1" s="1"/>
  <c r="D424" i="1"/>
  <c r="D159" i="1"/>
  <c r="E158" i="1"/>
  <c r="G158" i="1" s="1"/>
  <c r="K158" i="1" s="1"/>
  <c r="E110" i="1"/>
  <c r="G110" i="1" s="1"/>
  <c r="K110" i="1" s="1"/>
  <c r="D111" i="1"/>
  <c r="E139" i="1"/>
  <c r="G139" i="1" s="1"/>
  <c r="K139" i="1" s="1"/>
  <c r="D140" i="1"/>
  <c r="E205" i="1"/>
  <c r="G205" i="1" s="1"/>
  <c r="K205" i="1" s="1"/>
  <c r="D206" i="1"/>
  <c r="E65" i="1"/>
  <c r="G65" i="1" s="1"/>
  <c r="K65" i="1" s="1"/>
  <c r="D66" i="1"/>
  <c r="D39" i="1"/>
  <c r="E38" i="1"/>
  <c r="G38" i="1" s="1"/>
  <c r="K38" i="1" s="1"/>
  <c r="D12" i="1"/>
  <c r="E12" i="1" s="1"/>
  <c r="G12" i="1" s="1"/>
  <c r="K12" i="1" s="1"/>
  <c r="N12" i="1" l="1"/>
  <c r="P12" i="1"/>
  <c r="N423" i="1"/>
  <c r="Q423" i="1" s="1"/>
  <c r="N398" i="1"/>
  <c r="Q398" i="1" s="1"/>
  <c r="N374" i="1"/>
  <c r="Q374" i="1" s="1"/>
  <c r="N351" i="1"/>
  <c r="Q351" i="1" s="1"/>
  <c r="N325" i="1"/>
  <c r="Q325" i="1" s="1"/>
  <c r="N302" i="1"/>
  <c r="Q302" i="1" s="1"/>
  <c r="N278" i="1"/>
  <c r="Q278" i="1" s="1"/>
  <c r="N254" i="1"/>
  <c r="Q254" i="1" s="1"/>
  <c r="N231" i="1"/>
  <c r="Q231" i="1" s="1"/>
  <c r="N205" i="1"/>
  <c r="Q205" i="1" s="1"/>
  <c r="N182" i="1"/>
  <c r="Q182" i="1" s="1"/>
  <c r="N158" i="1"/>
  <c r="Q158" i="1" s="1"/>
  <c r="N139" i="1"/>
  <c r="Q139" i="1" s="1"/>
  <c r="N110" i="1"/>
  <c r="Q110" i="1" s="1"/>
  <c r="N85" i="1"/>
  <c r="N65" i="1"/>
  <c r="N38" i="1"/>
  <c r="N710" i="1"/>
  <c r="Q710" i="1" s="1"/>
  <c r="N687" i="1"/>
  <c r="Q687" i="1" s="1"/>
  <c r="N662" i="1"/>
  <c r="Q662" i="1" s="1"/>
  <c r="N637" i="1"/>
  <c r="Q637" i="1" s="1"/>
  <c r="N614" i="1"/>
  <c r="Q614" i="1" s="1"/>
  <c r="N590" i="1"/>
  <c r="Q590" i="1" s="1"/>
  <c r="N566" i="1"/>
  <c r="Q566" i="1" s="1"/>
  <c r="N541" i="1"/>
  <c r="Q541" i="1" s="1"/>
  <c r="N469" i="1"/>
  <c r="Q469" i="1" s="1"/>
  <c r="N446" i="1"/>
  <c r="Q446" i="1" s="1"/>
  <c r="N519" i="1"/>
  <c r="Q519" i="1" s="1"/>
  <c r="N494" i="1"/>
  <c r="Q494" i="1" s="1"/>
  <c r="D471" i="1"/>
  <c r="E470" i="1"/>
  <c r="G470" i="1" s="1"/>
  <c r="K470" i="1" s="1"/>
  <c r="E520" i="1"/>
  <c r="G520" i="1" s="1"/>
  <c r="K520" i="1" s="1"/>
  <c r="D521" i="1"/>
  <c r="E86" i="1"/>
  <c r="G86" i="1" s="1"/>
  <c r="K86" i="1" s="1"/>
  <c r="D87" i="1"/>
  <c r="D184" i="1"/>
  <c r="E183" i="1"/>
  <c r="G183" i="1" s="1"/>
  <c r="K183" i="1" s="1"/>
  <c r="E279" i="1"/>
  <c r="G279" i="1" s="1"/>
  <c r="K279" i="1" s="1"/>
  <c r="D280" i="1"/>
  <c r="D616" i="1"/>
  <c r="E615" i="1"/>
  <c r="G615" i="1" s="1"/>
  <c r="K615" i="1" s="1"/>
  <c r="P615" i="1" s="1"/>
  <c r="E711" i="1"/>
  <c r="G711" i="1" s="1"/>
  <c r="K711" i="1" s="1"/>
  <c r="P711" i="1" s="1"/>
  <c r="D712" i="1"/>
  <c r="D639" i="1"/>
  <c r="E638" i="1"/>
  <c r="G638" i="1" s="1"/>
  <c r="K638" i="1" s="1"/>
  <c r="P638" i="1" s="1"/>
  <c r="D353" i="1"/>
  <c r="E352" i="1"/>
  <c r="G352" i="1" s="1"/>
  <c r="K352" i="1" s="1"/>
  <c r="D400" i="1"/>
  <c r="E399" i="1"/>
  <c r="G399" i="1" s="1"/>
  <c r="K399" i="1" s="1"/>
  <c r="E326" i="1"/>
  <c r="G326" i="1" s="1"/>
  <c r="K326" i="1" s="1"/>
  <c r="D327" i="1"/>
  <c r="E591" i="1"/>
  <c r="G591" i="1" s="1"/>
  <c r="K591" i="1" s="1"/>
  <c r="P591" i="1" s="1"/>
  <c r="D592" i="1"/>
  <c r="D233" i="1"/>
  <c r="E232" i="1"/>
  <c r="G232" i="1" s="1"/>
  <c r="K232" i="1" s="1"/>
  <c r="E542" i="1"/>
  <c r="G542" i="1" s="1"/>
  <c r="K542" i="1" s="1"/>
  <c r="P542" i="1" s="1"/>
  <c r="D543" i="1"/>
  <c r="E447" i="1"/>
  <c r="G447" i="1" s="1"/>
  <c r="K447" i="1" s="1"/>
  <c r="D448" i="1"/>
  <c r="D425" i="1"/>
  <c r="E424" i="1"/>
  <c r="G424" i="1" s="1"/>
  <c r="K424" i="1" s="1"/>
  <c r="E255" i="1"/>
  <c r="G255" i="1" s="1"/>
  <c r="K255" i="1" s="1"/>
  <c r="D256" i="1"/>
  <c r="E303" i="1"/>
  <c r="G303" i="1" s="1"/>
  <c r="K303" i="1" s="1"/>
  <c r="D304" i="1"/>
  <c r="E688" i="1"/>
  <c r="G688" i="1" s="1"/>
  <c r="K688" i="1" s="1"/>
  <c r="P688" i="1" s="1"/>
  <c r="D689" i="1"/>
  <c r="E375" i="1"/>
  <c r="G375" i="1" s="1"/>
  <c r="K375" i="1" s="1"/>
  <c r="D376" i="1"/>
  <c r="E495" i="1"/>
  <c r="G495" i="1" s="1"/>
  <c r="K495" i="1" s="1"/>
  <c r="D496" i="1"/>
  <c r="E663" i="1"/>
  <c r="G663" i="1" s="1"/>
  <c r="K663" i="1" s="1"/>
  <c r="P663" i="1" s="1"/>
  <c r="D664" i="1"/>
  <c r="E567" i="1"/>
  <c r="G567" i="1" s="1"/>
  <c r="K567" i="1" s="1"/>
  <c r="P567" i="1" s="1"/>
  <c r="D568" i="1"/>
  <c r="E206" i="1"/>
  <c r="G206" i="1" s="1"/>
  <c r="K206" i="1" s="1"/>
  <c r="D207" i="1"/>
  <c r="E111" i="1"/>
  <c r="G111" i="1" s="1"/>
  <c r="K111" i="1" s="1"/>
  <c r="D112" i="1"/>
  <c r="D67" i="1"/>
  <c r="E66" i="1"/>
  <c r="G66" i="1" s="1"/>
  <c r="K66" i="1" s="1"/>
  <c r="D141" i="1"/>
  <c r="E140" i="1"/>
  <c r="G140" i="1" s="1"/>
  <c r="K140" i="1" s="1"/>
  <c r="E159" i="1"/>
  <c r="G159" i="1" s="1"/>
  <c r="K159" i="1" s="1"/>
  <c r="D160" i="1"/>
  <c r="E39" i="1"/>
  <c r="G39" i="1" s="1"/>
  <c r="K39" i="1" s="1"/>
  <c r="D40" i="1"/>
  <c r="D13" i="1"/>
  <c r="E13" i="1" s="1"/>
  <c r="G13" i="1" s="1"/>
  <c r="K13" i="1" s="1"/>
  <c r="N13" i="1" l="1"/>
  <c r="P13" i="1"/>
  <c r="N424" i="1"/>
  <c r="Q424" i="1" s="1"/>
  <c r="N399" i="1"/>
  <c r="Q399" i="1" s="1"/>
  <c r="N375" i="1"/>
  <c r="Q375" i="1" s="1"/>
  <c r="N352" i="1"/>
  <c r="Q352" i="1" s="1"/>
  <c r="N326" i="1"/>
  <c r="Q326" i="1" s="1"/>
  <c r="N303" i="1"/>
  <c r="Q303" i="1" s="1"/>
  <c r="N279" i="1"/>
  <c r="Q279" i="1" s="1"/>
  <c r="N255" i="1"/>
  <c r="Q255" i="1" s="1"/>
  <c r="N232" i="1"/>
  <c r="Q232" i="1" s="1"/>
  <c r="N206" i="1"/>
  <c r="Q206" i="1" s="1"/>
  <c r="N183" i="1"/>
  <c r="Q183" i="1" s="1"/>
  <c r="N159" i="1"/>
  <c r="Q159" i="1" s="1"/>
  <c r="N140" i="1"/>
  <c r="Q140" i="1" s="1"/>
  <c r="N111" i="1"/>
  <c r="Q111" i="1" s="1"/>
  <c r="N86" i="1"/>
  <c r="N66" i="1"/>
  <c r="N39" i="1"/>
  <c r="N711" i="1"/>
  <c r="Q711" i="1" s="1"/>
  <c r="N688" i="1"/>
  <c r="Q688" i="1" s="1"/>
  <c r="N663" i="1"/>
  <c r="Q663" i="1" s="1"/>
  <c r="N638" i="1"/>
  <c r="Q638" i="1" s="1"/>
  <c r="N615" i="1"/>
  <c r="Q615" i="1" s="1"/>
  <c r="N591" i="1"/>
  <c r="Q591" i="1" s="1"/>
  <c r="N567" i="1"/>
  <c r="Q567" i="1" s="1"/>
  <c r="N542" i="1"/>
  <c r="Q542" i="1" s="1"/>
  <c r="N470" i="1"/>
  <c r="Q470" i="1" s="1"/>
  <c r="N447" i="1"/>
  <c r="Q447" i="1" s="1"/>
  <c r="N520" i="1"/>
  <c r="Q520" i="1" s="1"/>
  <c r="N495" i="1"/>
  <c r="Q495" i="1" s="1"/>
  <c r="E471" i="1"/>
  <c r="G471" i="1" s="1"/>
  <c r="K471" i="1" s="1"/>
  <c r="D472" i="1"/>
  <c r="E616" i="1"/>
  <c r="G616" i="1" s="1"/>
  <c r="K616" i="1" s="1"/>
  <c r="P616" i="1" s="1"/>
  <c r="D617" i="1"/>
  <c r="E184" i="1"/>
  <c r="G184" i="1" s="1"/>
  <c r="K184" i="1" s="1"/>
  <c r="D185" i="1"/>
  <c r="E280" i="1"/>
  <c r="G280" i="1" s="1"/>
  <c r="K280" i="1" s="1"/>
  <c r="D281" i="1"/>
  <c r="D88" i="1"/>
  <c r="E87" i="1"/>
  <c r="G87" i="1" s="1"/>
  <c r="K87" i="1" s="1"/>
  <c r="E521" i="1"/>
  <c r="G521" i="1" s="1"/>
  <c r="K521" i="1" s="1"/>
  <c r="D522" i="1"/>
  <c r="D713" i="1"/>
  <c r="E712" i="1"/>
  <c r="G712" i="1" s="1"/>
  <c r="K712" i="1" s="1"/>
  <c r="P712" i="1" s="1"/>
  <c r="D569" i="1"/>
  <c r="E568" i="1"/>
  <c r="G568" i="1" s="1"/>
  <c r="K568" i="1" s="1"/>
  <c r="P568" i="1" s="1"/>
  <c r="D690" i="1"/>
  <c r="E689" i="1"/>
  <c r="G689" i="1" s="1"/>
  <c r="K689" i="1" s="1"/>
  <c r="P689" i="1" s="1"/>
  <c r="D257" i="1"/>
  <c r="E256" i="1"/>
  <c r="G256" i="1" s="1"/>
  <c r="K256" i="1" s="1"/>
  <c r="D328" i="1"/>
  <c r="E327" i="1"/>
  <c r="G327" i="1" s="1"/>
  <c r="K327" i="1" s="1"/>
  <c r="E425" i="1"/>
  <c r="G425" i="1" s="1"/>
  <c r="K425" i="1" s="1"/>
  <c r="D426" i="1"/>
  <c r="E233" i="1"/>
  <c r="G233" i="1" s="1"/>
  <c r="K233" i="1" s="1"/>
  <c r="D234" i="1"/>
  <c r="E353" i="1"/>
  <c r="G353" i="1" s="1"/>
  <c r="K353" i="1" s="1"/>
  <c r="D354" i="1"/>
  <c r="D665" i="1"/>
  <c r="E664" i="1"/>
  <c r="G664" i="1" s="1"/>
  <c r="K664" i="1" s="1"/>
  <c r="P664" i="1" s="1"/>
  <c r="E496" i="1"/>
  <c r="G496" i="1" s="1"/>
  <c r="K496" i="1" s="1"/>
  <c r="D497" i="1"/>
  <c r="E376" i="1"/>
  <c r="G376" i="1" s="1"/>
  <c r="K376" i="1" s="1"/>
  <c r="D377" i="1"/>
  <c r="D305" i="1"/>
  <c r="E304" i="1"/>
  <c r="G304" i="1" s="1"/>
  <c r="K304" i="1" s="1"/>
  <c r="D544" i="1"/>
  <c r="E543" i="1"/>
  <c r="G543" i="1" s="1"/>
  <c r="K543" i="1" s="1"/>
  <c r="P543" i="1" s="1"/>
  <c r="D593" i="1"/>
  <c r="E592" i="1"/>
  <c r="G592" i="1" s="1"/>
  <c r="K592" i="1" s="1"/>
  <c r="P592" i="1" s="1"/>
  <c r="D449" i="1"/>
  <c r="E448" i="1"/>
  <c r="G448" i="1" s="1"/>
  <c r="K448" i="1" s="1"/>
  <c r="E400" i="1"/>
  <c r="G400" i="1" s="1"/>
  <c r="K400" i="1" s="1"/>
  <c r="D401" i="1"/>
  <c r="D640" i="1"/>
  <c r="E639" i="1"/>
  <c r="G639" i="1" s="1"/>
  <c r="K639" i="1" s="1"/>
  <c r="P639" i="1" s="1"/>
  <c r="E207" i="1"/>
  <c r="G207" i="1" s="1"/>
  <c r="K207" i="1" s="1"/>
  <c r="D208" i="1"/>
  <c r="E141" i="1"/>
  <c r="G141" i="1" s="1"/>
  <c r="K141" i="1" s="1"/>
  <c r="D142" i="1"/>
  <c r="E67" i="1"/>
  <c r="G67" i="1" s="1"/>
  <c r="K67" i="1" s="1"/>
  <c r="D68" i="1"/>
  <c r="E160" i="1"/>
  <c r="G160" i="1" s="1"/>
  <c r="K160" i="1" s="1"/>
  <c r="D161" i="1"/>
  <c r="E112" i="1"/>
  <c r="G112" i="1" s="1"/>
  <c r="K112" i="1" s="1"/>
  <c r="D113" i="1"/>
  <c r="E40" i="1"/>
  <c r="G40" i="1" s="1"/>
  <c r="K40" i="1" s="1"/>
  <c r="D41" i="1"/>
  <c r="D14" i="1"/>
  <c r="E14" i="1" s="1"/>
  <c r="G14" i="1" s="1"/>
  <c r="K14" i="1" s="1"/>
  <c r="N14" i="1" l="1"/>
  <c r="P14" i="1"/>
  <c r="N425" i="1"/>
  <c r="Q425" i="1" s="1"/>
  <c r="N400" i="1"/>
  <c r="Q400" i="1" s="1"/>
  <c r="N376" i="1"/>
  <c r="Q376" i="1" s="1"/>
  <c r="N353" i="1"/>
  <c r="Q353" i="1" s="1"/>
  <c r="N327" i="1"/>
  <c r="Q327" i="1" s="1"/>
  <c r="N304" i="1"/>
  <c r="Q304" i="1" s="1"/>
  <c r="N280" i="1"/>
  <c r="Q280" i="1" s="1"/>
  <c r="N256" i="1"/>
  <c r="Q256" i="1" s="1"/>
  <c r="N233" i="1"/>
  <c r="Q233" i="1" s="1"/>
  <c r="N207" i="1"/>
  <c r="Q207" i="1" s="1"/>
  <c r="N184" i="1"/>
  <c r="Q184" i="1" s="1"/>
  <c r="N160" i="1"/>
  <c r="Q160" i="1" s="1"/>
  <c r="N141" i="1"/>
  <c r="Q141" i="1" s="1"/>
  <c r="N112" i="1"/>
  <c r="Q112" i="1" s="1"/>
  <c r="N87" i="1"/>
  <c r="N67" i="1"/>
  <c r="N40" i="1"/>
  <c r="N712" i="1"/>
  <c r="Q712" i="1" s="1"/>
  <c r="N689" i="1"/>
  <c r="Q689" i="1" s="1"/>
  <c r="N664" i="1"/>
  <c r="Q664" i="1" s="1"/>
  <c r="N639" i="1"/>
  <c r="Q639" i="1" s="1"/>
  <c r="N616" i="1"/>
  <c r="Q616" i="1" s="1"/>
  <c r="N592" i="1"/>
  <c r="Q592" i="1" s="1"/>
  <c r="N568" i="1"/>
  <c r="Q568" i="1" s="1"/>
  <c r="N543" i="1"/>
  <c r="Q543" i="1" s="1"/>
  <c r="N471" i="1"/>
  <c r="Q471" i="1" s="1"/>
  <c r="N448" i="1"/>
  <c r="Q448" i="1" s="1"/>
  <c r="N521" i="1"/>
  <c r="Q521" i="1" s="1"/>
  <c r="N496" i="1"/>
  <c r="Q496" i="1" s="1"/>
  <c r="D473" i="1"/>
  <c r="E472" i="1"/>
  <c r="G472" i="1" s="1"/>
  <c r="K472" i="1" s="1"/>
  <c r="E522" i="1"/>
  <c r="G522" i="1" s="1"/>
  <c r="K522" i="1" s="1"/>
  <c r="D523" i="1"/>
  <c r="D186" i="1"/>
  <c r="E185" i="1"/>
  <c r="G185" i="1" s="1"/>
  <c r="K185" i="1" s="1"/>
  <c r="D89" i="1"/>
  <c r="E88" i="1"/>
  <c r="G88" i="1" s="1"/>
  <c r="K88" i="1" s="1"/>
  <c r="E281" i="1"/>
  <c r="G281" i="1" s="1"/>
  <c r="K281" i="1" s="1"/>
  <c r="D282" i="1"/>
  <c r="E617" i="1"/>
  <c r="G617" i="1" s="1"/>
  <c r="K617" i="1" s="1"/>
  <c r="P617" i="1" s="1"/>
  <c r="D618" i="1"/>
  <c r="E713" i="1"/>
  <c r="G713" i="1" s="1"/>
  <c r="K713" i="1" s="1"/>
  <c r="P713" i="1" s="1"/>
  <c r="D714" i="1"/>
  <c r="D235" i="1"/>
  <c r="E234" i="1"/>
  <c r="G234" i="1" s="1"/>
  <c r="K234" i="1" s="1"/>
  <c r="E449" i="1"/>
  <c r="G449" i="1" s="1"/>
  <c r="K449" i="1" s="1"/>
  <c r="D450" i="1"/>
  <c r="E544" i="1"/>
  <c r="G544" i="1" s="1"/>
  <c r="K544" i="1" s="1"/>
  <c r="P544" i="1" s="1"/>
  <c r="D545" i="1"/>
  <c r="E401" i="1"/>
  <c r="G401" i="1" s="1"/>
  <c r="K401" i="1" s="1"/>
  <c r="D402" i="1"/>
  <c r="E497" i="1"/>
  <c r="G497" i="1" s="1"/>
  <c r="K497" i="1" s="1"/>
  <c r="D498" i="1"/>
  <c r="D355" i="1"/>
  <c r="E354" i="1"/>
  <c r="G354" i="1" s="1"/>
  <c r="K354" i="1" s="1"/>
  <c r="D427" i="1"/>
  <c r="E426" i="1"/>
  <c r="G426" i="1" s="1"/>
  <c r="K426" i="1" s="1"/>
  <c r="E377" i="1"/>
  <c r="G377" i="1" s="1"/>
  <c r="K377" i="1" s="1"/>
  <c r="D378" i="1"/>
  <c r="D641" i="1"/>
  <c r="E640" i="1"/>
  <c r="G640" i="1" s="1"/>
  <c r="K640" i="1" s="1"/>
  <c r="P640" i="1" s="1"/>
  <c r="E665" i="1"/>
  <c r="G665" i="1" s="1"/>
  <c r="K665" i="1" s="1"/>
  <c r="P665" i="1" s="1"/>
  <c r="D666" i="1"/>
  <c r="E328" i="1"/>
  <c r="G328" i="1" s="1"/>
  <c r="K328" i="1" s="1"/>
  <c r="D329" i="1"/>
  <c r="E690" i="1"/>
  <c r="G690" i="1" s="1"/>
  <c r="K690" i="1" s="1"/>
  <c r="P690" i="1" s="1"/>
  <c r="D691" i="1"/>
  <c r="E593" i="1"/>
  <c r="G593" i="1" s="1"/>
  <c r="K593" i="1" s="1"/>
  <c r="P593" i="1" s="1"/>
  <c r="D594" i="1"/>
  <c r="E305" i="1"/>
  <c r="G305" i="1" s="1"/>
  <c r="K305" i="1" s="1"/>
  <c r="D306" i="1"/>
  <c r="E257" i="1"/>
  <c r="G257" i="1" s="1"/>
  <c r="K257" i="1" s="1"/>
  <c r="D258" i="1"/>
  <c r="E569" i="1"/>
  <c r="G569" i="1" s="1"/>
  <c r="K569" i="1" s="1"/>
  <c r="P569" i="1" s="1"/>
  <c r="D570" i="1"/>
  <c r="E113" i="1"/>
  <c r="G113" i="1" s="1"/>
  <c r="K113" i="1" s="1"/>
  <c r="D114" i="1"/>
  <c r="E161" i="1"/>
  <c r="G161" i="1" s="1"/>
  <c r="K161" i="1" s="1"/>
  <c r="D162" i="1"/>
  <c r="D143" i="1"/>
  <c r="E142" i="1"/>
  <c r="G142" i="1" s="1"/>
  <c r="K142" i="1" s="1"/>
  <c r="D69" i="1"/>
  <c r="E68" i="1"/>
  <c r="G68" i="1" s="1"/>
  <c r="K68" i="1" s="1"/>
  <c r="E208" i="1"/>
  <c r="G208" i="1" s="1"/>
  <c r="K208" i="1" s="1"/>
  <c r="D209" i="1"/>
  <c r="E41" i="1"/>
  <c r="G41" i="1" s="1"/>
  <c r="K41" i="1" s="1"/>
  <c r="D42" i="1"/>
  <c r="D15" i="1"/>
  <c r="E15" i="1" s="1"/>
  <c r="G15" i="1" s="1"/>
  <c r="K15" i="1" s="1"/>
  <c r="N15" i="1" l="1"/>
  <c r="P15" i="1"/>
  <c r="N426" i="1"/>
  <c r="Q426" i="1" s="1"/>
  <c r="N401" i="1"/>
  <c r="Q401" i="1" s="1"/>
  <c r="N377" i="1"/>
  <c r="Q377" i="1" s="1"/>
  <c r="N354" i="1"/>
  <c r="Q354" i="1" s="1"/>
  <c r="N328" i="1"/>
  <c r="Q328" i="1" s="1"/>
  <c r="N305" i="1"/>
  <c r="Q305" i="1" s="1"/>
  <c r="N281" i="1"/>
  <c r="Q281" i="1" s="1"/>
  <c r="N257" i="1"/>
  <c r="Q257" i="1" s="1"/>
  <c r="N234" i="1"/>
  <c r="Q234" i="1" s="1"/>
  <c r="N208" i="1"/>
  <c r="Q208" i="1" s="1"/>
  <c r="N185" i="1"/>
  <c r="Q185" i="1" s="1"/>
  <c r="N161" i="1"/>
  <c r="Q161" i="1" s="1"/>
  <c r="N142" i="1"/>
  <c r="Q142" i="1" s="1"/>
  <c r="N113" i="1"/>
  <c r="Q113" i="1" s="1"/>
  <c r="N88" i="1"/>
  <c r="N68" i="1"/>
  <c r="N41" i="1"/>
  <c r="N713" i="1"/>
  <c r="Q713" i="1" s="1"/>
  <c r="N690" i="1"/>
  <c r="Q690" i="1" s="1"/>
  <c r="N665" i="1"/>
  <c r="Q665" i="1" s="1"/>
  <c r="N640" i="1"/>
  <c r="Q640" i="1" s="1"/>
  <c r="N617" i="1"/>
  <c r="Q617" i="1" s="1"/>
  <c r="N593" i="1"/>
  <c r="Q593" i="1" s="1"/>
  <c r="N569" i="1"/>
  <c r="Q569" i="1" s="1"/>
  <c r="N544" i="1"/>
  <c r="Q544" i="1" s="1"/>
  <c r="N472" i="1"/>
  <c r="Q472" i="1" s="1"/>
  <c r="N449" i="1"/>
  <c r="Q449" i="1" s="1"/>
  <c r="N522" i="1"/>
  <c r="Q522" i="1" s="1"/>
  <c r="N497" i="1"/>
  <c r="Q497" i="1" s="1"/>
  <c r="E473" i="1"/>
  <c r="G473" i="1" s="1"/>
  <c r="K473" i="1" s="1"/>
  <c r="D474" i="1"/>
  <c r="E186" i="1"/>
  <c r="G186" i="1" s="1"/>
  <c r="K186" i="1" s="1"/>
  <c r="D187" i="1"/>
  <c r="D619" i="1"/>
  <c r="E618" i="1"/>
  <c r="G618" i="1" s="1"/>
  <c r="K618" i="1" s="1"/>
  <c r="P618" i="1" s="1"/>
  <c r="E523" i="1"/>
  <c r="G523" i="1" s="1"/>
  <c r="K523" i="1" s="1"/>
  <c r="D524" i="1"/>
  <c r="D90" i="1"/>
  <c r="E89" i="1"/>
  <c r="G89" i="1" s="1"/>
  <c r="K89" i="1" s="1"/>
  <c r="D283" i="1"/>
  <c r="E282" i="1"/>
  <c r="G282" i="1" s="1"/>
  <c r="K282" i="1" s="1"/>
  <c r="D715" i="1"/>
  <c r="E714" i="1"/>
  <c r="G714" i="1" s="1"/>
  <c r="K714" i="1" s="1"/>
  <c r="P714" i="1" s="1"/>
  <c r="E258" i="1"/>
  <c r="G258" i="1" s="1"/>
  <c r="K258" i="1" s="1"/>
  <c r="D259" i="1"/>
  <c r="E329" i="1"/>
  <c r="G329" i="1" s="1"/>
  <c r="K329" i="1" s="1"/>
  <c r="D330" i="1"/>
  <c r="D451" i="1"/>
  <c r="E450" i="1"/>
  <c r="G450" i="1" s="1"/>
  <c r="K450" i="1" s="1"/>
  <c r="E641" i="1"/>
  <c r="G641" i="1" s="1"/>
  <c r="K641" i="1" s="1"/>
  <c r="P641" i="1" s="1"/>
  <c r="D642" i="1"/>
  <c r="E355" i="1"/>
  <c r="G355" i="1" s="1"/>
  <c r="K355" i="1" s="1"/>
  <c r="D356" i="1"/>
  <c r="E402" i="1"/>
  <c r="G402" i="1" s="1"/>
  <c r="K402" i="1" s="1"/>
  <c r="D403" i="1"/>
  <c r="D571" i="1"/>
  <c r="E570" i="1"/>
  <c r="G570" i="1" s="1"/>
  <c r="K570" i="1" s="1"/>
  <c r="P570" i="1" s="1"/>
  <c r="D595" i="1"/>
  <c r="E594" i="1"/>
  <c r="G594" i="1" s="1"/>
  <c r="K594" i="1" s="1"/>
  <c r="P594" i="1" s="1"/>
  <c r="E306" i="1"/>
  <c r="G306" i="1" s="1"/>
  <c r="K306" i="1" s="1"/>
  <c r="D307" i="1"/>
  <c r="D692" i="1"/>
  <c r="E691" i="1"/>
  <c r="G691" i="1" s="1"/>
  <c r="K691" i="1" s="1"/>
  <c r="P691" i="1" s="1"/>
  <c r="D667" i="1"/>
  <c r="E666" i="1"/>
  <c r="G666" i="1" s="1"/>
  <c r="K666" i="1" s="1"/>
  <c r="P666" i="1" s="1"/>
  <c r="D379" i="1"/>
  <c r="E378" i="1"/>
  <c r="G378" i="1" s="1"/>
  <c r="K378" i="1" s="1"/>
  <c r="E498" i="1"/>
  <c r="G498" i="1" s="1"/>
  <c r="K498" i="1" s="1"/>
  <c r="D499" i="1"/>
  <c r="E545" i="1"/>
  <c r="G545" i="1" s="1"/>
  <c r="K545" i="1" s="1"/>
  <c r="P545" i="1" s="1"/>
  <c r="D546" i="1"/>
  <c r="E427" i="1"/>
  <c r="G427" i="1" s="1"/>
  <c r="K427" i="1" s="1"/>
  <c r="D428" i="1"/>
  <c r="E235" i="1"/>
  <c r="G235" i="1" s="1"/>
  <c r="K235" i="1" s="1"/>
  <c r="D236" i="1"/>
  <c r="E162" i="1"/>
  <c r="G162" i="1" s="1"/>
  <c r="K162" i="1" s="1"/>
  <c r="D163" i="1"/>
  <c r="D70" i="1"/>
  <c r="E69" i="1"/>
  <c r="G69" i="1" s="1"/>
  <c r="K69" i="1" s="1"/>
  <c r="D210" i="1"/>
  <c r="E209" i="1"/>
  <c r="G209" i="1" s="1"/>
  <c r="K209" i="1" s="1"/>
  <c r="E114" i="1"/>
  <c r="G114" i="1" s="1"/>
  <c r="K114" i="1" s="1"/>
  <c r="D115" i="1"/>
  <c r="D144" i="1"/>
  <c r="E143" i="1"/>
  <c r="G143" i="1" s="1"/>
  <c r="K143" i="1" s="1"/>
  <c r="E42" i="1"/>
  <c r="G42" i="1" s="1"/>
  <c r="K42" i="1" s="1"/>
  <c r="D43" i="1"/>
  <c r="D16" i="1"/>
  <c r="E16" i="1" s="1"/>
  <c r="G16" i="1" s="1"/>
  <c r="K16" i="1" s="1"/>
  <c r="N16" i="1" l="1"/>
  <c r="P16" i="1"/>
  <c r="N427" i="1"/>
  <c r="Q427" i="1" s="1"/>
  <c r="N402" i="1"/>
  <c r="Q402" i="1" s="1"/>
  <c r="N378" i="1"/>
  <c r="Q378" i="1" s="1"/>
  <c r="N355" i="1"/>
  <c r="Q355" i="1" s="1"/>
  <c r="N329" i="1"/>
  <c r="Q329" i="1" s="1"/>
  <c r="N306" i="1"/>
  <c r="Q306" i="1" s="1"/>
  <c r="N282" i="1"/>
  <c r="Q282" i="1" s="1"/>
  <c r="N258" i="1"/>
  <c r="Q258" i="1" s="1"/>
  <c r="N235" i="1"/>
  <c r="Q235" i="1" s="1"/>
  <c r="N209" i="1"/>
  <c r="Q209" i="1" s="1"/>
  <c r="N186" i="1"/>
  <c r="Q186" i="1" s="1"/>
  <c r="N162" i="1"/>
  <c r="Q162" i="1" s="1"/>
  <c r="N143" i="1"/>
  <c r="Q143" i="1" s="1"/>
  <c r="N114" i="1"/>
  <c r="Q114" i="1" s="1"/>
  <c r="N89" i="1"/>
  <c r="N69" i="1"/>
  <c r="N42" i="1"/>
  <c r="N714" i="1"/>
  <c r="Q714" i="1" s="1"/>
  <c r="N691" i="1"/>
  <c r="Q691" i="1" s="1"/>
  <c r="N666" i="1"/>
  <c r="Q666" i="1" s="1"/>
  <c r="N641" i="1"/>
  <c r="Q641" i="1" s="1"/>
  <c r="N618" i="1"/>
  <c r="Q618" i="1" s="1"/>
  <c r="N594" i="1"/>
  <c r="Q594" i="1" s="1"/>
  <c r="N570" i="1"/>
  <c r="Q570" i="1" s="1"/>
  <c r="N545" i="1"/>
  <c r="Q545" i="1" s="1"/>
  <c r="N473" i="1"/>
  <c r="Q473" i="1" s="1"/>
  <c r="N450" i="1"/>
  <c r="Q450" i="1" s="1"/>
  <c r="N523" i="1"/>
  <c r="Q523" i="1" s="1"/>
  <c r="N498" i="1"/>
  <c r="Q498" i="1" s="1"/>
  <c r="D475" i="1"/>
  <c r="E474" i="1"/>
  <c r="G474" i="1" s="1"/>
  <c r="K474" i="1" s="1"/>
  <c r="D91" i="1"/>
  <c r="E90" i="1"/>
  <c r="G90" i="1" s="1"/>
  <c r="K90" i="1" s="1"/>
  <c r="D620" i="1"/>
  <c r="E619" i="1"/>
  <c r="G619" i="1" s="1"/>
  <c r="K619" i="1" s="1"/>
  <c r="P619" i="1" s="1"/>
  <c r="D525" i="1"/>
  <c r="E524" i="1"/>
  <c r="G524" i="1" s="1"/>
  <c r="K524" i="1" s="1"/>
  <c r="E187" i="1"/>
  <c r="G187" i="1" s="1"/>
  <c r="K187" i="1" s="1"/>
  <c r="D188" i="1"/>
  <c r="E283" i="1"/>
  <c r="G283" i="1" s="1"/>
  <c r="K283" i="1" s="1"/>
  <c r="D284" i="1"/>
  <c r="E715" i="1"/>
  <c r="G715" i="1" s="1"/>
  <c r="K715" i="1" s="1"/>
  <c r="P715" i="1" s="1"/>
  <c r="D716" i="1"/>
  <c r="D404" i="1"/>
  <c r="E403" i="1"/>
  <c r="G403" i="1" s="1"/>
  <c r="K403" i="1" s="1"/>
  <c r="D643" i="1"/>
  <c r="E642" i="1"/>
  <c r="G642" i="1" s="1"/>
  <c r="K642" i="1" s="1"/>
  <c r="P642" i="1" s="1"/>
  <c r="E379" i="1"/>
  <c r="G379" i="1" s="1"/>
  <c r="K379" i="1" s="1"/>
  <c r="D380" i="1"/>
  <c r="E692" i="1"/>
  <c r="G692" i="1" s="1"/>
  <c r="K692" i="1" s="1"/>
  <c r="P692" i="1" s="1"/>
  <c r="D693" i="1"/>
  <c r="E595" i="1"/>
  <c r="G595" i="1" s="1"/>
  <c r="K595" i="1" s="1"/>
  <c r="P595" i="1" s="1"/>
  <c r="D596" i="1"/>
  <c r="D429" i="1"/>
  <c r="E428" i="1"/>
  <c r="G428" i="1" s="1"/>
  <c r="K428" i="1" s="1"/>
  <c r="E499" i="1"/>
  <c r="G499" i="1" s="1"/>
  <c r="K499" i="1" s="1"/>
  <c r="D500" i="1"/>
  <c r="E307" i="1"/>
  <c r="G307" i="1" s="1"/>
  <c r="K307" i="1" s="1"/>
  <c r="D308" i="1"/>
  <c r="D357" i="1"/>
  <c r="E356" i="1"/>
  <c r="G356" i="1" s="1"/>
  <c r="K356" i="1" s="1"/>
  <c r="E259" i="1"/>
  <c r="G259" i="1" s="1"/>
  <c r="K259" i="1" s="1"/>
  <c r="D260" i="1"/>
  <c r="D237" i="1"/>
  <c r="E236" i="1"/>
  <c r="G236" i="1" s="1"/>
  <c r="K236" i="1" s="1"/>
  <c r="E546" i="1"/>
  <c r="G546" i="1" s="1"/>
  <c r="K546" i="1" s="1"/>
  <c r="P546" i="1" s="1"/>
  <c r="D547" i="1"/>
  <c r="E330" i="1"/>
  <c r="G330" i="1" s="1"/>
  <c r="K330" i="1" s="1"/>
  <c r="D331" i="1"/>
  <c r="E667" i="1"/>
  <c r="G667" i="1" s="1"/>
  <c r="K667" i="1" s="1"/>
  <c r="P667" i="1" s="1"/>
  <c r="D668" i="1"/>
  <c r="E571" i="1"/>
  <c r="G571" i="1" s="1"/>
  <c r="K571" i="1" s="1"/>
  <c r="P571" i="1" s="1"/>
  <c r="D572" i="1"/>
  <c r="E451" i="1"/>
  <c r="G451" i="1" s="1"/>
  <c r="K451" i="1" s="1"/>
  <c r="D452" i="1"/>
  <c r="D116" i="1"/>
  <c r="E115" i="1"/>
  <c r="G115" i="1" s="1"/>
  <c r="K115" i="1" s="1"/>
  <c r="E210" i="1"/>
  <c r="G210" i="1" s="1"/>
  <c r="K210" i="1" s="1"/>
  <c r="D211" i="1"/>
  <c r="D71" i="1"/>
  <c r="E70" i="1"/>
  <c r="G70" i="1" s="1"/>
  <c r="K70" i="1" s="1"/>
  <c r="E163" i="1"/>
  <c r="G163" i="1" s="1"/>
  <c r="K163" i="1" s="1"/>
  <c r="D164" i="1"/>
  <c r="D145" i="1"/>
  <c r="E144" i="1"/>
  <c r="G144" i="1" s="1"/>
  <c r="K144" i="1" s="1"/>
  <c r="E43" i="1"/>
  <c r="G43" i="1" s="1"/>
  <c r="K43" i="1" s="1"/>
  <c r="D44" i="1"/>
  <c r="D17" i="1"/>
  <c r="E17" i="1" s="1"/>
  <c r="G17" i="1" s="1"/>
  <c r="K17" i="1" s="1"/>
  <c r="N17" i="1" l="1"/>
  <c r="P17" i="1"/>
  <c r="N428" i="1"/>
  <c r="Q428" i="1" s="1"/>
  <c r="N403" i="1"/>
  <c r="Q403" i="1" s="1"/>
  <c r="N379" i="1"/>
  <c r="Q379" i="1" s="1"/>
  <c r="N356" i="1"/>
  <c r="Q356" i="1" s="1"/>
  <c r="N330" i="1"/>
  <c r="Q330" i="1" s="1"/>
  <c r="N307" i="1"/>
  <c r="Q307" i="1" s="1"/>
  <c r="N283" i="1"/>
  <c r="Q283" i="1" s="1"/>
  <c r="N259" i="1"/>
  <c r="Q259" i="1" s="1"/>
  <c r="N236" i="1"/>
  <c r="Q236" i="1" s="1"/>
  <c r="N210" i="1"/>
  <c r="Q210" i="1" s="1"/>
  <c r="N187" i="1"/>
  <c r="Q187" i="1" s="1"/>
  <c r="N163" i="1"/>
  <c r="Q163" i="1" s="1"/>
  <c r="N144" i="1"/>
  <c r="Q144" i="1" s="1"/>
  <c r="N115" i="1"/>
  <c r="Q115" i="1" s="1"/>
  <c r="N90" i="1"/>
  <c r="N70" i="1"/>
  <c r="N43" i="1"/>
  <c r="N715" i="1"/>
  <c r="Q715" i="1" s="1"/>
  <c r="N692" i="1"/>
  <c r="Q692" i="1" s="1"/>
  <c r="N667" i="1"/>
  <c r="Q667" i="1" s="1"/>
  <c r="N642" i="1"/>
  <c r="Q642" i="1" s="1"/>
  <c r="N619" i="1"/>
  <c r="Q619" i="1" s="1"/>
  <c r="N595" i="1"/>
  <c r="Q595" i="1" s="1"/>
  <c r="N571" i="1"/>
  <c r="Q571" i="1" s="1"/>
  <c r="N546" i="1"/>
  <c r="Q546" i="1" s="1"/>
  <c r="N474" i="1"/>
  <c r="Q474" i="1" s="1"/>
  <c r="N451" i="1"/>
  <c r="Q451" i="1" s="1"/>
  <c r="N524" i="1"/>
  <c r="Q524" i="1" s="1"/>
  <c r="N499" i="1"/>
  <c r="Q499" i="1" s="1"/>
  <c r="E475" i="1"/>
  <c r="G475" i="1" s="1"/>
  <c r="K475" i="1" s="1"/>
  <c r="D476" i="1"/>
  <c r="D285" i="1"/>
  <c r="E284" i="1"/>
  <c r="G284" i="1" s="1"/>
  <c r="K284" i="1" s="1"/>
  <c r="D526" i="1"/>
  <c r="E525" i="1"/>
  <c r="G525" i="1" s="1"/>
  <c r="K525" i="1" s="1"/>
  <c r="E91" i="1"/>
  <c r="G91" i="1" s="1"/>
  <c r="K91" i="1" s="1"/>
  <c r="D92" i="1"/>
  <c r="D189" i="1"/>
  <c r="E188" i="1"/>
  <c r="G188" i="1" s="1"/>
  <c r="K188" i="1" s="1"/>
  <c r="E620" i="1"/>
  <c r="G620" i="1" s="1"/>
  <c r="K620" i="1" s="1"/>
  <c r="P620" i="1" s="1"/>
  <c r="D621" i="1"/>
  <c r="D717" i="1"/>
  <c r="E716" i="1"/>
  <c r="G716" i="1" s="1"/>
  <c r="K716" i="1" s="1"/>
  <c r="P716" i="1" s="1"/>
  <c r="E452" i="1"/>
  <c r="G452" i="1" s="1"/>
  <c r="K452" i="1" s="1"/>
  <c r="D453" i="1"/>
  <c r="D332" i="1"/>
  <c r="E331" i="1"/>
  <c r="G331" i="1" s="1"/>
  <c r="K331" i="1" s="1"/>
  <c r="D309" i="1"/>
  <c r="E308" i="1"/>
  <c r="G308" i="1" s="1"/>
  <c r="K308" i="1" s="1"/>
  <c r="E237" i="1"/>
  <c r="G237" i="1" s="1"/>
  <c r="K237" i="1" s="1"/>
  <c r="D238" i="1"/>
  <c r="E429" i="1"/>
  <c r="G429" i="1" s="1"/>
  <c r="K429" i="1" s="1"/>
  <c r="D430" i="1"/>
  <c r="E404" i="1"/>
  <c r="G404" i="1" s="1"/>
  <c r="K404" i="1" s="1"/>
  <c r="D405" i="1"/>
  <c r="D573" i="1"/>
  <c r="E572" i="1"/>
  <c r="G572" i="1" s="1"/>
  <c r="K572" i="1" s="1"/>
  <c r="P572" i="1" s="1"/>
  <c r="E668" i="1"/>
  <c r="G668" i="1" s="1"/>
  <c r="K668" i="1" s="1"/>
  <c r="P668" i="1" s="1"/>
  <c r="D669" i="1"/>
  <c r="D548" i="1"/>
  <c r="E547" i="1"/>
  <c r="G547" i="1" s="1"/>
  <c r="K547" i="1" s="1"/>
  <c r="P547" i="1" s="1"/>
  <c r="D261" i="1"/>
  <c r="E260" i="1"/>
  <c r="G260" i="1" s="1"/>
  <c r="K260" i="1" s="1"/>
  <c r="E500" i="1"/>
  <c r="G500" i="1" s="1"/>
  <c r="K500" i="1" s="1"/>
  <c r="D501" i="1"/>
  <c r="D597" i="1"/>
  <c r="E596" i="1"/>
  <c r="G596" i="1" s="1"/>
  <c r="K596" i="1" s="1"/>
  <c r="P596" i="1" s="1"/>
  <c r="D694" i="1"/>
  <c r="E693" i="1"/>
  <c r="G693" i="1" s="1"/>
  <c r="K693" i="1" s="1"/>
  <c r="P693" i="1" s="1"/>
  <c r="E380" i="1"/>
  <c r="G380" i="1" s="1"/>
  <c r="K380" i="1" s="1"/>
  <c r="D381" i="1"/>
  <c r="E357" i="1"/>
  <c r="G357" i="1" s="1"/>
  <c r="K357" i="1" s="1"/>
  <c r="D358" i="1"/>
  <c r="D644" i="1"/>
  <c r="E643" i="1"/>
  <c r="G643" i="1" s="1"/>
  <c r="K643" i="1" s="1"/>
  <c r="P643" i="1" s="1"/>
  <c r="E164" i="1"/>
  <c r="G164" i="1" s="1"/>
  <c r="K164" i="1" s="1"/>
  <c r="D165" i="1"/>
  <c r="E211" i="1"/>
  <c r="G211" i="1" s="1"/>
  <c r="K211" i="1" s="1"/>
  <c r="D212" i="1"/>
  <c r="E145" i="1"/>
  <c r="G145" i="1" s="1"/>
  <c r="K145" i="1" s="1"/>
  <c r="D146" i="1"/>
  <c r="E146" i="1" s="1"/>
  <c r="G146" i="1" s="1"/>
  <c r="K146" i="1" s="1"/>
  <c r="D72" i="1"/>
  <c r="E71" i="1"/>
  <c r="G71" i="1" s="1"/>
  <c r="K71" i="1" s="1"/>
  <c r="E116" i="1"/>
  <c r="G116" i="1" s="1"/>
  <c r="K116" i="1" s="1"/>
  <c r="D117" i="1"/>
  <c r="D45" i="1"/>
  <c r="E44" i="1"/>
  <c r="G44" i="1" s="1"/>
  <c r="K44" i="1" s="1"/>
  <c r="D18" i="1"/>
  <c r="E18" i="1" s="1"/>
  <c r="G18" i="1" s="1"/>
  <c r="K18" i="1" s="1"/>
  <c r="N18" i="1" l="1"/>
  <c r="P18" i="1"/>
  <c r="N429" i="1"/>
  <c r="Q429" i="1" s="1"/>
  <c r="N404" i="1"/>
  <c r="Q404" i="1" s="1"/>
  <c r="N380" i="1"/>
  <c r="Q380" i="1" s="1"/>
  <c r="N357" i="1"/>
  <c r="Q357" i="1" s="1"/>
  <c r="N331" i="1"/>
  <c r="Q331" i="1" s="1"/>
  <c r="N308" i="1"/>
  <c r="Q308" i="1" s="1"/>
  <c r="N284" i="1"/>
  <c r="Q284" i="1" s="1"/>
  <c r="N260" i="1"/>
  <c r="Q260" i="1" s="1"/>
  <c r="N237" i="1"/>
  <c r="Q237" i="1" s="1"/>
  <c r="N211" i="1"/>
  <c r="Q211" i="1" s="1"/>
  <c r="N188" i="1"/>
  <c r="Q188" i="1" s="1"/>
  <c r="N164" i="1"/>
  <c r="Q164" i="1" s="1"/>
  <c r="N145" i="1"/>
  <c r="Q145" i="1" s="1"/>
  <c r="N146" i="1"/>
  <c r="Q146" i="1" s="1"/>
  <c r="N116" i="1"/>
  <c r="Q116" i="1" s="1"/>
  <c r="N91" i="1"/>
  <c r="N71" i="1"/>
  <c r="N44" i="1"/>
  <c r="N716" i="1"/>
  <c r="Q716" i="1" s="1"/>
  <c r="N693" i="1"/>
  <c r="Q693" i="1" s="1"/>
  <c r="N668" i="1"/>
  <c r="Q668" i="1" s="1"/>
  <c r="N643" i="1"/>
  <c r="Q643" i="1" s="1"/>
  <c r="N620" i="1"/>
  <c r="Q620" i="1" s="1"/>
  <c r="N596" i="1"/>
  <c r="Q596" i="1" s="1"/>
  <c r="N572" i="1"/>
  <c r="Q572" i="1" s="1"/>
  <c r="N547" i="1"/>
  <c r="Q547" i="1" s="1"/>
  <c r="N475" i="1"/>
  <c r="Q475" i="1" s="1"/>
  <c r="N452" i="1"/>
  <c r="Q452" i="1" s="1"/>
  <c r="N525" i="1"/>
  <c r="Q525" i="1" s="1"/>
  <c r="N500" i="1"/>
  <c r="Q500" i="1" s="1"/>
  <c r="D477" i="1"/>
  <c r="E476" i="1"/>
  <c r="G476" i="1" s="1"/>
  <c r="K476" i="1" s="1"/>
  <c r="D622" i="1"/>
  <c r="E621" i="1"/>
  <c r="G621" i="1" s="1"/>
  <c r="K621" i="1" s="1"/>
  <c r="P621" i="1" s="1"/>
  <c r="D190" i="1"/>
  <c r="E189" i="1"/>
  <c r="G189" i="1" s="1"/>
  <c r="K189" i="1" s="1"/>
  <c r="E526" i="1"/>
  <c r="G526" i="1" s="1"/>
  <c r="K526" i="1" s="1"/>
  <c r="D527" i="1"/>
  <c r="D93" i="1"/>
  <c r="E92" i="1"/>
  <c r="G92" i="1" s="1"/>
  <c r="K92" i="1" s="1"/>
  <c r="E285" i="1"/>
  <c r="G285" i="1" s="1"/>
  <c r="K285" i="1" s="1"/>
  <c r="D286" i="1"/>
  <c r="E717" i="1"/>
  <c r="G717" i="1" s="1"/>
  <c r="K717" i="1" s="1"/>
  <c r="P717" i="1" s="1"/>
  <c r="D718" i="1"/>
  <c r="E669" i="1"/>
  <c r="G669" i="1" s="1"/>
  <c r="K669" i="1" s="1"/>
  <c r="P669" i="1" s="1"/>
  <c r="D670" i="1"/>
  <c r="E405" i="1"/>
  <c r="G405" i="1" s="1"/>
  <c r="K405" i="1" s="1"/>
  <c r="D406" i="1"/>
  <c r="D239" i="1"/>
  <c r="E238" i="1"/>
  <c r="G238" i="1" s="1"/>
  <c r="K238" i="1" s="1"/>
  <c r="D359" i="1"/>
  <c r="E358" i="1"/>
  <c r="G358" i="1" s="1"/>
  <c r="K358" i="1" s="1"/>
  <c r="E501" i="1"/>
  <c r="G501" i="1" s="1"/>
  <c r="K501" i="1" s="1"/>
  <c r="D502" i="1"/>
  <c r="D431" i="1"/>
  <c r="E430" i="1"/>
  <c r="G430" i="1" s="1"/>
  <c r="K430" i="1" s="1"/>
  <c r="E453" i="1"/>
  <c r="G453" i="1" s="1"/>
  <c r="K453" i="1" s="1"/>
  <c r="D454" i="1"/>
  <c r="E381" i="1"/>
  <c r="G381" i="1" s="1"/>
  <c r="K381" i="1" s="1"/>
  <c r="D382" i="1"/>
  <c r="E597" i="1"/>
  <c r="G597" i="1" s="1"/>
  <c r="K597" i="1" s="1"/>
  <c r="P597" i="1" s="1"/>
  <c r="D598" i="1"/>
  <c r="E261" i="1"/>
  <c r="G261" i="1" s="1"/>
  <c r="K261" i="1" s="1"/>
  <c r="D262" i="1"/>
  <c r="E309" i="1"/>
  <c r="G309" i="1" s="1"/>
  <c r="K309" i="1" s="1"/>
  <c r="D310" i="1"/>
  <c r="D645" i="1"/>
  <c r="E644" i="1"/>
  <c r="G644" i="1" s="1"/>
  <c r="K644" i="1" s="1"/>
  <c r="P644" i="1" s="1"/>
  <c r="E694" i="1"/>
  <c r="G694" i="1" s="1"/>
  <c r="K694" i="1" s="1"/>
  <c r="P694" i="1" s="1"/>
  <c r="D695" i="1"/>
  <c r="E548" i="1"/>
  <c r="G548" i="1" s="1"/>
  <c r="K548" i="1" s="1"/>
  <c r="P548" i="1" s="1"/>
  <c r="D549" i="1"/>
  <c r="E573" i="1"/>
  <c r="G573" i="1" s="1"/>
  <c r="K573" i="1" s="1"/>
  <c r="P573" i="1" s="1"/>
  <c r="D574" i="1"/>
  <c r="E332" i="1"/>
  <c r="G332" i="1" s="1"/>
  <c r="K332" i="1" s="1"/>
  <c r="D333" i="1"/>
  <c r="E212" i="1"/>
  <c r="G212" i="1" s="1"/>
  <c r="K212" i="1" s="1"/>
  <c r="D213" i="1"/>
  <c r="D73" i="1"/>
  <c r="E72" i="1"/>
  <c r="G72" i="1" s="1"/>
  <c r="K72" i="1" s="1"/>
  <c r="D118" i="1"/>
  <c r="E117" i="1"/>
  <c r="G117" i="1" s="1"/>
  <c r="K117" i="1" s="1"/>
  <c r="E165" i="1"/>
  <c r="G165" i="1" s="1"/>
  <c r="K165" i="1" s="1"/>
  <c r="D166" i="1"/>
  <c r="E45" i="1"/>
  <c r="G45" i="1" s="1"/>
  <c r="K45" i="1" s="1"/>
  <c r="D46" i="1"/>
  <c r="D19" i="1"/>
  <c r="E19" i="1" s="1"/>
  <c r="G19" i="1" s="1"/>
  <c r="K19" i="1" s="1"/>
  <c r="N19" i="1" l="1"/>
  <c r="P19" i="1"/>
  <c r="N430" i="1"/>
  <c r="Q430" i="1" s="1"/>
  <c r="N405" i="1"/>
  <c r="Q405" i="1" s="1"/>
  <c r="N381" i="1"/>
  <c r="Q381" i="1" s="1"/>
  <c r="N358" i="1"/>
  <c r="Q358" i="1" s="1"/>
  <c r="N332" i="1"/>
  <c r="Q332" i="1" s="1"/>
  <c r="N309" i="1"/>
  <c r="Q309" i="1" s="1"/>
  <c r="N285" i="1"/>
  <c r="Q285" i="1" s="1"/>
  <c r="N261" i="1"/>
  <c r="Q261" i="1" s="1"/>
  <c r="N238" i="1"/>
  <c r="Q238" i="1" s="1"/>
  <c r="N212" i="1"/>
  <c r="Q212" i="1" s="1"/>
  <c r="N189" i="1"/>
  <c r="Q189" i="1" s="1"/>
  <c r="N165" i="1"/>
  <c r="Q165" i="1" s="1"/>
  <c r="N117" i="1"/>
  <c r="Q117" i="1" s="1"/>
  <c r="N92" i="1"/>
  <c r="N72" i="1"/>
  <c r="N45" i="1"/>
  <c r="N717" i="1"/>
  <c r="Q717" i="1" s="1"/>
  <c r="N694" i="1"/>
  <c r="Q694" i="1" s="1"/>
  <c r="N669" i="1"/>
  <c r="Q669" i="1" s="1"/>
  <c r="N644" i="1"/>
  <c r="Q644" i="1" s="1"/>
  <c r="N621" i="1"/>
  <c r="Q621" i="1" s="1"/>
  <c r="N597" i="1"/>
  <c r="Q597" i="1" s="1"/>
  <c r="N573" i="1"/>
  <c r="Q573" i="1" s="1"/>
  <c r="N548" i="1"/>
  <c r="Q548" i="1" s="1"/>
  <c r="N476" i="1"/>
  <c r="Q476" i="1" s="1"/>
  <c r="N453" i="1"/>
  <c r="Q453" i="1" s="1"/>
  <c r="N526" i="1"/>
  <c r="Q526" i="1" s="1"/>
  <c r="N501" i="1"/>
  <c r="Q501" i="1" s="1"/>
  <c r="E477" i="1"/>
  <c r="G477" i="1" s="1"/>
  <c r="K477" i="1" s="1"/>
  <c r="D478" i="1"/>
  <c r="D287" i="1"/>
  <c r="E286" i="1"/>
  <c r="G286" i="1" s="1"/>
  <c r="K286" i="1" s="1"/>
  <c r="E190" i="1"/>
  <c r="G190" i="1" s="1"/>
  <c r="K190" i="1" s="1"/>
  <c r="D191" i="1"/>
  <c r="D528" i="1"/>
  <c r="E527" i="1"/>
  <c r="G527" i="1" s="1"/>
  <c r="K527" i="1" s="1"/>
  <c r="E93" i="1"/>
  <c r="G93" i="1" s="1"/>
  <c r="K93" i="1" s="1"/>
  <c r="D94" i="1"/>
  <c r="E622" i="1"/>
  <c r="G622" i="1" s="1"/>
  <c r="K622" i="1" s="1"/>
  <c r="P622" i="1" s="1"/>
  <c r="D623" i="1"/>
  <c r="D719" i="1"/>
  <c r="E718" i="1"/>
  <c r="G718" i="1" s="1"/>
  <c r="K718" i="1" s="1"/>
  <c r="P718" i="1" s="1"/>
  <c r="D575" i="1"/>
  <c r="E574" i="1"/>
  <c r="G574" i="1" s="1"/>
  <c r="K574" i="1" s="1"/>
  <c r="P574" i="1" s="1"/>
  <c r="D263" i="1"/>
  <c r="E262" i="1"/>
  <c r="G262" i="1" s="1"/>
  <c r="K262" i="1" s="1"/>
  <c r="D383" i="1"/>
  <c r="E382" i="1"/>
  <c r="G382" i="1" s="1"/>
  <c r="K382" i="1" s="1"/>
  <c r="E454" i="1"/>
  <c r="G454" i="1" s="1"/>
  <c r="K454" i="1" s="1"/>
  <c r="D455" i="1"/>
  <c r="D503" i="1"/>
  <c r="E502" i="1"/>
  <c r="G502" i="1" s="1"/>
  <c r="K502" i="1" s="1"/>
  <c r="E549" i="1"/>
  <c r="G549" i="1" s="1"/>
  <c r="K549" i="1" s="1"/>
  <c r="P549" i="1" s="1"/>
  <c r="D550" i="1"/>
  <c r="D311" i="1"/>
  <c r="E310" i="1"/>
  <c r="G310" i="1" s="1"/>
  <c r="K310" i="1" s="1"/>
  <c r="D599" i="1"/>
  <c r="E598" i="1"/>
  <c r="G598" i="1" s="1"/>
  <c r="K598" i="1" s="1"/>
  <c r="P598" i="1" s="1"/>
  <c r="E406" i="1"/>
  <c r="G406" i="1" s="1"/>
  <c r="K406" i="1" s="1"/>
  <c r="D407" i="1"/>
  <c r="E333" i="1"/>
  <c r="G333" i="1" s="1"/>
  <c r="K333" i="1" s="1"/>
  <c r="D334" i="1"/>
  <c r="D696" i="1"/>
  <c r="E695" i="1"/>
  <c r="G695" i="1" s="1"/>
  <c r="K695" i="1" s="1"/>
  <c r="P695" i="1" s="1"/>
  <c r="D671" i="1"/>
  <c r="E670" i="1"/>
  <c r="G670" i="1" s="1"/>
  <c r="K670" i="1" s="1"/>
  <c r="P670" i="1" s="1"/>
  <c r="E239" i="1"/>
  <c r="G239" i="1" s="1"/>
  <c r="K239" i="1" s="1"/>
  <c r="D240" i="1"/>
  <c r="E645" i="1"/>
  <c r="G645" i="1" s="1"/>
  <c r="K645" i="1" s="1"/>
  <c r="P645" i="1" s="1"/>
  <c r="D646" i="1"/>
  <c r="E431" i="1"/>
  <c r="G431" i="1" s="1"/>
  <c r="K431" i="1" s="1"/>
  <c r="D432" i="1"/>
  <c r="E359" i="1"/>
  <c r="G359" i="1" s="1"/>
  <c r="K359" i="1" s="1"/>
  <c r="D360" i="1"/>
  <c r="D167" i="1"/>
  <c r="E166" i="1"/>
  <c r="G166" i="1" s="1"/>
  <c r="K166" i="1" s="1"/>
  <c r="E73" i="1"/>
  <c r="G73" i="1" s="1"/>
  <c r="K73" i="1" s="1"/>
  <c r="D74" i="1"/>
  <c r="E74" i="1" s="1"/>
  <c r="G74" i="1" s="1"/>
  <c r="K74" i="1" s="1"/>
  <c r="D214" i="1"/>
  <c r="E213" i="1"/>
  <c r="G213" i="1" s="1"/>
  <c r="K213" i="1" s="1"/>
  <c r="E118" i="1"/>
  <c r="G118" i="1" s="1"/>
  <c r="K118" i="1" s="1"/>
  <c r="D119" i="1"/>
  <c r="D47" i="1"/>
  <c r="E46" i="1"/>
  <c r="G46" i="1" s="1"/>
  <c r="K46" i="1" s="1"/>
  <c r="D20" i="1"/>
  <c r="E20" i="1" s="1"/>
  <c r="G20" i="1" s="1"/>
  <c r="K20" i="1" s="1"/>
  <c r="N20" i="1" l="1"/>
  <c r="P20" i="1"/>
  <c r="N431" i="1"/>
  <c r="Q431" i="1" s="1"/>
  <c r="N406" i="1"/>
  <c r="Q406" i="1" s="1"/>
  <c r="N382" i="1"/>
  <c r="Q382" i="1" s="1"/>
  <c r="N359" i="1"/>
  <c r="Q359" i="1" s="1"/>
  <c r="N333" i="1"/>
  <c r="Q333" i="1" s="1"/>
  <c r="N310" i="1"/>
  <c r="Q310" i="1" s="1"/>
  <c r="N286" i="1"/>
  <c r="Q286" i="1" s="1"/>
  <c r="N262" i="1"/>
  <c r="Q262" i="1" s="1"/>
  <c r="N239" i="1"/>
  <c r="Q239" i="1" s="1"/>
  <c r="N213" i="1"/>
  <c r="Q213" i="1" s="1"/>
  <c r="N190" i="1"/>
  <c r="Q190" i="1" s="1"/>
  <c r="N166" i="1"/>
  <c r="Q166" i="1" s="1"/>
  <c r="N118" i="1"/>
  <c r="Q118" i="1" s="1"/>
  <c r="N93" i="1"/>
  <c r="N73" i="1"/>
  <c r="N74" i="1"/>
  <c r="N46" i="1"/>
  <c r="N718" i="1"/>
  <c r="Q718" i="1" s="1"/>
  <c r="N695" i="1"/>
  <c r="Q695" i="1" s="1"/>
  <c r="N670" i="1"/>
  <c r="Q670" i="1" s="1"/>
  <c r="N645" i="1"/>
  <c r="Q645" i="1" s="1"/>
  <c r="N622" i="1"/>
  <c r="Q622" i="1" s="1"/>
  <c r="N598" i="1"/>
  <c r="Q598" i="1" s="1"/>
  <c r="N574" i="1"/>
  <c r="Q574" i="1" s="1"/>
  <c r="N549" i="1"/>
  <c r="Q549" i="1" s="1"/>
  <c r="N477" i="1"/>
  <c r="Q477" i="1" s="1"/>
  <c r="N454" i="1"/>
  <c r="Q454" i="1" s="1"/>
  <c r="N527" i="1"/>
  <c r="Q527" i="1" s="1"/>
  <c r="N502" i="1"/>
  <c r="Q502" i="1" s="1"/>
  <c r="D479" i="1"/>
  <c r="E478" i="1"/>
  <c r="G478" i="1" s="1"/>
  <c r="K478" i="1" s="1"/>
  <c r="D192" i="1"/>
  <c r="E191" i="1"/>
  <c r="G191" i="1" s="1"/>
  <c r="K191" i="1" s="1"/>
  <c r="E94" i="1"/>
  <c r="G94" i="1" s="1"/>
  <c r="K94" i="1" s="1"/>
  <c r="D95" i="1"/>
  <c r="D624" i="1"/>
  <c r="E623" i="1"/>
  <c r="G623" i="1" s="1"/>
  <c r="K623" i="1" s="1"/>
  <c r="P623" i="1" s="1"/>
  <c r="E528" i="1"/>
  <c r="G528" i="1" s="1"/>
  <c r="K528" i="1" s="1"/>
  <c r="D529" i="1"/>
  <c r="E287" i="1"/>
  <c r="G287" i="1" s="1"/>
  <c r="K287" i="1" s="1"/>
  <c r="D288" i="1"/>
  <c r="E719" i="1"/>
  <c r="G719" i="1" s="1"/>
  <c r="K719" i="1" s="1"/>
  <c r="P719" i="1" s="1"/>
  <c r="D720" i="1"/>
  <c r="D433" i="1"/>
  <c r="E432" i="1"/>
  <c r="G432" i="1" s="1"/>
  <c r="K432" i="1" s="1"/>
  <c r="D647" i="1"/>
  <c r="E646" i="1"/>
  <c r="G646" i="1" s="1"/>
  <c r="K646" i="1" s="1"/>
  <c r="P646" i="1" s="1"/>
  <c r="E550" i="1"/>
  <c r="G550" i="1" s="1"/>
  <c r="K550" i="1" s="1"/>
  <c r="P550" i="1" s="1"/>
  <c r="D551" i="1"/>
  <c r="E671" i="1"/>
  <c r="G671" i="1" s="1"/>
  <c r="K671" i="1" s="1"/>
  <c r="P671" i="1" s="1"/>
  <c r="D672" i="1"/>
  <c r="E503" i="1"/>
  <c r="G503" i="1" s="1"/>
  <c r="K503" i="1" s="1"/>
  <c r="D504" i="1"/>
  <c r="E383" i="1"/>
  <c r="G383" i="1" s="1"/>
  <c r="K383" i="1" s="1"/>
  <c r="D384" i="1"/>
  <c r="D361" i="1"/>
  <c r="E360" i="1"/>
  <c r="G360" i="1" s="1"/>
  <c r="K360" i="1" s="1"/>
  <c r="D241" i="1"/>
  <c r="E240" i="1"/>
  <c r="G240" i="1" s="1"/>
  <c r="K240" i="1" s="1"/>
  <c r="D408" i="1"/>
  <c r="E407" i="1"/>
  <c r="G407" i="1" s="1"/>
  <c r="K407" i="1" s="1"/>
  <c r="E455" i="1"/>
  <c r="G455" i="1" s="1"/>
  <c r="K455" i="1" s="1"/>
  <c r="D456" i="1"/>
  <c r="E334" i="1"/>
  <c r="G334" i="1" s="1"/>
  <c r="K334" i="1" s="1"/>
  <c r="D335" i="1"/>
  <c r="E599" i="1"/>
  <c r="G599" i="1" s="1"/>
  <c r="K599" i="1" s="1"/>
  <c r="P599" i="1" s="1"/>
  <c r="D600" i="1"/>
  <c r="E696" i="1"/>
  <c r="G696" i="1" s="1"/>
  <c r="K696" i="1" s="1"/>
  <c r="P696" i="1" s="1"/>
  <c r="D697" i="1"/>
  <c r="D312" i="1"/>
  <c r="E311" i="1"/>
  <c r="G311" i="1" s="1"/>
  <c r="K311" i="1" s="1"/>
  <c r="E263" i="1"/>
  <c r="G263" i="1" s="1"/>
  <c r="K263" i="1" s="1"/>
  <c r="D264" i="1"/>
  <c r="E575" i="1"/>
  <c r="G575" i="1" s="1"/>
  <c r="K575" i="1" s="1"/>
  <c r="P575" i="1" s="1"/>
  <c r="D576" i="1"/>
  <c r="E214" i="1"/>
  <c r="G214" i="1" s="1"/>
  <c r="K214" i="1" s="1"/>
  <c r="D215" i="1"/>
  <c r="D120" i="1"/>
  <c r="E119" i="1"/>
  <c r="G119" i="1" s="1"/>
  <c r="K119" i="1" s="1"/>
  <c r="E167" i="1"/>
  <c r="G167" i="1" s="1"/>
  <c r="K167" i="1" s="1"/>
  <c r="D168" i="1"/>
  <c r="E47" i="1"/>
  <c r="G47" i="1" s="1"/>
  <c r="K47" i="1" s="1"/>
  <c r="D48" i="1"/>
  <c r="D21" i="1"/>
  <c r="E21" i="1" s="1"/>
  <c r="G21" i="1" s="1"/>
  <c r="K21" i="1" s="1"/>
  <c r="N21" i="1" l="1"/>
  <c r="P21" i="1"/>
  <c r="N432" i="1"/>
  <c r="Q432" i="1" s="1"/>
  <c r="N407" i="1"/>
  <c r="Q407" i="1" s="1"/>
  <c r="N383" i="1"/>
  <c r="Q383" i="1" s="1"/>
  <c r="N360" i="1"/>
  <c r="Q360" i="1" s="1"/>
  <c r="N334" i="1"/>
  <c r="Q334" i="1" s="1"/>
  <c r="N311" i="1"/>
  <c r="Q311" i="1" s="1"/>
  <c r="N287" i="1"/>
  <c r="Q287" i="1" s="1"/>
  <c r="N263" i="1"/>
  <c r="Q263" i="1" s="1"/>
  <c r="N240" i="1"/>
  <c r="Q240" i="1" s="1"/>
  <c r="N214" i="1"/>
  <c r="Q214" i="1" s="1"/>
  <c r="N191" i="1"/>
  <c r="Q191" i="1" s="1"/>
  <c r="N167" i="1"/>
  <c r="Q167" i="1" s="1"/>
  <c r="N119" i="1"/>
  <c r="Q119" i="1" s="1"/>
  <c r="N94" i="1"/>
  <c r="N47" i="1"/>
  <c r="N719" i="1"/>
  <c r="Q719" i="1" s="1"/>
  <c r="N696" i="1"/>
  <c r="Q696" i="1" s="1"/>
  <c r="N671" i="1"/>
  <c r="Q671" i="1" s="1"/>
  <c r="N646" i="1"/>
  <c r="Q646" i="1" s="1"/>
  <c r="N623" i="1"/>
  <c r="Q623" i="1" s="1"/>
  <c r="N599" i="1"/>
  <c r="Q599" i="1" s="1"/>
  <c r="N575" i="1"/>
  <c r="Q575" i="1" s="1"/>
  <c r="N550" i="1"/>
  <c r="Q550" i="1" s="1"/>
  <c r="N478" i="1"/>
  <c r="Q478" i="1" s="1"/>
  <c r="N455" i="1"/>
  <c r="Q455" i="1" s="1"/>
  <c r="N528" i="1"/>
  <c r="Q528" i="1" s="1"/>
  <c r="N503" i="1"/>
  <c r="Q503" i="1" s="1"/>
  <c r="D480" i="1"/>
  <c r="E479" i="1"/>
  <c r="G479" i="1" s="1"/>
  <c r="K479" i="1" s="1"/>
  <c r="D289" i="1"/>
  <c r="E288" i="1"/>
  <c r="G288" i="1" s="1"/>
  <c r="K288" i="1" s="1"/>
  <c r="E624" i="1"/>
  <c r="G624" i="1" s="1"/>
  <c r="K624" i="1" s="1"/>
  <c r="P624" i="1" s="1"/>
  <c r="D625" i="1"/>
  <c r="D530" i="1"/>
  <c r="E530" i="1" s="1"/>
  <c r="G530" i="1" s="1"/>
  <c r="K530" i="1" s="1"/>
  <c r="E529" i="1"/>
  <c r="G529" i="1" s="1"/>
  <c r="K529" i="1" s="1"/>
  <c r="E95" i="1"/>
  <c r="G95" i="1" s="1"/>
  <c r="K95" i="1" s="1"/>
  <c r="D96" i="1"/>
  <c r="E192" i="1"/>
  <c r="G192" i="1" s="1"/>
  <c r="K192" i="1" s="1"/>
  <c r="D193" i="1"/>
  <c r="D721" i="1"/>
  <c r="E720" i="1"/>
  <c r="G720" i="1" s="1"/>
  <c r="K720" i="1" s="1"/>
  <c r="P720" i="1" s="1"/>
  <c r="D265" i="1"/>
  <c r="E264" i="1"/>
  <c r="G264" i="1" s="1"/>
  <c r="K264" i="1" s="1"/>
  <c r="D698" i="1"/>
  <c r="E698" i="1" s="1"/>
  <c r="G698" i="1" s="1"/>
  <c r="K698" i="1" s="1"/>
  <c r="P698" i="1" s="1"/>
  <c r="E697" i="1"/>
  <c r="G697" i="1" s="1"/>
  <c r="K697" i="1" s="1"/>
  <c r="P697" i="1" s="1"/>
  <c r="D336" i="1"/>
  <c r="E335" i="1"/>
  <c r="G335" i="1" s="1"/>
  <c r="K335" i="1" s="1"/>
  <c r="E504" i="1"/>
  <c r="G504" i="1" s="1"/>
  <c r="K504" i="1" s="1"/>
  <c r="D505" i="1"/>
  <c r="E551" i="1"/>
  <c r="G551" i="1" s="1"/>
  <c r="K551" i="1" s="1"/>
  <c r="P551" i="1" s="1"/>
  <c r="D552" i="1"/>
  <c r="E433" i="1"/>
  <c r="G433" i="1" s="1"/>
  <c r="K433" i="1" s="1"/>
  <c r="D434" i="1"/>
  <c r="E434" i="1" s="1"/>
  <c r="G434" i="1" s="1"/>
  <c r="K434" i="1" s="1"/>
  <c r="D577" i="1"/>
  <c r="E576" i="1"/>
  <c r="G576" i="1" s="1"/>
  <c r="K576" i="1" s="1"/>
  <c r="P576" i="1" s="1"/>
  <c r="D601" i="1"/>
  <c r="E600" i="1"/>
  <c r="G600" i="1" s="1"/>
  <c r="K600" i="1" s="1"/>
  <c r="P600" i="1" s="1"/>
  <c r="D457" i="1"/>
  <c r="E456" i="1"/>
  <c r="G456" i="1" s="1"/>
  <c r="K456" i="1" s="1"/>
  <c r="E384" i="1"/>
  <c r="G384" i="1" s="1"/>
  <c r="K384" i="1" s="1"/>
  <c r="D385" i="1"/>
  <c r="D673" i="1"/>
  <c r="E672" i="1"/>
  <c r="G672" i="1" s="1"/>
  <c r="K672" i="1" s="1"/>
  <c r="P672" i="1" s="1"/>
  <c r="E408" i="1"/>
  <c r="G408" i="1" s="1"/>
  <c r="K408" i="1" s="1"/>
  <c r="D409" i="1"/>
  <c r="E312" i="1"/>
  <c r="G312" i="1" s="1"/>
  <c r="K312" i="1" s="1"/>
  <c r="D313" i="1"/>
  <c r="E241" i="1"/>
  <c r="G241" i="1" s="1"/>
  <c r="K241" i="1" s="1"/>
  <c r="D242" i="1"/>
  <c r="E242" i="1" s="1"/>
  <c r="G242" i="1" s="1"/>
  <c r="K242" i="1" s="1"/>
  <c r="E361" i="1"/>
  <c r="G361" i="1" s="1"/>
  <c r="K361" i="1" s="1"/>
  <c r="D362" i="1"/>
  <c r="E362" i="1" s="1"/>
  <c r="G362" i="1" s="1"/>
  <c r="K362" i="1" s="1"/>
  <c r="E647" i="1"/>
  <c r="G647" i="1" s="1"/>
  <c r="K647" i="1" s="1"/>
  <c r="P647" i="1" s="1"/>
  <c r="D648" i="1"/>
  <c r="E168" i="1"/>
  <c r="G168" i="1" s="1"/>
  <c r="K168" i="1" s="1"/>
  <c r="D169" i="1"/>
  <c r="E120" i="1"/>
  <c r="G120" i="1" s="1"/>
  <c r="K120" i="1" s="1"/>
  <c r="D121" i="1"/>
  <c r="E215" i="1"/>
  <c r="G215" i="1" s="1"/>
  <c r="K215" i="1" s="1"/>
  <c r="D216" i="1"/>
  <c r="D49" i="1"/>
  <c r="E48" i="1"/>
  <c r="G48" i="1" s="1"/>
  <c r="K48" i="1" s="1"/>
  <c r="D22" i="1"/>
  <c r="E22" i="1" s="1"/>
  <c r="G22" i="1" s="1"/>
  <c r="K22" i="1" s="1"/>
  <c r="N22" i="1" l="1"/>
  <c r="P22" i="1"/>
  <c r="N433" i="1"/>
  <c r="Q433" i="1" s="1"/>
  <c r="N434" i="1"/>
  <c r="Q434" i="1" s="1"/>
  <c r="N408" i="1"/>
  <c r="Q408" i="1" s="1"/>
  <c r="N384" i="1"/>
  <c r="Q384" i="1" s="1"/>
  <c r="N362" i="1"/>
  <c r="Q362" i="1" s="1"/>
  <c r="N361" i="1"/>
  <c r="Q361" i="1" s="1"/>
  <c r="N335" i="1"/>
  <c r="Q335" i="1" s="1"/>
  <c r="N312" i="1"/>
  <c r="Q312" i="1" s="1"/>
  <c r="N288" i="1"/>
  <c r="Q288" i="1" s="1"/>
  <c r="N264" i="1"/>
  <c r="Q264" i="1" s="1"/>
  <c r="N241" i="1"/>
  <c r="Q241" i="1" s="1"/>
  <c r="N242" i="1"/>
  <c r="Q242" i="1" s="1"/>
  <c r="N215" i="1"/>
  <c r="Q215" i="1" s="1"/>
  <c r="N192" i="1"/>
  <c r="Q192" i="1" s="1"/>
  <c r="N168" i="1"/>
  <c r="Q168" i="1" s="1"/>
  <c r="N120" i="1"/>
  <c r="Q120" i="1" s="1"/>
  <c r="N95" i="1"/>
  <c r="N48" i="1"/>
  <c r="N720" i="1"/>
  <c r="Q720" i="1" s="1"/>
  <c r="N697" i="1"/>
  <c r="Q697" i="1" s="1"/>
  <c r="N698" i="1"/>
  <c r="Q698" i="1" s="1"/>
  <c r="N672" i="1"/>
  <c r="Q672" i="1" s="1"/>
  <c r="N647" i="1"/>
  <c r="Q647" i="1" s="1"/>
  <c r="N624" i="1"/>
  <c r="Q624" i="1" s="1"/>
  <c r="N600" i="1"/>
  <c r="Q600" i="1" s="1"/>
  <c r="N576" i="1"/>
  <c r="Q576" i="1" s="1"/>
  <c r="N551" i="1"/>
  <c r="Q551" i="1" s="1"/>
  <c r="N479" i="1"/>
  <c r="Q479" i="1" s="1"/>
  <c r="N456" i="1"/>
  <c r="Q456" i="1" s="1"/>
  <c r="N530" i="1"/>
  <c r="Q530" i="1" s="1"/>
  <c r="N529" i="1"/>
  <c r="Q529" i="1" s="1"/>
  <c r="N504" i="1"/>
  <c r="Q504" i="1" s="1"/>
  <c r="D481" i="1"/>
  <c r="E480" i="1"/>
  <c r="G480" i="1" s="1"/>
  <c r="K480" i="1" s="1"/>
  <c r="D194" i="1"/>
  <c r="E194" i="1" s="1"/>
  <c r="G194" i="1" s="1"/>
  <c r="K194" i="1" s="1"/>
  <c r="E193" i="1"/>
  <c r="G193" i="1" s="1"/>
  <c r="K193" i="1" s="1"/>
  <c r="D626" i="1"/>
  <c r="E626" i="1" s="1"/>
  <c r="G626" i="1" s="1"/>
  <c r="K626" i="1" s="1"/>
  <c r="P626" i="1" s="1"/>
  <c r="E625" i="1"/>
  <c r="G625" i="1" s="1"/>
  <c r="K625" i="1" s="1"/>
  <c r="P625" i="1" s="1"/>
  <c r="E96" i="1"/>
  <c r="G96" i="1" s="1"/>
  <c r="K96" i="1" s="1"/>
  <c r="D97" i="1"/>
  <c r="E289" i="1"/>
  <c r="G289" i="1" s="1"/>
  <c r="K289" i="1" s="1"/>
  <c r="D290" i="1"/>
  <c r="E290" i="1" s="1"/>
  <c r="G290" i="1" s="1"/>
  <c r="K290" i="1" s="1"/>
  <c r="E721" i="1"/>
  <c r="G721" i="1" s="1"/>
  <c r="K721" i="1" s="1"/>
  <c r="P721" i="1" s="1"/>
  <c r="D722" i="1"/>
  <c r="E722" i="1" s="1"/>
  <c r="G722" i="1" s="1"/>
  <c r="K722" i="1" s="1"/>
  <c r="P722" i="1" s="1"/>
  <c r="D314" i="1"/>
  <c r="E314" i="1" s="1"/>
  <c r="G314" i="1" s="1"/>
  <c r="K314" i="1" s="1"/>
  <c r="E313" i="1"/>
  <c r="G313" i="1" s="1"/>
  <c r="K313" i="1" s="1"/>
  <c r="E409" i="1"/>
  <c r="G409" i="1" s="1"/>
  <c r="K409" i="1" s="1"/>
  <c r="D410" i="1"/>
  <c r="E410" i="1" s="1"/>
  <c r="G410" i="1" s="1"/>
  <c r="K410" i="1" s="1"/>
  <c r="E505" i="1"/>
  <c r="G505" i="1" s="1"/>
  <c r="K505" i="1" s="1"/>
  <c r="D506" i="1"/>
  <c r="E506" i="1" s="1"/>
  <c r="G506" i="1" s="1"/>
  <c r="K506" i="1" s="1"/>
  <c r="D649" i="1"/>
  <c r="E648" i="1"/>
  <c r="G648" i="1" s="1"/>
  <c r="K648" i="1" s="1"/>
  <c r="P648" i="1" s="1"/>
  <c r="E552" i="1"/>
  <c r="G552" i="1" s="1"/>
  <c r="K552" i="1" s="1"/>
  <c r="P552" i="1" s="1"/>
  <c r="D553" i="1"/>
  <c r="E385" i="1"/>
  <c r="G385" i="1" s="1"/>
  <c r="K385" i="1" s="1"/>
  <c r="D386" i="1"/>
  <c r="E386" i="1" s="1"/>
  <c r="G386" i="1" s="1"/>
  <c r="K386" i="1" s="1"/>
  <c r="E601" i="1"/>
  <c r="G601" i="1" s="1"/>
  <c r="K601" i="1" s="1"/>
  <c r="P601" i="1" s="1"/>
  <c r="D602" i="1"/>
  <c r="E602" i="1" s="1"/>
  <c r="G602" i="1" s="1"/>
  <c r="K602" i="1" s="1"/>
  <c r="P602" i="1" s="1"/>
  <c r="E673" i="1"/>
  <c r="G673" i="1" s="1"/>
  <c r="K673" i="1" s="1"/>
  <c r="P673" i="1" s="1"/>
  <c r="D674" i="1"/>
  <c r="E674" i="1" s="1"/>
  <c r="G674" i="1" s="1"/>
  <c r="K674" i="1" s="1"/>
  <c r="P674" i="1" s="1"/>
  <c r="E457" i="1"/>
  <c r="G457" i="1" s="1"/>
  <c r="K457" i="1" s="1"/>
  <c r="D458" i="1"/>
  <c r="E458" i="1" s="1"/>
  <c r="G458" i="1" s="1"/>
  <c r="K458" i="1" s="1"/>
  <c r="E577" i="1"/>
  <c r="G577" i="1" s="1"/>
  <c r="K577" i="1" s="1"/>
  <c r="P577" i="1" s="1"/>
  <c r="D578" i="1"/>
  <c r="E578" i="1" s="1"/>
  <c r="G578" i="1" s="1"/>
  <c r="K578" i="1" s="1"/>
  <c r="P578" i="1" s="1"/>
  <c r="E336" i="1"/>
  <c r="G336" i="1" s="1"/>
  <c r="K336" i="1" s="1"/>
  <c r="D337" i="1"/>
  <c r="E265" i="1"/>
  <c r="G265" i="1" s="1"/>
  <c r="K265" i="1" s="1"/>
  <c r="D266" i="1"/>
  <c r="E266" i="1" s="1"/>
  <c r="G266" i="1" s="1"/>
  <c r="K266" i="1" s="1"/>
  <c r="E216" i="1"/>
  <c r="G216" i="1" s="1"/>
  <c r="K216" i="1" s="1"/>
  <c r="D217" i="1"/>
  <c r="E121" i="1"/>
  <c r="G121" i="1" s="1"/>
  <c r="K121" i="1" s="1"/>
  <c r="D122" i="1"/>
  <c r="E122" i="1" s="1"/>
  <c r="G122" i="1" s="1"/>
  <c r="K122" i="1" s="1"/>
  <c r="E169" i="1"/>
  <c r="G169" i="1" s="1"/>
  <c r="K169" i="1" s="1"/>
  <c r="D170" i="1"/>
  <c r="E170" i="1" s="1"/>
  <c r="G170" i="1" s="1"/>
  <c r="K170" i="1" s="1"/>
  <c r="E49" i="1"/>
  <c r="G49" i="1" s="1"/>
  <c r="K49" i="1" s="1"/>
  <c r="D50" i="1"/>
  <c r="E50" i="1" s="1"/>
  <c r="G50" i="1" s="1"/>
  <c r="K50" i="1" s="1"/>
  <c r="D23" i="1"/>
  <c r="E23" i="1" s="1"/>
  <c r="G23" i="1" s="1"/>
  <c r="K23" i="1" s="1"/>
  <c r="N23" i="1" l="1"/>
  <c r="P23" i="1"/>
  <c r="N409" i="1"/>
  <c r="Q409" i="1" s="1"/>
  <c r="N410" i="1"/>
  <c r="Q410" i="1" s="1"/>
  <c r="N386" i="1"/>
  <c r="Q386" i="1" s="1"/>
  <c r="N385" i="1"/>
  <c r="Q385" i="1" s="1"/>
  <c r="N336" i="1"/>
  <c r="Q336" i="1" s="1"/>
  <c r="N314" i="1"/>
  <c r="Q314" i="1" s="1"/>
  <c r="N313" i="1"/>
  <c r="Q313" i="1" s="1"/>
  <c r="N289" i="1"/>
  <c r="Q289" i="1" s="1"/>
  <c r="N290" i="1"/>
  <c r="Q290" i="1" s="1"/>
  <c r="N266" i="1"/>
  <c r="Q266" i="1" s="1"/>
  <c r="N265" i="1"/>
  <c r="Q265" i="1" s="1"/>
  <c r="N216" i="1"/>
  <c r="Q216" i="1" s="1"/>
  <c r="N193" i="1"/>
  <c r="Q193" i="1" s="1"/>
  <c r="N194" i="1"/>
  <c r="Q194" i="1" s="1"/>
  <c r="N170" i="1"/>
  <c r="Q170" i="1" s="1"/>
  <c r="N169" i="1"/>
  <c r="Q169" i="1" s="1"/>
  <c r="N122" i="1"/>
  <c r="Q122" i="1" s="1"/>
  <c r="N121" i="1"/>
  <c r="Q121" i="1" s="1"/>
  <c r="N96" i="1"/>
  <c r="N50" i="1"/>
  <c r="N49" i="1"/>
  <c r="N722" i="1"/>
  <c r="Q722" i="1" s="1"/>
  <c r="N721" i="1"/>
  <c r="Q721" i="1" s="1"/>
  <c r="N674" i="1"/>
  <c r="Q674" i="1" s="1"/>
  <c r="N673" i="1"/>
  <c r="Q673" i="1" s="1"/>
  <c r="N648" i="1"/>
  <c r="Q648" i="1" s="1"/>
  <c r="N625" i="1"/>
  <c r="Q625" i="1" s="1"/>
  <c r="N626" i="1"/>
  <c r="Q626" i="1" s="1"/>
  <c r="N601" i="1"/>
  <c r="Q601" i="1" s="1"/>
  <c r="N602" i="1"/>
  <c r="Q602" i="1" s="1"/>
  <c r="N578" i="1"/>
  <c r="Q578" i="1" s="1"/>
  <c r="N577" i="1"/>
  <c r="Q577" i="1" s="1"/>
  <c r="N552" i="1"/>
  <c r="Q552" i="1" s="1"/>
  <c r="N480" i="1"/>
  <c r="Q480" i="1" s="1"/>
  <c r="N458" i="1"/>
  <c r="Q458" i="1" s="1"/>
  <c r="N457" i="1"/>
  <c r="Q457" i="1" s="1"/>
  <c r="N506" i="1"/>
  <c r="Q506" i="1" s="1"/>
  <c r="N505" i="1"/>
  <c r="Q505" i="1" s="1"/>
  <c r="E481" i="1"/>
  <c r="G481" i="1" s="1"/>
  <c r="K481" i="1" s="1"/>
  <c r="D482" i="1"/>
  <c r="E482" i="1" s="1"/>
  <c r="G482" i="1" s="1"/>
  <c r="K482" i="1" s="1"/>
  <c r="D98" i="1"/>
  <c r="E98" i="1" s="1"/>
  <c r="G98" i="1" s="1"/>
  <c r="K98" i="1" s="1"/>
  <c r="E97" i="1"/>
  <c r="G97" i="1" s="1"/>
  <c r="K97" i="1" s="1"/>
  <c r="D650" i="1"/>
  <c r="E650" i="1" s="1"/>
  <c r="G650" i="1" s="1"/>
  <c r="K650" i="1" s="1"/>
  <c r="P650" i="1" s="1"/>
  <c r="E649" i="1"/>
  <c r="G649" i="1" s="1"/>
  <c r="K649" i="1" s="1"/>
  <c r="P649" i="1" s="1"/>
  <c r="E337" i="1"/>
  <c r="G337" i="1" s="1"/>
  <c r="K337" i="1" s="1"/>
  <c r="D338" i="1"/>
  <c r="E338" i="1" s="1"/>
  <c r="G338" i="1" s="1"/>
  <c r="K338" i="1" s="1"/>
  <c r="E553" i="1"/>
  <c r="G553" i="1" s="1"/>
  <c r="K553" i="1" s="1"/>
  <c r="P553" i="1" s="1"/>
  <c r="D554" i="1"/>
  <c r="E554" i="1" s="1"/>
  <c r="G554" i="1" s="1"/>
  <c r="K554" i="1" s="1"/>
  <c r="P554" i="1" s="1"/>
  <c r="D218" i="1"/>
  <c r="E218" i="1" s="1"/>
  <c r="G218" i="1" s="1"/>
  <c r="K218" i="1" s="1"/>
  <c r="E217" i="1"/>
  <c r="G217" i="1" s="1"/>
  <c r="K217" i="1" s="1"/>
  <c r="D24" i="1"/>
  <c r="E24" i="1" s="1"/>
  <c r="G24" i="1" s="1"/>
  <c r="K24" i="1" s="1"/>
  <c r="N24" i="1" l="1"/>
  <c r="P24" i="1"/>
  <c r="N337" i="1"/>
  <c r="Q337" i="1" s="1"/>
  <c r="N338" i="1"/>
  <c r="Q338" i="1" s="1"/>
  <c r="N218" i="1"/>
  <c r="Q218" i="1" s="1"/>
  <c r="N217" i="1"/>
  <c r="Q217" i="1" s="1"/>
  <c r="N97" i="1"/>
  <c r="N98" i="1"/>
  <c r="N650" i="1"/>
  <c r="Q650" i="1" s="1"/>
  <c r="N649" i="1"/>
  <c r="Q649" i="1" s="1"/>
  <c r="N554" i="1"/>
  <c r="Q554" i="1" s="1"/>
  <c r="N553" i="1"/>
  <c r="Q553" i="1" s="1"/>
  <c r="N482" i="1"/>
  <c r="Q482" i="1" s="1"/>
  <c r="N481" i="1"/>
  <c r="Q481" i="1" s="1"/>
  <c r="D25" i="1"/>
  <c r="E25" i="1" s="1"/>
  <c r="G25" i="1" s="1"/>
  <c r="K25" i="1" s="1"/>
  <c r="N25" i="1" l="1"/>
  <c r="P25" i="1"/>
  <c r="D26" i="1"/>
  <c r="E26" i="1" s="1"/>
  <c r="G26" i="1" s="1"/>
  <c r="K26" i="1" s="1"/>
  <c r="N26" i="1" l="1"/>
  <c r="P26" i="1"/>
</calcChain>
</file>

<file path=xl/comments1.xml><?xml version="1.0" encoding="utf-8"?>
<comments xmlns="http://schemas.openxmlformats.org/spreadsheetml/2006/main">
  <authors>
    <author>Rodrigo Moreno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Rodrigo Moreno:</t>
        </r>
        <r>
          <rPr>
            <sz val="9"/>
            <color indexed="81"/>
            <rFont val="Tahoma"/>
            <family val="2"/>
          </rPr>
          <t xml:space="preserve">
FIX día hábil inmediato anterior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Rodrigo Moreno:</t>
        </r>
        <r>
          <rPr>
            <sz val="9"/>
            <color indexed="81"/>
            <rFont val="Tahoma"/>
            <family val="2"/>
          </rPr>
          <t xml:space="preserve">
Gas Daily El Paso South Mainline</t>
        </r>
      </text>
    </comment>
  </commentList>
</comments>
</file>

<file path=xl/sharedStrings.xml><?xml version="1.0" encoding="utf-8"?>
<sst xmlns="http://schemas.openxmlformats.org/spreadsheetml/2006/main" count="28" uniqueCount="21">
  <si>
    <t>SML</t>
  </si>
  <si>
    <t>TC</t>
  </si>
  <si>
    <t>MXN/USD</t>
  </si>
  <si>
    <t>Precio Gas</t>
  </si>
  <si>
    <t>CVOM</t>
  </si>
  <si>
    <t>USD/MWh</t>
  </si>
  <si>
    <t>CTUNG</t>
  </si>
  <si>
    <t>MMBTU/MWh</t>
  </si>
  <si>
    <t>Combustible</t>
  </si>
  <si>
    <t>Transmisión</t>
  </si>
  <si>
    <t>CENACE</t>
  </si>
  <si>
    <t>MXN/MWh</t>
  </si>
  <si>
    <t>Precio Energía</t>
  </si>
  <si>
    <t>USD/MMBTU</t>
  </si>
  <si>
    <t>Horas</t>
  </si>
  <si>
    <t>TBFin</t>
  </si>
  <si>
    <t>PML JOV-230</t>
  </si>
  <si>
    <t>CFE Calificados</t>
  </si>
  <si>
    <t>MW</t>
  </si>
  <si>
    <t>Precio CFE Calificados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</si>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</sst>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ddd\ dd/mm/yyyy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6" fillId="0" borderId="0"/>
    <xf numFmtId="0" fontId="7" fillId="0" borderId="0"/>
    <xf numFmtId="9" fontId="4" fillId="0" borderId="0" applyFont="0" applyFill="0" applyBorder="0" applyAlignment="0" applyProtection="0"/>
    <xf numFmtId="0" fontId="5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</cellStyleXfs>
  <cellXfs count="74">
    <xf numFmtId="0" fontId="0" fillId="0" borderId="0" xfId="0"/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4" borderId="5" xfId="0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4" borderId="8" xfId="0" applyFill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2" xfId="0" applyBorder="1"/>
    <xf numFmtId="0" fontId="0" fillId="4" borderId="9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4" borderId="3" xfId="0" applyFill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0" xfId="0" applyBorder="1"/>
    <xf numFmtId="164" fontId="0" fillId="0" borderId="2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5" fontId="0" fillId="4" borderId="3" xfId="0" applyNumberFormat="1" applyFill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165" fontId="0" fillId="4" borderId="8" xfId="0" applyNumberFormat="1" applyFill="1" applyBorder="1" applyAlignment="1">
      <alignment horizontal="center"/>
    </xf>
    <xf numFmtId="0" fontId="0" fillId="0" borderId="0" xfId="0" applyFill="1"/>
    <xf numFmtId="0" fontId="0" fillId="0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6" fontId="0" fillId="0" borderId="0" xfId="0" applyNumberFormat="1"/>
    <xf numFmtId="4" fontId="0" fillId="4" borderId="3" xfId="0" applyNumberFormat="1" applyFill="1" applyBorder="1" applyAlignment="1">
      <alignment horizontal="center"/>
    </xf>
    <xf numFmtId="4" fontId="0" fillId="4" borderId="5" xfId="0" applyNumberFormat="1" applyFill="1" applyBorder="1" applyAlignment="1">
      <alignment horizontal="center"/>
    </xf>
    <xf numFmtId="4" fontId="0" fillId="4" borderId="8" xfId="0" applyNumberFormat="1" applyFill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6" borderId="0" xfId="0" applyFill="1"/>
    <xf numFmtId="0" fontId="0" fillId="0" borderId="12" xfId="0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166" fontId="0" fillId="0" borderId="1" xfId="0" applyNumberFormat="1" applyBorder="1" applyAlignment="1">
      <alignment vertical="center"/>
    </xf>
    <xf numFmtId="166" fontId="0" fillId="0" borderId="4" xfId="0" applyNumberFormat="1" applyBorder="1" applyAlignment="1">
      <alignment vertical="center"/>
    </xf>
    <xf numFmtId="166" fontId="0" fillId="0" borderId="6" xfId="0" applyNumberFormat="1" applyBorder="1" applyAlignment="1">
      <alignment vertical="center"/>
    </xf>
    <xf numFmtId="166" fontId="0" fillId="0" borderId="1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</cellXfs>
  <cellStyles count="15">
    <cellStyle name="Excel Built-in Normal 1" xfId="5"/>
    <cellStyle name="Normal" xfId="0" builtinId="0"/>
    <cellStyle name="Normal 10" xfId="13"/>
    <cellStyle name="Normal 11" xfId="1"/>
    <cellStyle name="Normal 2" xfId="4"/>
    <cellStyle name="Normal 2 2" xfId="14"/>
    <cellStyle name="Normal 2 3" xfId="2"/>
    <cellStyle name="Normal 3" xfId="6"/>
    <cellStyle name="Normal 4" xfId="7"/>
    <cellStyle name="Normal 5" xfId="8"/>
    <cellStyle name="Normal 6" xfId="9"/>
    <cellStyle name="Normal 7" xfId="10"/>
    <cellStyle name="Normal 8" xfId="11"/>
    <cellStyle name="Normal 9" xfId="12"/>
    <cellStyle name="Porcentaje 2" xfId="3"/>
  </cellStyles>
  <dxfs count="11">
    <dxf>
      <font>
        <color auto="1"/>
      </font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strike val="0"/>
        <color auto="1"/>
      </font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209550</xdr:colOff>
      <xdr:row>39</xdr:row>
      <xdr:rowOff>13034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877550" cy="74425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9" zoomScale="85" zoomScaleNormal="85" workbookViewId="0">
      <selection activeCell="A20" sqref="A2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376"/>
  <sheetViews>
    <sheetView tabSelected="1" zoomScale="55" zoomScaleNormal="55" workbookViewId="0">
      <pane xSplit="2" ySplit="2" topLeftCell="C665" activePane="bottomRight" state="frozen"/>
      <selection pane="topRight" activeCell="C1" sqref="C1"/>
      <selection pane="bottomLeft" activeCell="A3" sqref="A3"/>
      <selection pane="bottomRight" activeCell="W677" sqref="W677"/>
    </sheetView>
  </sheetViews>
  <sheetFormatPr baseColWidth="10" defaultRowHeight="15" x14ac:dyDescent="0.25"/>
  <cols>
    <col min="1" max="1" width="17.5703125" bestFit="1" customWidth="1"/>
    <col min="2" max="2" width="8.140625" customWidth="1"/>
    <col min="3" max="3" width="9.7109375" bestFit="1" customWidth="1"/>
    <col min="4" max="5" width="12.28515625" bestFit="1" customWidth="1"/>
    <col min="6" max="6" width="13.42578125" bestFit="1" customWidth="1"/>
    <col min="7" max="7" width="12.28515625" bestFit="1" customWidth="1"/>
    <col min="8" max="8" width="10.140625" bestFit="1" customWidth="1"/>
    <col min="9" max="9" width="11.7109375" bestFit="1" customWidth="1"/>
    <col min="10" max="10" width="10.85546875" bestFit="1" customWidth="1"/>
    <col min="11" max="11" width="13.42578125" bestFit="1" customWidth="1"/>
    <col min="12" max="12" width="12.28515625" bestFit="1" customWidth="1"/>
    <col min="13" max="13" width="5.85546875" style="51" customWidth="1"/>
    <col min="14" max="14" width="10.85546875" bestFit="1" customWidth="1"/>
    <col min="15" max="15" width="14.140625" bestFit="1" customWidth="1"/>
    <col min="16" max="16" width="20.28515625" bestFit="1" customWidth="1"/>
    <col min="17" max="17" width="4.85546875" style="63" customWidth="1"/>
  </cols>
  <sheetData>
    <row r="1" spans="1:18" x14ac:dyDescent="0.25">
      <c r="B1" s="1"/>
      <c r="C1" s="7" t="s">
        <v>1</v>
      </c>
      <c r="D1" s="2" t="s">
        <v>0</v>
      </c>
      <c r="E1" s="3" t="s">
        <v>3</v>
      </c>
      <c r="F1" s="3" t="s">
        <v>6</v>
      </c>
      <c r="G1" s="6" t="s">
        <v>8</v>
      </c>
      <c r="H1" s="7" t="s">
        <v>4</v>
      </c>
      <c r="I1" s="8" t="s">
        <v>9</v>
      </c>
      <c r="J1" s="5" t="s">
        <v>10</v>
      </c>
      <c r="K1" s="10" t="s">
        <v>12</v>
      </c>
      <c r="L1" s="4" t="s">
        <v>16</v>
      </c>
      <c r="M1" s="4"/>
      <c r="N1" s="9" t="s">
        <v>15</v>
      </c>
      <c r="O1" s="9" t="s">
        <v>17</v>
      </c>
      <c r="P1" s="9" t="s">
        <v>19</v>
      </c>
      <c r="R1" s="67" t="s">
        <v>20</v>
      </c>
    </row>
    <row r="2" spans="1:18" ht="15.75" thickBot="1" x14ac:dyDescent="0.3">
      <c r="B2" t="s">
        <v>14</v>
      </c>
      <c r="C2" s="27" t="s">
        <v>2</v>
      </c>
      <c r="D2" s="28" t="s">
        <v>13</v>
      </c>
      <c r="E2" s="29" t="s">
        <v>13</v>
      </c>
      <c r="F2" s="29" t="s">
        <v>7</v>
      </c>
      <c r="G2" s="30" t="s">
        <v>5</v>
      </c>
      <c r="H2" s="27" t="s">
        <v>5</v>
      </c>
      <c r="I2" s="28" t="s">
        <v>11</v>
      </c>
      <c r="J2" s="30" t="s">
        <v>11</v>
      </c>
      <c r="K2" s="28" t="s">
        <v>11</v>
      </c>
      <c r="L2" s="30" t="s">
        <v>11</v>
      </c>
      <c r="M2" s="30"/>
      <c r="N2" s="31" t="s">
        <v>11</v>
      </c>
      <c r="O2" s="31" t="s">
        <v>18</v>
      </c>
      <c r="P2" s="31" t="s">
        <v>11</v>
      </c>
    </row>
    <row r="3" spans="1:18" x14ac:dyDescent="0.25">
      <c r="A3" s="68">
        <v>42979</v>
      </c>
      <c r="B3" s="32">
        <v>1</v>
      </c>
      <c r="C3" s="33">
        <v>17.814499999999999</v>
      </c>
      <c r="D3" s="34">
        <v>3.8450000000000002</v>
      </c>
      <c r="E3" s="44">
        <f>(D3*102%)+0.0059+(D3/(1-1.36%)-D3)</f>
        <v>3.9808129764801303</v>
      </c>
      <c r="F3" s="35">
        <v>8.5</v>
      </c>
      <c r="G3" s="36">
        <f>F3*E3</f>
        <v>33.836910300081108</v>
      </c>
      <c r="H3" s="37">
        <v>2</v>
      </c>
      <c r="I3" s="38">
        <v>53.1</v>
      </c>
      <c r="J3" s="39">
        <v>2.6863000000000001</v>
      </c>
      <c r="K3" s="40">
        <f>(G3+H3)*C3+I3+J3</f>
        <v>694.20293854079489</v>
      </c>
      <c r="L3" s="41">
        <v>966.43</v>
      </c>
      <c r="M3" s="55">
        <f>B3</f>
        <v>1</v>
      </c>
      <c r="N3" s="42">
        <f>IF(L3&lt;K3,0,K3)</f>
        <v>694.20293854079489</v>
      </c>
      <c r="O3" s="13">
        <v>4</v>
      </c>
      <c r="P3" s="42">
        <f t="shared" ref="P3:P26" si="0">K3</f>
        <v>694.20293854079489</v>
      </c>
    </row>
    <row r="4" spans="1:18" x14ac:dyDescent="0.25">
      <c r="A4" s="69"/>
      <c r="B4" s="43">
        <v>2</v>
      </c>
      <c r="C4" s="13">
        <f>C3</f>
        <v>17.814499999999999</v>
      </c>
      <c r="D4" s="14">
        <f>D3</f>
        <v>3.8450000000000002</v>
      </c>
      <c r="E4" s="45">
        <f t="shared" ref="E4:E26" si="1">(D4*102%)+0.0059+(D4/(1-1.36%)-D4)</f>
        <v>3.9808129764801303</v>
      </c>
      <c r="F4" s="11">
        <v>8.5</v>
      </c>
      <c r="G4" s="12">
        <f t="shared" ref="G4:G26" si="2">F4*E4</f>
        <v>33.836910300081108</v>
      </c>
      <c r="H4" s="13">
        <v>2</v>
      </c>
      <c r="I4" s="14">
        <v>53.1</v>
      </c>
      <c r="J4" s="15">
        <v>2.6863000000000001</v>
      </c>
      <c r="K4" s="16">
        <f t="shared" ref="K4:K26" si="3">(G4+H4)*C4+I4+J4</f>
        <v>694.20293854079489</v>
      </c>
      <c r="L4" s="17">
        <v>723.47</v>
      </c>
      <c r="M4" s="56">
        <f>B4</f>
        <v>2</v>
      </c>
      <c r="N4" s="18">
        <f t="shared" ref="N4:N26" si="4">IF(L4&lt;K4,0,K4)</f>
        <v>694.20293854079489</v>
      </c>
      <c r="O4" s="13">
        <v>4</v>
      </c>
      <c r="P4" s="18">
        <f t="shared" si="0"/>
        <v>694.20293854079489</v>
      </c>
    </row>
    <row r="5" spans="1:18" x14ac:dyDescent="0.25">
      <c r="A5" s="69"/>
      <c r="B5" s="43">
        <v>3</v>
      </c>
      <c r="C5" s="13">
        <f t="shared" ref="C5:C26" si="5">C4</f>
        <v>17.814499999999999</v>
      </c>
      <c r="D5" s="14">
        <f t="shared" ref="D5:D26" si="6">D4</f>
        <v>3.8450000000000002</v>
      </c>
      <c r="E5" s="45">
        <f t="shared" si="1"/>
        <v>3.9808129764801303</v>
      </c>
      <c r="F5" s="11">
        <v>8.5</v>
      </c>
      <c r="G5" s="12">
        <f t="shared" si="2"/>
        <v>33.836910300081108</v>
      </c>
      <c r="H5" s="13">
        <v>2</v>
      </c>
      <c r="I5" s="14">
        <v>53.1</v>
      </c>
      <c r="J5" s="15">
        <v>2.6863000000000001</v>
      </c>
      <c r="K5" s="16">
        <f t="shared" si="3"/>
        <v>694.20293854079489</v>
      </c>
      <c r="L5" s="17">
        <v>712.68</v>
      </c>
      <c r="M5" s="56">
        <f t="shared" ref="M5:M68" si="7">B5</f>
        <v>3</v>
      </c>
      <c r="N5" s="18">
        <f t="shared" si="4"/>
        <v>694.20293854079489</v>
      </c>
      <c r="O5" s="13">
        <v>4</v>
      </c>
      <c r="P5" s="18">
        <f t="shared" si="0"/>
        <v>694.20293854079489</v>
      </c>
    </row>
    <row r="6" spans="1:18" x14ac:dyDescent="0.25">
      <c r="A6" s="69"/>
      <c r="B6" s="43">
        <v>4</v>
      </c>
      <c r="C6" s="13">
        <f t="shared" si="5"/>
        <v>17.814499999999999</v>
      </c>
      <c r="D6" s="14">
        <f t="shared" si="6"/>
        <v>3.8450000000000002</v>
      </c>
      <c r="E6" s="45">
        <f t="shared" si="1"/>
        <v>3.9808129764801303</v>
      </c>
      <c r="F6" s="11">
        <v>8.5</v>
      </c>
      <c r="G6" s="12">
        <f t="shared" si="2"/>
        <v>33.836910300081108</v>
      </c>
      <c r="H6" s="13">
        <v>2</v>
      </c>
      <c r="I6" s="14">
        <v>53.1</v>
      </c>
      <c r="J6" s="15">
        <v>2.6863000000000001</v>
      </c>
      <c r="K6" s="16">
        <f t="shared" si="3"/>
        <v>694.20293854079489</v>
      </c>
      <c r="L6" s="17">
        <v>639.54</v>
      </c>
      <c r="M6" s="56">
        <f t="shared" si="7"/>
        <v>4</v>
      </c>
      <c r="N6" s="18">
        <f t="shared" si="4"/>
        <v>0</v>
      </c>
      <c r="O6" s="13">
        <v>0</v>
      </c>
      <c r="P6" s="18">
        <f t="shared" si="0"/>
        <v>694.20293854079489</v>
      </c>
    </row>
    <row r="7" spans="1:18" x14ac:dyDescent="0.25">
      <c r="A7" s="69"/>
      <c r="B7" s="43">
        <v>5</v>
      </c>
      <c r="C7" s="13">
        <f t="shared" si="5"/>
        <v>17.814499999999999</v>
      </c>
      <c r="D7" s="14">
        <f t="shared" si="6"/>
        <v>3.8450000000000002</v>
      </c>
      <c r="E7" s="45">
        <f t="shared" si="1"/>
        <v>3.9808129764801303</v>
      </c>
      <c r="F7" s="11">
        <v>8.5</v>
      </c>
      <c r="G7" s="12">
        <f t="shared" si="2"/>
        <v>33.836910300081108</v>
      </c>
      <c r="H7" s="13">
        <v>2</v>
      </c>
      <c r="I7" s="14">
        <v>53.1</v>
      </c>
      <c r="J7" s="15">
        <v>2.6863000000000001</v>
      </c>
      <c r="K7" s="16">
        <f t="shared" si="3"/>
        <v>694.20293854079489</v>
      </c>
      <c r="L7" s="17">
        <v>623.22</v>
      </c>
      <c r="M7" s="56">
        <f t="shared" si="7"/>
        <v>5</v>
      </c>
      <c r="N7" s="18">
        <f t="shared" si="4"/>
        <v>0</v>
      </c>
      <c r="O7" s="13">
        <v>0</v>
      </c>
      <c r="P7" s="18">
        <f t="shared" si="0"/>
        <v>694.20293854079489</v>
      </c>
    </row>
    <row r="8" spans="1:18" x14ac:dyDescent="0.25">
      <c r="A8" s="69"/>
      <c r="B8" s="43">
        <v>6</v>
      </c>
      <c r="C8" s="13">
        <f t="shared" si="5"/>
        <v>17.814499999999999</v>
      </c>
      <c r="D8" s="14">
        <f t="shared" si="6"/>
        <v>3.8450000000000002</v>
      </c>
      <c r="E8" s="45">
        <f t="shared" si="1"/>
        <v>3.9808129764801303</v>
      </c>
      <c r="F8" s="11">
        <v>8.5</v>
      </c>
      <c r="G8" s="12">
        <f t="shared" si="2"/>
        <v>33.836910300081108</v>
      </c>
      <c r="H8" s="13">
        <v>2</v>
      </c>
      <c r="I8" s="14">
        <v>53.1</v>
      </c>
      <c r="J8" s="15">
        <v>2.6863000000000001</v>
      </c>
      <c r="K8" s="16">
        <f t="shared" si="3"/>
        <v>694.20293854079489</v>
      </c>
      <c r="L8" s="17">
        <v>617.29999999999995</v>
      </c>
      <c r="M8" s="56">
        <f t="shared" si="7"/>
        <v>6</v>
      </c>
      <c r="N8" s="18">
        <f t="shared" si="4"/>
        <v>0</v>
      </c>
      <c r="O8" s="13">
        <v>0</v>
      </c>
      <c r="P8" s="18">
        <f t="shared" si="0"/>
        <v>694.20293854079489</v>
      </c>
    </row>
    <row r="9" spans="1:18" x14ac:dyDescent="0.25">
      <c r="A9" s="69"/>
      <c r="B9" s="43">
        <v>7</v>
      </c>
      <c r="C9" s="13">
        <f t="shared" si="5"/>
        <v>17.814499999999999</v>
      </c>
      <c r="D9" s="14">
        <f t="shared" si="6"/>
        <v>3.8450000000000002</v>
      </c>
      <c r="E9" s="45">
        <f t="shared" si="1"/>
        <v>3.9808129764801303</v>
      </c>
      <c r="F9" s="11">
        <v>8.5</v>
      </c>
      <c r="G9" s="12">
        <f t="shared" si="2"/>
        <v>33.836910300081108</v>
      </c>
      <c r="H9" s="13">
        <v>2</v>
      </c>
      <c r="I9" s="14">
        <v>53.1</v>
      </c>
      <c r="J9" s="15">
        <v>2.6863000000000001</v>
      </c>
      <c r="K9" s="16">
        <f t="shared" si="3"/>
        <v>694.20293854079489</v>
      </c>
      <c r="L9" s="17">
        <v>702.89</v>
      </c>
      <c r="M9" s="56">
        <f t="shared" si="7"/>
        <v>7</v>
      </c>
      <c r="N9" s="18">
        <f t="shared" si="4"/>
        <v>694.20293854079489</v>
      </c>
      <c r="O9" s="13">
        <v>4</v>
      </c>
      <c r="P9" s="18">
        <f t="shared" si="0"/>
        <v>694.20293854079489</v>
      </c>
    </row>
    <row r="10" spans="1:18" x14ac:dyDescent="0.25">
      <c r="A10" s="69"/>
      <c r="B10" s="43">
        <v>8</v>
      </c>
      <c r="C10" s="13">
        <f t="shared" si="5"/>
        <v>17.814499999999999</v>
      </c>
      <c r="D10" s="14">
        <f t="shared" si="6"/>
        <v>3.8450000000000002</v>
      </c>
      <c r="E10" s="45">
        <f t="shared" si="1"/>
        <v>3.9808129764801303</v>
      </c>
      <c r="F10" s="11">
        <v>8.5</v>
      </c>
      <c r="G10" s="12">
        <f t="shared" si="2"/>
        <v>33.836910300081108</v>
      </c>
      <c r="H10" s="13">
        <v>2</v>
      </c>
      <c r="I10" s="14">
        <v>53.1</v>
      </c>
      <c r="J10" s="15">
        <v>2.6863000000000001</v>
      </c>
      <c r="K10" s="16">
        <f t="shared" si="3"/>
        <v>694.20293854079489</v>
      </c>
      <c r="L10" s="17">
        <v>705.54</v>
      </c>
      <c r="M10" s="56">
        <f t="shared" si="7"/>
        <v>8</v>
      </c>
      <c r="N10" s="18">
        <f t="shared" si="4"/>
        <v>694.20293854079489</v>
      </c>
      <c r="O10" s="13">
        <v>4</v>
      </c>
      <c r="P10" s="18">
        <f t="shared" si="0"/>
        <v>694.20293854079489</v>
      </c>
    </row>
    <row r="11" spans="1:18" x14ac:dyDescent="0.25">
      <c r="A11" s="69"/>
      <c r="B11" s="43">
        <v>9</v>
      </c>
      <c r="C11" s="13">
        <f t="shared" si="5"/>
        <v>17.814499999999999</v>
      </c>
      <c r="D11" s="14">
        <f t="shared" si="6"/>
        <v>3.8450000000000002</v>
      </c>
      <c r="E11" s="45">
        <f t="shared" si="1"/>
        <v>3.9808129764801303</v>
      </c>
      <c r="F11" s="11">
        <v>8.5</v>
      </c>
      <c r="G11" s="12">
        <f t="shared" si="2"/>
        <v>33.836910300081108</v>
      </c>
      <c r="H11" s="13">
        <v>2</v>
      </c>
      <c r="I11" s="14">
        <v>53.1</v>
      </c>
      <c r="J11" s="15">
        <v>2.6863000000000001</v>
      </c>
      <c r="K11" s="16">
        <f t="shared" si="3"/>
        <v>694.20293854079489</v>
      </c>
      <c r="L11" s="17">
        <v>951.85</v>
      </c>
      <c r="M11" s="56">
        <f t="shared" si="7"/>
        <v>9</v>
      </c>
      <c r="N11" s="18">
        <f t="shared" si="4"/>
        <v>694.20293854079489</v>
      </c>
      <c r="O11" s="13">
        <v>4</v>
      </c>
      <c r="P11" s="18">
        <f t="shared" si="0"/>
        <v>694.20293854079489</v>
      </c>
    </row>
    <row r="12" spans="1:18" x14ac:dyDescent="0.25">
      <c r="A12" s="69"/>
      <c r="B12" s="43">
        <v>10</v>
      </c>
      <c r="C12" s="13">
        <f t="shared" si="5"/>
        <v>17.814499999999999</v>
      </c>
      <c r="D12" s="14">
        <f t="shared" si="6"/>
        <v>3.8450000000000002</v>
      </c>
      <c r="E12" s="45">
        <f t="shared" si="1"/>
        <v>3.9808129764801303</v>
      </c>
      <c r="F12" s="11">
        <v>8.5</v>
      </c>
      <c r="G12" s="12">
        <f t="shared" si="2"/>
        <v>33.836910300081108</v>
      </c>
      <c r="H12" s="13">
        <v>2</v>
      </c>
      <c r="I12" s="14">
        <v>53.1</v>
      </c>
      <c r="J12" s="15">
        <v>2.6863000000000001</v>
      </c>
      <c r="K12" s="16">
        <f t="shared" si="3"/>
        <v>694.20293854079489</v>
      </c>
      <c r="L12" s="17">
        <v>902.53</v>
      </c>
      <c r="M12" s="56">
        <f t="shared" si="7"/>
        <v>10</v>
      </c>
      <c r="N12" s="18">
        <f t="shared" si="4"/>
        <v>694.20293854079489</v>
      </c>
      <c r="O12" s="13">
        <v>4</v>
      </c>
      <c r="P12" s="18">
        <f t="shared" si="0"/>
        <v>694.20293854079489</v>
      </c>
    </row>
    <row r="13" spans="1:18" x14ac:dyDescent="0.25">
      <c r="A13" s="69"/>
      <c r="B13" s="43">
        <v>11</v>
      </c>
      <c r="C13" s="13">
        <f t="shared" si="5"/>
        <v>17.814499999999999</v>
      </c>
      <c r="D13" s="14">
        <f t="shared" si="6"/>
        <v>3.8450000000000002</v>
      </c>
      <c r="E13" s="45">
        <f t="shared" si="1"/>
        <v>3.9808129764801303</v>
      </c>
      <c r="F13" s="11">
        <v>8.5</v>
      </c>
      <c r="G13" s="12">
        <f t="shared" si="2"/>
        <v>33.836910300081108</v>
      </c>
      <c r="H13" s="13">
        <v>2</v>
      </c>
      <c r="I13" s="14">
        <v>53.1</v>
      </c>
      <c r="J13" s="15">
        <v>2.6863000000000001</v>
      </c>
      <c r="K13" s="16">
        <f t="shared" si="3"/>
        <v>694.20293854079489</v>
      </c>
      <c r="L13" s="17">
        <v>979.52</v>
      </c>
      <c r="M13" s="56">
        <f t="shared" si="7"/>
        <v>11</v>
      </c>
      <c r="N13" s="18">
        <f t="shared" si="4"/>
        <v>694.20293854079489</v>
      </c>
      <c r="O13" s="13">
        <v>4</v>
      </c>
      <c r="P13" s="18">
        <f t="shared" si="0"/>
        <v>694.20293854079489</v>
      </c>
    </row>
    <row r="14" spans="1:18" x14ac:dyDescent="0.25">
      <c r="A14" s="69"/>
      <c r="B14" s="43">
        <v>12</v>
      </c>
      <c r="C14" s="13">
        <f t="shared" si="5"/>
        <v>17.814499999999999</v>
      </c>
      <c r="D14" s="14">
        <f t="shared" si="6"/>
        <v>3.8450000000000002</v>
      </c>
      <c r="E14" s="45">
        <f t="shared" si="1"/>
        <v>3.9808129764801303</v>
      </c>
      <c r="F14" s="11">
        <v>8.5</v>
      </c>
      <c r="G14" s="12">
        <f t="shared" si="2"/>
        <v>33.836910300081108</v>
      </c>
      <c r="H14" s="13">
        <v>2</v>
      </c>
      <c r="I14" s="14">
        <v>53.1</v>
      </c>
      <c r="J14" s="15">
        <v>2.6863000000000001</v>
      </c>
      <c r="K14" s="16">
        <f t="shared" si="3"/>
        <v>694.20293854079489</v>
      </c>
      <c r="L14" s="17">
        <v>994.64</v>
      </c>
      <c r="M14" s="56">
        <f t="shared" si="7"/>
        <v>12</v>
      </c>
      <c r="N14" s="18">
        <f t="shared" si="4"/>
        <v>694.20293854079489</v>
      </c>
      <c r="O14" s="13">
        <v>4</v>
      </c>
      <c r="P14" s="18">
        <f t="shared" si="0"/>
        <v>694.20293854079489</v>
      </c>
    </row>
    <row r="15" spans="1:18" x14ac:dyDescent="0.25">
      <c r="A15" s="69"/>
      <c r="B15" s="43">
        <v>13</v>
      </c>
      <c r="C15" s="13">
        <f t="shared" si="5"/>
        <v>17.814499999999999</v>
      </c>
      <c r="D15" s="14">
        <f t="shared" si="6"/>
        <v>3.8450000000000002</v>
      </c>
      <c r="E15" s="45">
        <f t="shared" si="1"/>
        <v>3.9808129764801303</v>
      </c>
      <c r="F15" s="11">
        <v>8.5</v>
      </c>
      <c r="G15" s="12">
        <f t="shared" si="2"/>
        <v>33.836910300081108</v>
      </c>
      <c r="H15" s="13">
        <v>2</v>
      </c>
      <c r="I15" s="14">
        <v>53.1</v>
      </c>
      <c r="J15" s="15">
        <v>2.6863000000000001</v>
      </c>
      <c r="K15" s="16">
        <f t="shared" si="3"/>
        <v>694.20293854079489</v>
      </c>
      <c r="L15" s="17">
        <v>3253.31</v>
      </c>
      <c r="M15" s="56">
        <f t="shared" si="7"/>
        <v>13</v>
      </c>
      <c r="N15" s="18">
        <f t="shared" si="4"/>
        <v>694.20293854079489</v>
      </c>
      <c r="O15" s="13">
        <v>4</v>
      </c>
      <c r="P15" s="18">
        <f t="shared" si="0"/>
        <v>694.20293854079489</v>
      </c>
    </row>
    <row r="16" spans="1:18" x14ac:dyDescent="0.25">
      <c r="A16" s="69"/>
      <c r="B16" s="43">
        <v>14</v>
      </c>
      <c r="C16" s="13">
        <f t="shared" si="5"/>
        <v>17.814499999999999</v>
      </c>
      <c r="D16" s="14">
        <f t="shared" si="6"/>
        <v>3.8450000000000002</v>
      </c>
      <c r="E16" s="45">
        <f t="shared" si="1"/>
        <v>3.9808129764801303</v>
      </c>
      <c r="F16" s="11">
        <v>8.5</v>
      </c>
      <c r="G16" s="12">
        <f t="shared" si="2"/>
        <v>33.836910300081108</v>
      </c>
      <c r="H16" s="13">
        <v>2</v>
      </c>
      <c r="I16" s="14">
        <v>53.1</v>
      </c>
      <c r="J16" s="15">
        <v>2.6863000000000001</v>
      </c>
      <c r="K16" s="16">
        <f t="shared" si="3"/>
        <v>694.20293854079489</v>
      </c>
      <c r="L16" s="17">
        <v>3404.73</v>
      </c>
      <c r="M16" s="56">
        <f t="shared" si="7"/>
        <v>14</v>
      </c>
      <c r="N16" s="18">
        <f t="shared" si="4"/>
        <v>694.20293854079489</v>
      </c>
      <c r="O16" s="13">
        <v>4</v>
      </c>
      <c r="P16" s="18">
        <f t="shared" si="0"/>
        <v>694.20293854079489</v>
      </c>
    </row>
    <row r="17" spans="1:16" x14ac:dyDescent="0.25">
      <c r="A17" s="69"/>
      <c r="B17" s="43">
        <v>15</v>
      </c>
      <c r="C17" s="13">
        <f t="shared" si="5"/>
        <v>17.814499999999999</v>
      </c>
      <c r="D17" s="14">
        <f t="shared" si="6"/>
        <v>3.8450000000000002</v>
      </c>
      <c r="E17" s="45">
        <f t="shared" si="1"/>
        <v>3.9808129764801303</v>
      </c>
      <c r="F17" s="11">
        <v>8.5</v>
      </c>
      <c r="G17" s="12">
        <f t="shared" si="2"/>
        <v>33.836910300081108</v>
      </c>
      <c r="H17" s="13">
        <v>2</v>
      </c>
      <c r="I17" s="14">
        <v>53.1</v>
      </c>
      <c r="J17" s="15">
        <v>2.6863000000000001</v>
      </c>
      <c r="K17" s="16">
        <f t="shared" si="3"/>
        <v>694.20293854079489</v>
      </c>
      <c r="L17" s="17">
        <v>4179.9399999999996</v>
      </c>
      <c r="M17" s="56">
        <f t="shared" si="7"/>
        <v>15</v>
      </c>
      <c r="N17" s="18">
        <f t="shared" si="4"/>
        <v>694.20293854079489</v>
      </c>
      <c r="O17" s="13">
        <v>4</v>
      </c>
      <c r="P17" s="18">
        <f t="shared" si="0"/>
        <v>694.20293854079489</v>
      </c>
    </row>
    <row r="18" spans="1:16" x14ac:dyDescent="0.25">
      <c r="A18" s="69"/>
      <c r="B18" s="43">
        <v>16</v>
      </c>
      <c r="C18" s="13">
        <f t="shared" si="5"/>
        <v>17.814499999999999</v>
      </c>
      <c r="D18" s="14">
        <f t="shared" si="6"/>
        <v>3.8450000000000002</v>
      </c>
      <c r="E18" s="45">
        <f t="shared" si="1"/>
        <v>3.9808129764801303</v>
      </c>
      <c r="F18" s="11">
        <v>8.5</v>
      </c>
      <c r="G18" s="12">
        <f t="shared" si="2"/>
        <v>33.836910300081108</v>
      </c>
      <c r="H18" s="13">
        <v>2</v>
      </c>
      <c r="I18" s="14">
        <v>53.1</v>
      </c>
      <c r="J18" s="15">
        <v>2.6863000000000001</v>
      </c>
      <c r="K18" s="16">
        <f t="shared" si="3"/>
        <v>694.20293854079489</v>
      </c>
      <c r="L18" s="17">
        <v>3913.46</v>
      </c>
      <c r="M18" s="56">
        <f t="shared" si="7"/>
        <v>16</v>
      </c>
      <c r="N18" s="18">
        <f t="shared" si="4"/>
        <v>694.20293854079489</v>
      </c>
      <c r="O18" s="13">
        <v>4</v>
      </c>
      <c r="P18" s="18">
        <f t="shared" si="0"/>
        <v>694.20293854079489</v>
      </c>
    </row>
    <row r="19" spans="1:16" x14ac:dyDescent="0.25">
      <c r="A19" s="69"/>
      <c r="B19" s="43">
        <v>17</v>
      </c>
      <c r="C19" s="13">
        <f t="shared" si="5"/>
        <v>17.814499999999999</v>
      </c>
      <c r="D19" s="14">
        <f t="shared" si="6"/>
        <v>3.8450000000000002</v>
      </c>
      <c r="E19" s="45">
        <f t="shared" si="1"/>
        <v>3.9808129764801303</v>
      </c>
      <c r="F19" s="11">
        <v>8.5</v>
      </c>
      <c r="G19" s="12">
        <f t="shared" si="2"/>
        <v>33.836910300081108</v>
      </c>
      <c r="H19" s="13">
        <v>2</v>
      </c>
      <c r="I19" s="14">
        <v>53.1</v>
      </c>
      <c r="J19" s="15">
        <v>2.6863000000000001</v>
      </c>
      <c r="K19" s="16">
        <f t="shared" si="3"/>
        <v>694.20293854079489</v>
      </c>
      <c r="L19" s="17">
        <v>3912.98</v>
      </c>
      <c r="M19" s="56">
        <f t="shared" si="7"/>
        <v>17</v>
      </c>
      <c r="N19" s="18">
        <f t="shared" si="4"/>
        <v>694.20293854079489</v>
      </c>
      <c r="O19" s="13">
        <v>4</v>
      </c>
      <c r="P19" s="18">
        <f t="shared" si="0"/>
        <v>694.20293854079489</v>
      </c>
    </row>
    <row r="20" spans="1:16" x14ac:dyDescent="0.25">
      <c r="A20" s="69"/>
      <c r="B20" s="43">
        <v>18</v>
      </c>
      <c r="C20" s="13">
        <f t="shared" si="5"/>
        <v>17.814499999999999</v>
      </c>
      <c r="D20" s="14">
        <f t="shared" si="6"/>
        <v>3.8450000000000002</v>
      </c>
      <c r="E20" s="45">
        <f t="shared" si="1"/>
        <v>3.9808129764801303</v>
      </c>
      <c r="F20" s="11">
        <v>8.5</v>
      </c>
      <c r="G20" s="12">
        <f t="shared" si="2"/>
        <v>33.836910300081108</v>
      </c>
      <c r="H20" s="13">
        <v>2</v>
      </c>
      <c r="I20" s="14">
        <v>53.1</v>
      </c>
      <c r="J20" s="15">
        <v>2.6863000000000001</v>
      </c>
      <c r="K20" s="16">
        <f t="shared" si="3"/>
        <v>694.20293854079489</v>
      </c>
      <c r="L20" s="17">
        <v>994.11</v>
      </c>
      <c r="M20" s="56">
        <f t="shared" si="7"/>
        <v>18</v>
      </c>
      <c r="N20" s="18">
        <f t="shared" si="4"/>
        <v>694.20293854079489</v>
      </c>
      <c r="O20" s="13">
        <v>4</v>
      </c>
      <c r="P20" s="18">
        <f t="shared" si="0"/>
        <v>694.20293854079489</v>
      </c>
    </row>
    <row r="21" spans="1:16" x14ac:dyDescent="0.25">
      <c r="A21" s="69"/>
      <c r="B21" s="43">
        <v>19</v>
      </c>
      <c r="C21" s="13">
        <f t="shared" si="5"/>
        <v>17.814499999999999</v>
      </c>
      <c r="D21" s="14">
        <f t="shared" si="6"/>
        <v>3.8450000000000002</v>
      </c>
      <c r="E21" s="45">
        <f t="shared" si="1"/>
        <v>3.9808129764801303</v>
      </c>
      <c r="F21" s="11">
        <v>8.5</v>
      </c>
      <c r="G21" s="12">
        <f t="shared" si="2"/>
        <v>33.836910300081108</v>
      </c>
      <c r="H21" s="13">
        <v>2</v>
      </c>
      <c r="I21" s="14">
        <v>53.1</v>
      </c>
      <c r="J21" s="15">
        <v>2.6863000000000001</v>
      </c>
      <c r="K21" s="16">
        <f t="shared" si="3"/>
        <v>694.20293854079489</v>
      </c>
      <c r="L21" s="17">
        <v>993.25</v>
      </c>
      <c r="M21" s="56">
        <f t="shared" si="7"/>
        <v>19</v>
      </c>
      <c r="N21" s="18">
        <f t="shared" si="4"/>
        <v>694.20293854079489</v>
      </c>
      <c r="O21" s="13">
        <v>4</v>
      </c>
      <c r="P21" s="18">
        <f t="shared" si="0"/>
        <v>694.20293854079489</v>
      </c>
    </row>
    <row r="22" spans="1:16" x14ac:dyDescent="0.25">
      <c r="A22" s="69"/>
      <c r="B22" s="43">
        <v>20</v>
      </c>
      <c r="C22" s="13">
        <f t="shared" si="5"/>
        <v>17.814499999999999</v>
      </c>
      <c r="D22" s="14">
        <f t="shared" si="6"/>
        <v>3.8450000000000002</v>
      </c>
      <c r="E22" s="45">
        <f t="shared" si="1"/>
        <v>3.9808129764801303</v>
      </c>
      <c r="F22" s="11">
        <v>8.5</v>
      </c>
      <c r="G22" s="12">
        <f t="shared" si="2"/>
        <v>33.836910300081108</v>
      </c>
      <c r="H22" s="13">
        <v>2</v>
      </c>
      <c r="I22" s="14">
        <v>53.1</v>
      </c>
      <c r="J22" s="15">
        <v>2.6863000000000001</v>
      </c>
      <c r="K22" s="16">
        <f t="shared" si="3"/>
        <v>694.20293854079489</v>
      </c>
      <c r="L22" s="17">
        <v>993.28</v>
      </c>
      <c r="M22" s="56">
        <f t="shared" si="7"/>
        <v>20</v>
      </c>
      <c r="N22" s="18">
        <f t="shared" si="4"/>
        <v>694.20293854079489</v>
      </c>
      <c r="O22" s="13">
        <v>4</v>
      </c>
      <c r="P22" s="18">
        <f t="shared" si="0"/>
        <v>694.20293854079489</v>
      </c>
    </row>
    <row r="23" spans="1:16" x14ac:dyDescent="0.25">
      <c r="A23" s="69"/>
      <c r="B23" s="43">
        <v>21</v>
      </c>
      <c r="C23" s="13">
        <f t="shared" si="5"/>
        <v>17.814499999999999</v>
      </c>
      <c r="D23" s="14">
        <f t="shared" si="6"/>
        <v>3.8450000000000002</v>
      </c>
      <c r="E23" s="45">
        <f t="shared" si="1"/>
        <v>3.9808129764801303</v>
      </c>
      <c r="F23" s="11">
        <v>8.5</v>
      </c>
      <c r="G23" s="12">
        <f t="shared" si="2"/>
        <v>33.836910300081108</v>
      </c>
      <c r="H23" s="13">
        <v>2</v>
      </c>
      <c r="I23" s="14">
        <v>53.1</v>
      </c>
      <c r="J23" s="15">
        <v>2.6863000000000001</v>
      </c>
      <c r="K23" s="16">
        <f t="shared" si="3"/>
        <v>694.20293854079489</v>
      </c>
      <c r="L23" s="17">
        <v>3748.37</v>
      </c>
      <c r="M23" s="56">
        <f t="shared" si="7"/>
        <v>21</v>
      </c>
      <c r="N23" s="18">
        <f t="shared" si="4"/>
        <v>694.20293854079489</v>
      </c>
      <c r="O23" s="13">
        <v>4</v>
      </c>
      <c r="P23" s="18">
        <f t="shared" si="0"/>
        <v>694.20293854079489</v>
      </c>
    </row>
    <row r="24" spans="1:16" x14ac:dyDescent="0.25">
      <c r="A24" s="69"/>
      <c r="B24" s="43">
        <v>22</v>
      </c>
      <c r="C24" s="13">
        <f t="shared" si="5"/>
        <v>17.814499999999999</v>
      </c>
      <c r="D24" s="14">
        <f t="shared" si="6"/>
        <v>3.8450000000000002</v>
      </c>
      <c r="E24" s="45">
        <f t="shared" si="1"/>
        <v>3.9808129764801303</v>
      </c>
      <c r="F24" s="11">
        <v>8.5</v>
      </c>
      <c r="G24" s="12">
        <f t="shared" si="2"/>
        <v>33.836910300081108</v>
      </c>
      <c r="H24" s="13">
        <v>2</v>
      </c>
      <c r="I24" s="14">
        <v>53.1</v>
      </c>
      <c r="J24" s="15">
        <v>2.6863000000000001</v>
      </c>
      <c r="K24" s="16">
        <f t="shared" si="3"/>
        <v>694.20293854079489</v>
      </c>
      <c r="L24" s="17">
        <v>994.73</v>
      </c>
      <c r="M24" s="56">
        <f t="shared" si="7"/>
        <v>22</v>
      </c>
      <c r="N24" s="18">
        <f t="shared" si="4"/>
        <v>694.20293854079489</v>
      </c>
      <c r="O24" s="13">
        <v>4</v>
      </c>
      <c r="P24" s="18">
        <f t="shared" si="0"/>
        <v>694.20293854079489</v>
      </c>
    </row>
    <row r="25" spans="1:16" x14ac:dyDescent="0.25">
      <c r="A25" s="69"/>
      <c r="B25" s="43">
        <v>23</v>
      </c>
      <c r="C25" s="13">
        <f t="shared" si="5"/>
        <v>17.814499999999999</v>
      </c>
      <c r="D25" s="14">
        <f t="shared" si="6"/>
        <v>3.8450000000000002</v>
      </c>
      <c r="E25" s="45">
        <f t="shared" si="1"/>
        <v>3.9808129764801303</v>
      </c>
      <c r="F25" s="11">
        <v>8.5</v>
      </c>
      <c r="G25" s="12">
        <f t="shared" si="2"/>
        <v>33.836910300081108</v>
      </c>
      <c r="H25" s="13">
        <v>2</v>
      </c>
      <c r="I25" s="14">
        <v>53.1</v>
      </c>
      <c r="J25" s="15">
        <v>2.6863000000000001</v>
      </c>
      <c r="K25" s="16">
        <f t="shared" si="3"/>
        <v>694.20293854079489</v>
      </c>
      <c r="L25" s="17">
        <v>971</v>
      </c>
      <c r="M25" s="56">
        <f t="shared" si="7"/>
        <v>23</v>
      </c>
      <c r="N25" s="18">
        <f t="shared" si="4"/>
        <v>694.20293854079489</v>
      </c>
      <c r="O25" s="13">
        <v>4</v>
      </c>
      <c r="P25" s="18">
        <f t="shared" si="0"/>
        <v>694.20293854079489</v>
      </c>
    </row>
    <row r="26" spans="1:16" ht="15.75" thickBot="1" x14ac:dyDescent="0.3">
      <c r="A26" s="70"/>
      <c r="B26" s="47">
        <v>24</v>
      </c>
      <c r="C26" s="19">
        <f t="shared" si="5"/>
        <v>17.814499999999999</v>
      </c>
      <c r="D26" s="20">
        <f t="shared" si="6"/>
        <v>3.8450000000000002</v>
      </c>
      <c r="E26" s="46">
        <f t="shared" si="1"/>
        <v>3.9808129764801303</v>
      </c>
      <c r="F26" s="21">
        <v>8.5</v>
      </c>
      <c r="G26" s="22">
        <f t="shared" si="2"/>
        <v>33.836910300081108</v>
      </c>
      <c r="H26" s="19">
        <v>2</v>
      </c>
      <c r="I26" s="20">
        <v>53.1</v>
      </c>
      <c r="J26" s="23">
        <v>2.6863000000000001</v>
      </c>
      <c r="K26" s="24">
        <f t="shared" si="3"/>
        <v>694.20293854079489</v>
      </c>
      <c r="L26" s="25">
        <v>941.4</v>
      </c>
      <c r="M26" s="57">
        <f t="shared" si="7"/>
        <v>24</v>
      </c>
      <c r="N26" s="26">
        <f t="shared" si="4"/>
        <v>694.20293854079489</v>
      </c>
      <c r="O26" s="19">
        <v>4</v>
      </c>
      <c r="P26" s="26">
        <f t="shared" si="0"/>
        <v>694.20293854079489</v>
      </c>
    </row>
    <row r="27" spans="1:16" x14ac:dyDescent="0.25">
      <c r="A27" s="68">
        <f>A3+1</f>
        <v>42980</v>
      </c>
      <c r="B27" s="32">
        <v>1</v>
      </c>
      <c r="C27" s="33">
        <v>17.786100000000001</v>
      </c>
      <c r="D27" s="34">
        <v>3.5049999999999999</v>
      </c>
      <c r="E27" s="44">
        <f>(D27*102%)+0.0059+(D27/(1-1.36%)-D27)</f>
        <v>3.6293252230332524</v>
      </c>
      <c r="F27" s="35">
        <v>8.5</v>
      </c>
      <c r="G27" s="36">
        <f>F27*E27</f>
        <v>30.849264395782647</v>
      </c>
      <c r="H27" s="37">
        <v>2</v>
      </c>
      <c r="I27" s="38">
        <v>53.1</v>
      </c>
      <c r="J27" s="39">
        <v>2.6863000000000001</v>
      </c>
      <c r="K27" s="40">
        <f>(G27+H27)*C27+I27+J27</f>
        <v>640.04660146982974</v>
      </c>
      <c r="L27" s="41">
        <v>882.08</v>
      </c>
      <c r="M27" s="55">
        <f t="shared" si="7"/>
        <v>1</v>
      </c>
      <c r="N27" s="42">
        <f>IF(L27&lt;K27,0,K27)</f>
        <v>640.04660146982974</v>
      </c>
      <c r="O27" s="13">
        <v>4</v>
      </c>
      <c r="P27" s="42">
        <v>640.04660146982974</v>
      </c>
    </row>
    <row r="28" spans="1:16" x14ac:dyDescent="0.25">
      <c r="A28" s="69"/>
      <c r="B28" s="43">
        <v>2</v>
      </c>
      <c r="C28" s="13">
        <f>C27</f>
        <v>17.786100000000001</v>
      </c>
      <c r="D28" s="14">
        <f>D27</f>
        <v>3.5049999999999999</v>
      </c>
      <c r="E28" s="45">
        <f t="shared" ref="E28:E51" si="8">(D28*102%)+0.0059+(D28/(1-1.36%)-D28)</f>
        <v>3.6293252230332524</v>
      </c>
      <c r="F28" s="11">
        <v>8.5</v>
      </c>
      <c r="G28" s="12">
        <f t="shared" ref="G28:G51" si="9">F28*E28</f>
        <v>30.849264395782647</v>
      </c>
      <c r="H28" s="13">
        <v>2</v>
      </c>
      <c r="I28" s="14">
        <v>53.1</v>
      </c>
      <c r="J28" s="15">
        <v>2.6863000000000001</v>
      </c>
      <c r="K28" s="16">
        <f t="shared" ref="K28:K51" si="10">(G28+H28)*C28+I28+J28</f>
        <v>640.04660146982974</v>
      </c>
      <c r="L28" s="17">
        <v>889.81</v>
      </c>
      <c r="M28" s="56">
        <f t="shared" si="7"/>
        <v>2</v>
      </c>
      <c r="N28" s="18">
        <f t="shared" ref="N28:N51" si="11">IF(L28&lt;K28,0,K28)</f>
        <v>640.04660146982974</v>
      </c>
      <c r="O28" s="13">
        <v>4</v>
      </c>
      <c r="P28" s="18">
        <v>640.04660146982974</v>
      </c>
    </row>
    <row r="29" spans="1:16" x14ac:dyDescent="0.25">
      <c r="A29" s="69"/>
      <c r="B29" s="43">
        <v>3</v>
      </c>
      <c r="C29" s="13">
        <f t="shared" ref="C29:D44" si="12">C28</f>
        <v>17.786100000000001</v>
      </c>
      <c r="D29" s="14">
        <f t="shared" si="12"/>
        <v>3.5049999999999999</v>
      </c>
      <c r="E29" s="45">
        <f t="shared" si="8"/>
        <v>3.6293252230332524</v>
      </c>
      <c r="F29" s="11">
        <v>8.5</v>
      </c>
      <c r="G29" s="12">
        <f t="shared" si="9"/>
        <v>30.849264395782647</v>
      </c>
      <c r="H29" s="13">
        <v>2</v>
      </c>
      <c r="I29" s="14">
        <v>53.1</v>
      </c>
      <c r="J29" s="15">
        <v>2.6863000000000001</v>
      </c>
      <c r="K29" s="16">
        <f t="shared" si="10"/>
        <v>640.04660146982974</v>
      </c>
      <c r="L29" s="17">
        <v>647.04999999999995</v>
      </c>
      <c r="M29" s="56">
        <f t="shared" si="7"/>
        <v>3</v>
      </c>
      <c r="N29" s="18">
        <f t="shared" si="11"/>
        <v>640.04660146982974</v>
      </c>
      <c r="O29" s="13">
        <v>4</v>
      </c>
      <c r="P29" s="18">
        <v>640.04660146982974</v>
      </c>
    </row>
    <row r="30" spans="1:16" x14ac:dyDescent="0.25">
      <c r="A30" s="69"/>
      <c r="B30" s="43">
        <v>4</v>
      </c>
      <c r="C30" s="13">
        <f t="shared" si="12"/>
        <v>17.786100000000001</v>
      </c>
      <c r="D30" s="14">
        <f t="shared" si="12"/>
        <v>3.5049999999999999</v>
      </c>
      <c r="E30" s="45">
        <f t="shared" si="8"/>
        <v>3.6293252230332524</v>
      </c>
      <c r="F30" s="11">
        <v>8.5</v>
      </c>
      <c r="G30" s="12">
        <f t="shared" si="9"/>
        <v>30.849264395782647</v>
      </c>
      <c r="H30" s="13">
        <v>2</v>
      </c>
      <c r="I30" s="14">
        <v>53.1</v>
      </c>
      <c r="J30" s="15">
        <v>2.6863000000000001</v>
      </c>
      <c r="K30" s="16">
        <f t="shared" si="10"/>
        <v>640.04660146982974</v>
      </c>
      <c r="L30" s="17">
        <v>626.29</v>
      </c>
      <c r="M30" s="56">
        <f t="shared" si="7"/>
        <v>4</v>
      </c>
      <c r="N30" s="18">
        <f t="shared" si="11"/>
        <v>0</v>
      </c>
      <c r="O30" s="13">
        <v>0</v>
      </c>
      <c r="P30" s="18">
        <v>640.04660146982974</v>
      </c>
    </row>
    <row r="31" spans="1:16" x14ac:dyDescent="0.25">
      <c r="A31" s="69"/>
      <c r="B31" s="43">
        <v>5</v>
      </c>
      <c r="C31" s="13">
        <f t="shared" si="12"/>
        <v>17.786100000000001</v>
      </c>
      <c r="D31" s="14">
        <f t="shared" si="12"/>
        <v>3.5049999999999999</v>
      </c>
      <c r="E31" s="45">
        <f t="shared" si="8"/>
        <v>3.6293252230332524</v>
      </c>
      <c r="F31" s="11">
        <v>8.5</v>
      </c>
      <c r="G31" s="12">
        <f t="shared" si="9"/>
        <v>30.849264395782647</v>
      </c>
      <c r="H31" s="13">
        <v>2</v>
      </c>
      <c r="I31" s="14">
        <v>53.1</v>
      </c>
      <c r="J31" s="15">
        <v>2.6863000000000001</v>
      </c>
      <c r="K31" s="16">
        <f t="shared" si="10"/>
        <v>640.04660146982974</v>
      </c>
      <c r="L31" s="17">
        <v>600.5</v>
      </c>
      <c r="M31" s="56">
        <f t="shared" si="7"/>
        <v>5</v>
      </c>
      <c r="N31" s="18">
        <f t="shared" si="11"/>
        <v>0</v>
      </c>
      <c r="O31" s="13">
        <v>0</v>
      </c>
      <c r="P31" s="18">
        <v>640.04660146982974</v>
      </c>
    </row>
    <row r="32" spans="1:16" x14ac:dyDescent="0.25">
      <c r="A32" s="69"/>
      <c r="B32" s="43">
        <v>6</v>
      </c>
      <c r="C32" s="13">
        <f t="shared" si="12"/>
        <v>17.786100000000001</v>
      </c>
      <c r="D32" s="14">
        <f t="shared" si="12"/>
        <v>3.5049999999999999</v>
      </c>
      <c r="E32" s="45">
        <f t="shared" si="8"/>
        <v>3.6293252230332524</v>
      </c>
      <c r="F32" s="11">
        <v>8.5</v>
      </c>
      <c r="G32" s="12">
        <f t="shared" si="9"/>
        <v>30.849264395782647</v>
      </c>
      <c r="H32" s="13">
        <v>2</v>
      </c>
      <c r="I32" s="14">
        <v>53.1</v>
      </c>
      <c r="J32" s="15">
        <v>2.6863000000000001</v>
      </c>
      <c r="K32" s="16">
        <f t="shared" si="10"/>
        <v>640.04660146982974</v>
      </c>
      <c r="L32" s="17">
        <v>592.12</v>
      </c>
      <c r="M32" s="56">
        <f t="shared" si="7"/>
        <v>6</v>
      </c>
      <c r="N32" s="18">
        <f t="shared" si="11"/>
        <v>0</v>
      </c>
      <c r="O32" s="13">
        <v>0</v>
      </c>
      <c r="P32" s="18">
        <v>640.04660146982974</v>
      </c>
    </row>
    <row r="33" spans="1:16" x14ac:dyDescent="0.25">
      <c r="A33" s="69"/>
      <c r="B33" s="43">
        <v>7</v>
      </c>
      <c r="C33" s="13">
        <f t="shared" si="12"/>
        <v>17.786100000000001</v>
      </c>
      <c r="D33" s="14">
        <f t="shared" si="12"/>
        <v>3.5049999999999999</v>
      </c>
      <c r="E33" s="45">
        <f t="shared" si="8"/>
        <v>3.6293252230332524</v>
      </c>
      <c r="F33" s="11">
        <v>8.5</v>
      </c>
      <c r="G33" s="12">
        <f t="shared" si="9"/>
        <v>30.849264395782647</v>
      </c>
      <c r="H33" s="13">
        <v>2</v>
      </c>
      <c r="I33" s="14">
        <v>53.1</v>
      </c>
      <c r="J33" s="15">
        <v>2.6863000000000001</v>
      </c>
      <c r="K33" s="16">
        <f t="shared" si="10"/>
        <v>640.04660146982974</v>
      </c>
      <c r="L33" s="17">
        <v>430.08</v>
      </c>
      <c r="M33" s="56">
        <f t="shared" si="7"/>
        <v>7</v>
      </c>
      <c r="N33" s="18">
        <f t="shared" si="11"/>
        <v>0</v>
      </c>
      <c r="O33" s="13">
        <v>0</v>
      </c>
      <c r="P33" s="18">
        <v>640.04660146982974</v>
      </c>
    </row>
    <row r="34" spans="1:16" x14ac:dyDescent="0.25">
      <c r="A34" s="69"/>
      <c r="B34" s="43">
        <v>8</v>
      </c>
      <c r="C34" s="13">
        <f t="shared" si="12"/>
        <v>17.786100000000001</v>
      </c>
      <c r="D34" s="14">
        <f t="shared" si="12"/>
        <v>3.5049999999999999</v>
      </c>
      <c r="E34" s="45">
        <f t="shared" si="8"/>
        <v>3.6293252230332524</v>
      </c>
      <c r="F34" s="11">
        <v>8.5</v>
      </c>
      <c r="G34" s="12">
        <f t="shared" si="9"/>
        <v>30.849264395782647</v>
      </c>
      <c r="H34" s="13">
        <v>2</v>
      </c>
      <c r="I34" s="14">
        <v>53.1</v>
      </c>
      <c r="J34" s="15">
        <v>2.6863000000000001</v>
      </c>
      <c r="K34" s="16">
        <f t="shared" si="10"/>
        <v>640.04660146982974</v>
      </c>
      <c r="L34" s="17">
        <v>598.01</v>
      </c>
      <c r="M34" s="56">
        <f t="shared" si="7"/>
        <v>8</v>
      </c>
      <c r="N34" s="18">
        <f t="shared" si="11"/>
        <v>0</v>
      </c>
      <c r="O34" s="13">
        <v>0</v>
      </c>
      <c r="P34" s="18">
        <v>640.04660146982974</v>
      </c>
    </row>
    <row r="35" spans="1:16" x14ac:dyDescent="0.25">
      <c r="A35" s="69"/>
      <c r="B35" s="43">
        <v>9</v>
      </c>
      <c r="C35" s="13">
        <f t="shared" si="12"/>
        <v>17.786100000000001</v>
      </c>
      <c r="D35" s="14">
        <f t="shared" si="12"/>
        <v>3.5049999999999999</v>
      </c>
      <c r="E35" s="45">
        <f t="shared" si="8"/>
        <v>3.6293252230332524</v>
      </c>
      <c r="F35" s="11">
        <v>8.5</v>
      </c>
      <c r="G35" s="12">
        <f t="shared" si="9"/>
        <v>30.849264395782647</v>
      </c>
      <c r="H35" s="13">
        <v>2</v>
      </c>
      <c r="I35" s="14">
        <v>53.1</v>
      </c>
      <c r="J35" s="15">
        <v>2.6863000000000001</v>
      </c>
      <c r="K35" s="16">
        <f t="shared" si="10"/>
        <v>640.04660146982974</v>
      </c>
      <c r="L35" s="17">
        <v>654.79999999999995</v>
      </c>
      <c r="M35" s="56">
        <f t="shared" si="7"/>
        <v>9</v>
      </c>
      <c r="N35" s="18">
        <f t="shared" si="11"/>
        <v>640.04660146982974</v>
      </c>
      <c r="O35" s="13">
        <v>4</v>
      </c>
      <c r="P35" s="18">
        <v>640.04660146982974</v>
      </c>
    </row>
    <row r="36" spans="1:16" x14ac:dyDescent="0.25">
      <c r="A36" s="69"/>
      <c r="B36" s="43">
        <v>10</v>
      </c>
      <c r="C36" s="13">
        <f t="shared" si="12"/>
        <v>17.786100000000001</v>
      </c>
      <c r="D36" s="14">
        <f t="shared" si="12"/>
        <v>3.5049999999999999</v>
      </c>
      <c r="E36" s="45">
        <f t="shared" si="8"/>
        <v>3.6293252230332524</v>
      </c>
      <c r="F36" s="11">
        <v>8.5</v>
      </c>
      <c r="G36" s="12">
        <f t="shared" si="9"/>
        <v>30.849264395782647</v>
      </c>
      <c r="H36" s="13">
        <v>2</v>
      </c>
      <c r="I36" s="14">
        <v>53.1</v>
      </c>
      <c r="J36" s="15">
        <v>2.6863000000000001</v>
      </c>
      <c r="K36" s="16">
        <f t="shared" si="10"/>
        <v>640.04660146982974</v>
      </c>
      <c r="L36" s="17">
        <v>924.36</v>
      </c>
      <c r="M36" s="56">
        <f t="shared" si="7"/>
        <v>10</v>
      </c>
      <c r="N36" s="18">
        <f t="shared" si="11"/>
        <v>640.04660146982974</v>
      </c>
      <c r="O36" s="13">
        <v>4</v>
      </c>
      <c r="P36" s="18">
        <v>640.04660146982974</v>
      </c>
    </row>
    <row r="37" spans="1:16" x14ac:dyDescent="0.25">
      <c r="A37" s="69"/>
      <c r="B37" s="43">
        <v>11</v>
      </c>
      <c r="C37" s="13">
        <f t="shared" si="12"/>
        <v>17.786100000000001</v>
      </c>
      <c r="D37" s="14">
        <f t="shared" si="12"/>
        <v>3.5049999999999999</v>
      </c>
      <c r="E37" s="45">
        <f t="shared" si="8"/>
        <v>3.6293252230332524</v>
      </c>
      <c r="F37" s="11">
        <v>8.5</v>
      </c>
      <c r="G37" s="12">
        <f t="shared" si="9"/>
        <v>30.849264395782647</v>
      </c>
      <c r="H37" s="13">
        <v>2</v>
      </c>
      <c r="I37" s="14">
        <v>53.1</v>
      </c>
      <c r="J37" s="15">
        <v>2.6863000000000001</v>
      </c>
      <c r="K37" s="16">
        <f t="shared" si="10"/>
        <v>640.04660146982974</v>
      </c>
      <c r="L37" s="17">
        <v>661.25</v>
      </c>
      <c r="M37" s="56">
        <f t="shared" si="7"/>
        <v>11</v>
      </c>
      <c r="N37" s="18">
        <f t="shared" si="11"/>
        <v>640.04660146982974</v>
      </c>
      <c r="O37" s="13">
        <v>4</v>
      </c>
      <c r="P37" s="18">
        <v>640.04660146982974</v>
      </c>
    </row>
    <row r="38" spans="1:16" x14ac:dyDescent="0.25">
      <c r="A38" s="69"/>
      <c r="B38" s="43">
        <v>12</v>
      </c>
      <c r="C38" s="13">
        <f t="shared" si="12"/>
        <v>17.786100000000001</v>
      </c>
      <c r="D38" s="14">
        <f t="shared" si="12"/>
        <v>3.5049999999999999</v>
      </c>
      <c r="E38" s="45">
        <f t="shared" si="8"/>
        <v>3.6293252230332524</v>
      </c>
      <c r="F38" s="11">
        <v>8.5</v>
      </c>
      <c r="G38" s="12">
        <f t="shared" si="9"/>
        <v>30.849264395782647</v>
      </c>
      <c r="H38" s="13">
        <v>2</v>
      </c>
      <c r="I38" s="14">
        <v>53.1</v>
      </c>
      <c r="J38" s="15">
        <v>2.6863000000000001</v>
      </c>
      <c r="K38" s="16">
        <f t="shared" si="10"/>
        <v>640.04660146982974</v>
      </c>
      <c r="L38" s="17">
        <v>868.61</v>
      </c>
      <c r="M38" s="56">
        <f t="shared" si="7"/>
        <v>12</v>
      </c>
      <c r="N38" s="18">
        <f t="shared" si="11"/>
        <v>640.04660146982974</v>
      </c>
      <c r="O38" s="13">
        <v>4</v>
      </c>
      <c r="P38" s="18">
        <v>640.04660146982974</v>
      </c>
    </row>
    <row r="39" spans="1:16" x14ac:dyDescent="0.25">
      <c r="A39" s="69"/>
      <c r="B39" s="43">
        <v>13</v>
      </c>
      <c r="C39" s="13">
        <f t="shared" si="12"/>
        <v>17.786100000000001</v>
      </c>
      <c r="D39" s="14">
        <f t="shared" si="12"/>
        <v>3.5049999999999999</v>
      </c>
      <c r="E39" s="45">
        <f t="shared" si="8"/>
        <v>3.6293252230332524</v>
      </c>
      <c r="F39" s="11">
        <v>8.5</v>
      </c>
      <c r="G39" s="12">
        <f t="shared" si="9"/>
        <v>30.849264395782647</v>
      </c>
      <c r="H39" s="13">
        <v>2</v>
      </c>
      <c r="I39" s="14">
        <v>53.1</v>
      </c>
      <c r="J39" s="15">
        <v>2.6863000000000001</v>
      </c>
      <c r="K39" s="16">
        <f t="shared" si="10"/>
        <v>640.04660146982974</v>
      </c>
      <c r="L39" s="17">
        <v>909.39</v>
      </c>
      <c r="M39" s="56">
        <f t="shared" si="7"/>
        <v>13</v>
      </c>
      <c r="N39" s="18">
        <f t="shared" si="11"/>
        <v>640.04660146982974</v>
      </c>
      <c r="O39" s="13">
        <v>4</v>
      </c>
      <c r="P39" s="18">
        <v>640.04660146982974</v>
      </c>
    </row>
    <row r="40" spans="1:16" x14ac:dyDescent="0.25">
      <c r="A40" s="69"/>
      <c r="B40" s="43">
        <v>14</v>
      </c>
      <c r="C40" s="13">
        <f t="shared" si="12"/>
        <v>17.786100000000001</v>
      </c>
      <c r="D40" s="14">
        <f t="shared" si="12"/>
        <v>3.5049999999999999</v>
      </c>
      <c r="E40" s="45">
        <f t="shared" si="8"/>
        <v>3.6293252230332524</v>
      </c>
      <c r="F40" s="11">
        <v>8.5</v>
      </c>
      <c r="G40" s="12">
        <f t="shared" si="9"/>
        <v>30.849264395782647</v>
      </c>
      <c r="H40" s="13">
        <v>2</v>
      </c>
      <c r="I40" s="14">
        <v>53.1</v>
      </c>
      <c r="J40" s="15">
        <v>2.6863000000000001</v>
      </c>
      <c r="K40" s="16">
        <f t="shared" si="10"/>
        <v>640.04660146982974</v>
      </c>
      <c r="L40" s="17">
        <v>922.78</v>
      </c>
      <c r="M40" s="56">
        <f t="shared" si="7"/>
        <v>14</v>
      </c>
      <c r="N40" s="18">
        <f t="shared" si="11"/>
        <v>640.04660146982974</v>
      </c>
      <c r="O40" s="13">
        <v>4</v>
      </c>
      <c r="P40" s="18">
        <v>640.04660146982974</v>
      </c>
    </row>
    <row r="41" spans="1:16" x14ac:dyDescent="0.25">
      <c r="A41" s="69"/>
      <c r="B41" s="43">
        <v>15</v>
      </c>
      <c r="C41" s="13">
        <f t="shared" si="12"/>
        <v>17.786100000000001</v>
      </c>
      <c r="D41" s="14">
        <f t="shared" si="12"/>
        <v>3.5049999999999999</v>
      </c>
      <c r="E41" s="45">
        <f t="shared" si="8"/>
        <v>3.6293252230332524</v>
      </c>
      <c r="F41" s="11">
        <v>8.5</v>
      </c>
      <c r="G41" s="12">
        <f t="shared" si="9"/>
        <v>30.849264395782647</v>
      </c>
      <c r="H41" s="13">
        <v>2</v>
      </c>
      <c r="I41" s="14">
        <v>53.1</v>
      </c>
      <c r="J41" s="15">
        <v>2.6863000000000001</v>
      </c>
      <c r="K41" s="16">
        <f t="shared" si="10"/>
        <v>640.04660146982974</v>
      </c>
      <c r="L41" s="17">
        <v>918.65</v>
      </c>
      <c r="M41" s="56">
        <f t="shared" si="7"/>
        <v>15</v>
      </c>
      <c r="N41" s="18">
        <f t="shared" si="11"/>
        <v>640.04660146982974</v>
      </c>
      <c r="O41" s="13">
        <v>4</v>
      </c>
      <c r="P41" s="18">
        <v>640.04660146982974</v>
      </c>
    </row>
    <row r="42" spans="1:16" x14ac:dyDescent="0.25">
      <c r="A42" s="69"/>
      <c r="B42" s="43">
        <v>16</v>
      </c>
      <c r="C42" s="13">
        <f t="shared" si="12"/>
        <v>17.786100000000001</v>
      </c>
      <c r="D42" s="14">
        <f t="shared" si="12"/>
        <v>3.5049999999999999</v>
      </c>
      <c r="E42" s="45">
        <f t="shared" si="8"/>
        <v>3.6293252230332524</v>
      </c>
      <c r="F42" s="11">
        <v>8.5</v>
      </c>
      <c r="G42" s="12">
        <f t="shared" si="9"/>
        <v>30.849264395782647</v>
      </c>
      <c r="H42" s="13">
        <v>2</v>
      </c>
      <c r="I42" s="14">
        <v>53.1</v>
      </c>
      <c r="J42" s="15">
        <v>2.6863000000000001</v>
      </c>
      <c r="K42" s="16">
        <f t="shared" si="10"/>
        <v>640.04660146982974</v>
      </c>
      <c r="L42" s="17">
        <v>921.42</v>
      </c>
      <c r="M42" s="56">
        <f t="shared" si="7"/>
        <v>16</v>
      </c>
      <c r="N42" s="18">
        <f t="shared" si="11"/>
        <v>640.04660146982974</v>
      </c>
      <c r="O42" s="13">
        <v>4</v>
      </c>
      <c r="P42" s="18">
        <v>640.04660146982974</v>
      </c>
    </row>
    <row r="43" spans="1:16" x14ac:dyDescent="0.25">
      <c r="A43" s="69"/>
      <c r="B43" s="43">
        <v>17</v>
      </c>
      <c r="C43" s="13">
        <f t="shared" si="12"/>
        <v>17.786100000000001</v>
      </c>
      <c r="D43" s="14">
        <f t="shared" si="12"/>
        <v>3.5049999999999999</v>
      </c>
      <c r="E43" s="45">
        <f t="shared" si="8"/>
        <v>3.6293252230332524</v>
      </c>
      <c r="F43" s="11">
        <v>8.5</v>
      </c>
      <c r="G43" s="12">
        <f t="shared" si="9"/>
        <v>30.849264395782647</v>
      </c>
      <c r="H43" s="13">
        <v>2</v>
      </c>
      <c r="I43" s="14">
        <v>53.1</v>
      </c>
      <c r="J43" s="15">
        <v>2.6863000000000001</v>
      </c>
      <c r="K43" s="16">
        <f t="shared" si="10"/>
        <v>640.04660146982974</v>
      </c>
      <c r="L43" s="17">
        <v>897.28</v>
      </c>
      <c r="M43" s="56">
        <f t="shared" si="7"/>
        <v>17</v>
      </c>
      <c r="N43" s="18">
        <f t="shared" si="11"/>
        <v>640.04660146982974</v>
      </c>
      <c r="O43" s="13">
        <v>4</v>
      </c>
      <c r="P43" s="18">
        <v>640.04660146982974</v>
      </c>
    </row>
    <row r="44" spans="1:16" x14ac:dyDescent="0.25">
      <c r="A44" s="69"/>
      <c r="B44" s="43">
        <v>18</v>
      </c>
      <c r="C44" s="13">
        <f t="shared" si="12"/>
        <v>17.786100000000001</v>
      </c>
      <c r="D44" s="14">
        <f t="shared" si="12"/>
        <v>3.5049999999999999</v>
      </c>
      <c r="E44" s="45">
        <f t="shared" si="8"/>
        <v>3.6293252230332524</v>
      </c>
      <c r="F44" s="11">
        <v>8.5</v>
      </c>
      <c r="G44" s="12">
        <f t="shared" si="9"/>
        <v>30.849264395782647</v>
      </c>
      <c r="H44" s="13">
        <v>2</v>
      </c>
      <c r="I44" s="14">
        <v>53.1</v>
      </c>
      <c r="J44" s="15">
        <v>2.6863000000000001</v>
      </c>
      <c r="K44" s="16">
        <f t="shared" si="10"/>
        <v>640.04660146982974</v>
      </c>
      <c r="L44" s="17">
        <v>880.02</v>
      </c>
      <c r="M44" s="56">
        <f t="shared" si="7"/>
        <v>18</v>
      </c>
      <c r="N44" s="18">
        <f t="shared" si="11"/>
        <v>640.04660146982974</v>
      </c>
      <c r="O44" s="13">
        <v>4</v>
      </c>
      <c r="P44" s="18">
        <v>640.04660146982974</v>
      </c>
    </row>
    <row r="45" spans="1:16" x14ac:dyDescent="0.25">
      <c r="A45" s="69"/>
      <c r="B45" s="43">
        <v>19</v>
      </c>
      <c r="C45" s="13">
        <f t="shared" ref="C45:D50" si="13">C44</f>
        <v>17.786100000000001</v>
      </c>
      <c r="D45" s="14">
        <f t="shared" si="13"/>
        <v>3.5049999999999999</v>
      </c>
      <c r="E45" s="45">
        <f t="shared" si="8"/>
        <v>3.6293252230332524</v>
      </c>
      <c r="F45" s="11">
        <v>8.5</v>
      </c>
      <c r="G45" s="12">
        <f t="shared" si="9"/>
        <v>30.849264395782647</v>
      </c>
      <c r="H45" s="13">
        <v>2</v>
      </c>
      <c r="I45" s="14">
        <v>53.1</v>
      </c>
      <c r="J45" s="15">
        <v>2.6863000000000001</v>
      </c>
      <c r="K45" s="16">
        <f t="shared" si="10"/>
        <v>640.04660146982974</v>
      </c>
      <c r="L45" s="17">
        <v>664.51</v>
      </c>
      <c r="M45" s="56">
        <f t="shared" si="7"/>
        <v>19</v>
      </c>
      <c r="N45" s="18">
        <f t="shared" si="11"/>
        <v>640.04660146982974</v>
      </c>
      <c r="O45" s="13">
        <v>4</v>
      </c>
      <c r="P45" s="18">
        <v>640.04660146982974</v>
      </c>
    </row>
    <row r="46" spans="1:16" x14ac:dyDescent="0.25">
      <c r="A46" s="69"/>
      <c r="B46" s="43">
        <v>20</v>
      </c>
      <c r="C46" s="13">
        <f t="shared" si="13"/>
        <v>17.786100000000001</v>
      </c>
      <c r="D46" s="14">
        <f t="shared" si="13"/>
        <v>3.5049999999999999</v>
      </c>
      <c r="E46" s="45">
        <f t="shared" si="8"/>
        <v>3.6293252230332524</v>
      </c>
      <c r="F46" s="11">
        <v>8.5</v>
      </c>
      <c r="G46" s="12">
        <f t="shared" si="9"/>
        <v>30.849264395782647</v>
      </c>
      <c r="H46" s="13">
        <v>2</v>
      </c>
      <c r="I46" s="14">
        <v>53.1</v>
      </c>
      <c r="J46" s="15">
        <v>2.6863000000000001</v>
      </c>
      <c r="K46" s="16">
        <f t="shared" si="10"/>
        <v>640.04660146982974</v>
      </c>
      <c r="L46" s="17">
        <v>876.18</v>
      </c>
      <c r="M46" s="56">
        <f t="shared" si="7"/>
        <v>20</v>
      </c>
      <c r="N46" s="18">
        <f t="shared" si="11"/>
        <v>640.04660146982974</v>
      </c>
      <c r="O46" s="13">
        <v>4</v>
      </c>
      <c r="P46" s="18">
        <v>640.04660146982974</v>
      </c>
    </row>
    <row r="47" spans="1:16" x14ac:dyDescent="0.25">
      <c r="A47" s="69"/>
      <c r="B47" s="43">
        <v>21</v>
      </c>
      <c r="C47" s="13">
        <f t="shared" si="13"/>
        <v>17.786100000000001</v>
      </c>
      <c r="D47" s="14">
        <f t="shared" si="13"/>
        <v>3.5049999999999999</v>
      </c>
      <c r="E47" s="45">
        <f t="shared" si="8"/>
        <v>3.6293252230332524</v>
      </c>
      <c r="F47" s="11">
        <v>8.5</v>
      </c>
      <c r="G47" s="12">
        <f t="shared" si="9"/>
        <v>30.849264395782647</v>
      </c>
      <c r="H47" s="13">
        <v>2</v>
      </c>
      <c r="I47" s="14">
        <v>53.1</v>
      </c>
      <c r="J47" s="15">
        <v>2.6863000000000001</v>
      </c>
      <c r="K47" s="16">
        <f t="shared" si="10"/>
        <v>640.04660146982974</v>
      </c>
      <c r="L47" s="17">
        <v>917.05</v>
      </c>
      <c r="M47" s="56">
        <f t="shared" si="7"/>
        <v>21</v>
      </c>
      <c r="N47" s="18">
        <f t="shared" si="11"/>
        <v>640.04660146982974</v>
      </c>
      <c r="O47" s="13">
        <v>4</v>
      </c>
      <c r="P47" s="18">
        <v>640.04660146982974</v>
      </c>
    </row>
    <row r="48" spans="1:16" x14ac:dyDescent="0.25">
      <c r="A48" s="69"/>
      <c r="B48" s="43">
        <v>22</v>
      </c>
      <c r="C48" s="13">
        <f t="shared" si="13"/>
        <v>17.786100000000001</v>
      </c>
      <c r="D48" s="14">
        <f t="shared" si="13"/>
        <v>3.5049999999999999</v>
      </c>
      <c r="E48" s="45">
        <f t="shared" si="8"/>
        <v>3.6293252230332524</v>
      </c>
      <c r="F48" s="11">
        <v>8.5</v>
      </c>
      <c r="G48" s="12">
        <f t="shared" si="9"/>
        <v>30.849264395782647</v>
      </c>
      <c r="H48" s="13">
        <v>2</v>
      </c>
      <c r="I48" s="14">
        <v>53.1</v>
      </c>
      <c r="J48" s="15">
        <v>2.6863000000000001</v>
      </c>
      <c r="K48" s="16">
        <f t="shared" si="10"/>
        <v>640.04660146982974</v>
      </c>
      <c r="L48" s="17">
        <v>844.29</v>
      </c>
      <c r="M48" s="56">
        <f t="shared" si="7"/>
        <v>22</v>
      </c>
      <c r="N48" s="18">
        <f t="shared" si="11"/>
        <v>640.04660146982974</v>
      </c>
      <c r="O48" s="13">
        <v>4</v>
      </c>
      <c r="P48" s="18">
        <v>640.04660146982974</v>
      </c>
    </row>
    <row r="49" spans="1:16" x14ac:dyDescent="0.25">
      <c r="A49" s="69"/>
      <c r="B49" s="43">
        <v>23</v>
      </c>
      <c r="C49" s="13">
        <f t="shared" si="13"/>
        <v>17.786100000000001</v>
      </c>
      <c r="D49" s="14">
        <f t="shared" si="13"/>
        <v>3.5049999999999999</v>
      </c>
      <c r="E49" s="45">
        <f t="shared" si="8"/>
        <v>3.6293252230332524</v>
      </c>
      <c r="F49" s="11">
        <v>8.5</v>
      </c>
      <c r="G49" s="12">
        <f t="shared" si="9"/>
        <v>30.849264395782647</v>
      </c>
      <c r="H49" s="13">
        <v>2</v>
      </c>
      <c r="I49" s="14">
        <v>53.1</v>
      </c>
      <c r="J49" s="15">
        <v>2.6863000000000001</v>
      </c>
      <c r="K49" s="16">
        <f t="shared" si="10"/>
        <v>640.04660146982974</v>
      </c>
      <c r="L49" s="17">
        <v>887.47</v>
      </c>
      <c r="M49" s="56">
        <f t="shared" si="7"/>
        <v>23</v>
      </c>
      <c r="N49" s="18">
        <f t="shared" si="11"/>
        <v>640.04660146982974</v>
      </c>
      <c r="O49" s="13">
        <v>4</v>
      </c>
      <c r="P49" s="18">
        <v>640.04660146982974</v>
      </c>
    </row>
    <row r="50" spans="1:16" ht="15.75" thickBot="1" x14ac:dyDescent="0.3">
      <c r="A50" s="70"/>
      <c r="B50" s="47">
        <v>24</v>
      </c>
      <c r="C50" s="19">
        <f t="shared" si="13"/>
        <v>17.786100000000001</v>
      </c>
      <c r="D50" s="20">
        <f t="shared" si="13"/>
        <v>3.5049999999999999</v>
      </c>
      <c r="E50" s="46">
        <f t="shared" si="8"/>
        <v>3.6293252230332524</v>
      </c>
      <c r="F50" s="21">
        <v>8.5</v>
      </c>
      <c r="G50" s="22">
        <f t="shared" si="9"/>
        <v>30.849264395782647</v>
      </c>
      <c r="H50" s="19">
        <v>2</v>
      </c>
      <c r="I50" s="20">
        <v>53.1</v>
      </c>
      <c r="J50" s="23">
        <v>2.6863000000000001</v>
      </c>
      <c r="K50" s="24">
        <f t="shared" si="10"/>
        <v>640.04660146982974</v>
      </c>
      <c r="L50" s="25">
        <v>639.80999999999995</v>
      </c>
      <c r="M50" s="57">
        <f t="shared" si="7"/>
        <v>24</v>
      </c>
      <c r="N50" s="26">
        <f t="shared" si="11"/>
        <v>0</v>
      </c>
      <c r="O50" s="19">
        <v>0</v>
      </c>
      <c r="P50" s="26">
        <v>640.04660146982974</v>
      </c>
    </row>
    <row r="51" spans="1:16" x14ac:dyDescent="0.25">
      <c r="A51" s="68">
        <f t="shared" ref="A51" si="14">A27+1</f>
        <v>42981</v>
      </c>
      <c r="B51" s="32">
        <v>1</v>
      </c>
      <c r="C51" s="33">
        <v>17.786100000000001</v>
      </c>
      <c r="D51" s="34">
        <v>3.5049999999999999</v>
      </c>
      <c r="E51" s="44">
        <f t="shared" si="8"/>
        <v>3.6293252230332524</v>
      </c>
      <c r="F51" s="35">
        <v>8.5</v>
      </c>
      <c r="G51" s="36">
        <f t="shared" si="9"/>
        <v>30.849264395782647</v>
      </c>
      <c r="H51" s="37">
        <v>2</v>
      </c>
      <c r="I51" s="38">
        <v>53.1</v>
      </c>
      <c r="J51" s="39">
        <v>2.6863000000000001</v>
      </c>
      <c r="K51" s="40">
        <f t="shared" si="10"/>
        <v>640.04660146982974</v>
      </c>
      <c r="L51" s="41">
        <v>622.12</v>
      </c>
      <c r="M51" s="55">
        <f t="shared" si="7"/>
        <v>1</v>
      </c>
      <c r="N51" s="42">
        <f t="shared" si="11"/>
        <v>0</v>
      </c>
      <c r="O51" s="13">
        <v>0</v>
      </c>
      <c r="P51" s="42">
        <v>640.04660146982974</v>
      </c>
    </row>
    <row r="52" spans="1:16" x14ac:dyDescent="0.25">
      <c r="A52" s="69"/>
      <c r="B52" s="43">
        <v>2</v>
      </c>
      <c r="C52" s="13">
        <f t="shared" ref="C52" si="15">C51</f>
        <v>17.786100000000001</v>
      </c>
      <c r="D52" s="14">
        <f t="shared" ref="D52" si="16">D51</f>
        <v>3.5049999999999999</v>
      </c>
      <c r="E52" s="45">
        <f t="shared" ref="E52:E115" si="17">(D52*102%)+0.0059+(D52/(1-1.36%)-D52)</f>
        <v>3.6293252230332524</v>
      </c>
      <c r="F52" s="11">
        <v>8.5</v>
      </c>
      <c r="G52" s="12">
        <f t="shared" ref="G52:G115" si="18">F52*E52</f>
        <v>30.849264395782647</v>
      </c>
      <c r="H52" s="13">
        <v>2</v>
      </c>
      <c r="I52" s="14">
        <v>53.1</v>
      </c>
      <c r="J52" s="15">
        <v>2.6863000000000001</v>
      </c>
      <c r="K52" s="16">
        <f t="shared" ref="K52:K115" si="19">(G52+H52)*C52+I52+J52</f>
        <v>640.04660146982974</v>
      </c>
      <c r="L52" s="17">
        <v>441.36</v>
      </c>
      <c r="M52" s="56">
        <f t="shared" si="7"/>
        <v>2</v>
      </c>
      <c r="N52" s="18">
        <f t="shared" ref="N52:N115" si="20">IF(L52&lt;K52,0,K52)</f>
        <v>0</v>
      </c>
      <c r="O52" s="13">
        <v>0</v>
      </c>
      <c r="P52" s="18">
        <v>640.04660146982974</v>
      </c>
    </row>
    <row r="53" spans="1:16" x14ac:dyDescent="0.25">
      <c r="A53" s="69"/>
      <c r="B53" s="43">
        <v>3</v>
      </c>
      <c r="C53" s="13">
        <f t="shared" ref="C53:D53" si="21">C52</f>
        <v>17.786100000000001</v>
      </c>
      <c r="D53" s="14">
        <f t="shared" si="21"/>
        <v>3.5049999999999999</v>
      </c>
      <c r="E53" s="45">
        <f t="shared" si="17"/>
        <v>3.6293252230332524</v>
      </c>
      <c r="F53" s="11">
        <v>8.5</v>
      </c>
      <c r="G53" s="12">
        <f t="shared" si="18"/>
        <v>30.849264395782647</v>
      </c>
      <c r="H53" s="13">
        <v>2</v>
      </c>
      <c r="I53" s="14">
        <v>53.1</v>
      </c>
      <c r="J53" s="15">
        <v>2.6863000000000001</v>
      </c>
      <c r="K53" s="16">
        <f t="shared" si="19"/>
        <v>640.04660146982974</v>
      </c>
      <c r="L53" s="17">
        <v>437.83</v>
      </c>
      <c r="M53" s="56">
        <f t="shared" si="7"/>
        <v>3</v>
      </c>
      <c r="N53" s="18">
        <f t="shared" si="20"/>
        <v>0</v>
      </c>
      <c r="O53" s="13">
        <v>0</v>
      </c>
      <c r="P53" s="18">
        <v>640.04660146982974</v>
      </c>
    </row>
    <row r="54" spans="1:16" x14ac:dyDescent="0.25">
      <c r="A54" s="69"/>
      <c r="B54" s="43">
        <v>4</v>
      </c>
      <c r="C54" s="13">
        <f t="shared" ref="C54:D54" si="22">C53</f>
        <v>17.786100000000001</v>
      </c>
      <c r="D54" s="14">
        <f t="shared" si="22"/>
        <v>3.5049999999999999</v>
      </c>
      <c r="E54" s="45">
        <f t="shared" si="17"/>
        <v>3.6293252230332524</v>
      </c>
      <c r="F54" s="11">
        <v>8.5</v>
      </c>
      <c r="G54" s="12">
        <f t="shared" si="18"/>
        <v>30.849264395782647</v>
      </c>
      <c r="H54" s="13">
        <v>2</v>
      </c>
      <c r="I54" s="14">
        <v>53.1</v>
      </c>
      <c r="J54" s="15">
        <v>2.6863000000000001</v>
      </c>
      <c r="K54" s="16">
        <f t="shared" si="19"/>
        <v>640.04660146982974</v>
      </c>
      <c r="L54" s="17">
        <v>440.36</v>
      </c>
      <c r="M54" s="56">
        <f t="shared" si="7"/>
        <v>4</v>
      </c>
      <c r="N54" s="18">
        <f t="shared" si="20"/>
        <v>0</v>
      </c>
      <c r="O54" s="13">
        <v>0</v>
      </c>
      <c r="P54" s="18">
        <v>640.04660146982974</v>
      </c>
    </row>
    <row r="55" spans="1:16" x14ac:dyDescent="0.25">
      <c r="A55" s="69"/>
      <c r="B55" s="43">
        <v>5</v>
      </c>
      <c r="C55" s="13">
        <f t="shared" ref="C55:D55" si="23">C54</f>
        <v>17.786100000000001</v>
      </c>
      <c r="D55" s="14">
        <f t="shared" si="23"/>
        <v>3.5049999999999999</v>
      </c>
      <c r="E55" s="45">
        <f t="shared" si="17"/>
        <v>3.6293252230332524</v>
      </c>
      <c r="F55" s="11">
        <v>8.5</v>
      </c>
      <c r="G55" s="12">
        <f t="shared" si="18"/>
        <v>30.849264395782647</v>
      </c>
      <c r="H55" s="13">
        <v>2</v>
      </c>
      <c r="I55" s="14">
        <v>53.1</v>
      </c>
      <c r="J55" s="15">
        <v>2.6863000000000001</v>
      </c>
      <c r="K55" s="16">
        <f t="shared" si="19"/>
        <v>640.04660146982974</v>
      </c>
      <c r="L55" s="17">
        <v>615.17999999999995</v>
      </c>
      <c r="M55" s="56">
        <f t="shared" si="7"/>
        <v>5</v>
      </c>
      <c r="N55" s="18">
        <f t="shared" si="20"/>
        <v>0</v>
      </c>
      <c r="O55" s="13">
        <v>0</v>
      </c>
      <c r="P55" s="18">
        <v>640.04660146982974</v>
      </c>
    </row>
    <row r="56" spans="1:16" x14ac:dyDescent="0.25">
      <c r="A56" s="69"/>
      <c r="B56" s="43">
        <v>6</v>
      </c>
      <c r="C56" s="13">
        <f t="shared" ref="C56:D56" si="24">C55</f>
        <v>17.786100000000001</v>
      </c>
      <c r="D56" s="14">
        <f t="shared" si="24"/>
        <v>3.5049999999999999</v>
      </c>
      <c r="E56" s="45">
        <f t="shared" si="17"/>
        <v>3.6293252230332524</v>
      </c>
      <c r="F56" s="11">
        <v>8.5</v>
      </c>
      <c r="G56" s="12">
        <f t="shared" si="18"/>
        <v>30.849264395782647</v>
      </c>
      <c r="H56" s="13">
        <v>2</v>
      </c>
      <c r="I56" s="14">
        <v>53.1</v>
      </c>
      <c r="J56" s="15">
        <v>2.6863000000000001</v>
      </c>
      <c r="K56" s="16">
        <f t="shared" si="19"/>
        <v>640.04660146982974</v>
      </c>
      <c r="L56" s="17">
        <v>630.91999999999996</v>
      </c>
      <c r="M56" s="56">
        <f t="shared" si="7"/>
        <v>6</v>
      </c>
      <c r="N56" s="18">
        <f t="shared" si="20"/>
        <v>0</v>
      </c>
      <c r="O56" s="13">
        <v>0</v>
      </c>
      <c r="P56" s="18">
        <v>640.04660146982974</v>
      </c>
    </row>
    <row r="57" spans="1:16" x14ac:dyDescent="0.25">
      <c r="A57" s="69"/>
      <c r="B57" s="43">
        <v>7</v>
      </c>
      <c r="C57" s="13">
        <f t="shared" ref="C57:D57" si="25">C56</f>
        <v>17.786100000000001</v>
      </c>
      <c r="D57" s="14">
        <f t="shared" si="25"/>
        <v>3.5049999999999999</v>
      </c>
      <c r="E57" s="45">
        <f t="shared" si="17"/>
        <v>3.6293252230332524</v>
      </c>
      <c r="F57" s="11">
        <v>8.5</v>
      </c>
      <c r="G57" s="12">
        <f t="shared" si="18"/>
        <v>30.849264395782647</v>
      </c>
      <c r="H57" s="13">
        <v>2</v>
      </c>
      <c r="I57" s="14">
        <v>53.1</v>
      </c>
      <c r="J57" s="15">
        <v>2.6863000000000001</v>
      </c>
      <c r="K57" s="16">
        <f t="shared" si="19"/>
        <v>640.04660146982974</v>
      </c>
      <c r="L57" s="17">
        <v>615.17999999999995</v>
      </c>
      <c r="M57" s="56">
        <f t="shared" si="7"/>
        <v>7</v>
      </c>
      <c r="N57" s="18">
        <f t="shared" si="20"/>
        <v>0</v>
      </c>
      <c r="O57" s="13">
        <v>0</v>
      </c>
      <c r="P57" s="18">
        <v>640.04660146982974</v>
      </c>
    </row>
    <row r="58" spans="1:16" x14ac:dyDescent="0.25">
      <c r="A58" s="69"/>
      <c r="B58" s="43">
        <v>8</v>
      </c>
      <c r="C58" s="13">
        <f t="shared" ref="C58:D58" si="26">C57</f>
        <v>17.786100000000001</v>
      </c>
      <c r="D58" s="14">
        <f t="shared" si="26"/>
        <v>3.5049999999999999</v>
      </c>
      <c r="E58" s="45">
        <f t="shared" si="17"/>
        <v>3.6293252230332524</v>
      </c>
      <c r="F58" s="11">
        <v>8.5</v>
      </c>
      <c r="G58" s="12">
        <f t="shared" si="18"/>
        <v>30.849264395782647</v>
      </c>
      <c r="H58" s="13">
        <v>2</v>
      </c>
      <c r="I58" s="14">
        <v>53.1</v>
      </c>
      <c r="J58" s="15">
        <v>2.6863000000000001</v>
      </c>
      <c r="K58" s="16">
        <f t="shared" si="19"/>
        <v>640.04660146982974</v>
      </c>
      <c r="L58" s="17">
        <v>658.82</v>
      </c>
      <c r="M58" s="56">
        <f t="shared" si="7"/>
        <v>8</v>
      </c>
      <c r="N58" s="18">
        <f t="shared" si="20"/>
        <v>640.04660146982974</v>
      </c>
      <c r="O58" s="13">
        <v>4</v>
      </c>
      <c r="P58" s="18">
        <v>640.04660146982974</v>
      </c>
    </row>
    <row r="59" spans="1:16" x14ac:dyDescent="0.25">
      <c r="A59" s="69"/>
      <c r="B59" s="43">
        <v>9</v>
      </c>
      <c r="C59" s="13">
        <f t="shared" ref="C59:D59" si="27">C58</f>
        <v>17.786100000000001</v>
      </c>
      <c r="D59" s="14">
        <f t="shared" si="27"/>
        <v>3.5049999999999999</v>
      </c>
      <c r="E59" s="45">
        <f t="shared" si="17"/>
        <v>3.6293252230332524</v>
      </c>
      <c r="F59" s="11">
        <v>8.5</v>
      </c>
      <c r="G59" s="12">
        <f t="shared" si="18"/>
        <v>30.849264395782647</v>
      </c>
      <c r="H59" s="13">
        <v>2</v>
      </c>
      <c r="I59" s="14">
        <v>53.1</v>
      </c>
      <c r="J59" s="15">
        <v>2.6863000000000001</v>
      </c>
      <c r="K59" s="16">
        <f t="shared" si="19"/>
        <v>640.04660146982974</v>
      </c>
      <c r="L59" s="17">
        <v>653.04</v>
      </c>
      <c r="M59" s="56">
        <f t="shared" si="7"/>
        <v>9</v>
      </c>
      <c r="N59" s="18">
        <f t="shared" si="20"/>
        <v>640.04660146982974</v>
      </c>
      <c r="O59" s="13">
        <v>4</v>
      </c>
      <c r="P59" s="18">
        <v>640.04660146982974</v>
      </c>
    </row>
    <row r="60" spans="1:16" x14ac:dyDescent="0.25">
      <c r="A60" s="69"/>
      <c r="B60" s="43">
        <v>10</v>
      </c>
      <c r="C60" s="13">
        <f t="shared" ref="C60:D60" si="28">C59</f>
        <v>17.786100000000001</v>
      </c>
      <c r="D60" s="14">
        <f t="shared" si="28"/>
        <v>3.5049999999999999</v>
      </c>
      <c r="E60" s="45">
        <f t="shared" si="17"/>
        <v>3.6293252230332524</v>
      </c>
      <c r="F60" s="11">
        <v>8.5</v>
      </c>
      <c r="G60" s="12">
        <f t="shared" si="18"/>
        <v>30.849264395782647</v>
      </c>
      <c r="H60" s="13">
        <v>2</v>
      </c>
      <c r="I60" s="14">
        <v>53.1</v>
      </c>
      <c r="J60" s="15">
        <v>2.6863000000000001</v>
      </c>
      <c r="K60" s="16">
        <f t="shared" si="19"/>
        <v>640.04660146982974</v>
      </c>
      <c r="L60" s="17">
        <v>580.11</v>
      </c>
      <c r="M60" s="56">
        <f t="shared" si="7"/>
        <v>10</v>
      </c>
      <c r="N60" s="18">
        <f t="shared" si="20"/>
        <v>0</v>
      </c>
      <c r="O60" s="13">
        <v>0</v>
      </c>
      <c r="P60" s="18">
        <v>640.04660146982974</v>
      </c>
    </row>
    <row r="61" spans="1:16" x14ac:dyDescent="0.25">
      <c r="A61" s="69"/>
      <c r="B61" s="43">
        <v>11</v>
      </c>
      <c r="C61" s="13">
        <f t="shared" ref="C61:D61" si="29">C60</f>
        <v>17.786100000000001</v>
      </c>
      <c r="D61" s="14">
        <f t="shared" si="29"/>
        <v>3.5049999999999999</v>
      </c>
      <c r="E61" s="45">
        <f t="shared" si="17"/>
        <v>3.6293252230332524</v>
      </c>
      <c r="F61" s="11">
        <v>8.5</v>
      </c>
      <c r="G61" s="12">
        <f t="shared" si="18"/>
        <v>30.849264395782647</v>
      </c>
      <c r="H61" s="13">
        <v>2</v>
      </c>
      <c r="I61" s="14">
        <v>53.1</v>
      </c>
      <c r="J61" s="15">
        <v>2.6863000000000001</v>
      </c>
      <c r="K61" s="16">
        <f t="shared" si="19"/>
        <v>640.04660146982974</v>
      </c>
      <c r="L61" s="17">
        <v>437.46</v>
      </c>
      <c r="M61" s="56">
        <f t="shared" si="7"/>
        <v>11</v>
      </c>
      <c r="N61" s="18">
        <f t="shared" si="20"/>
        <v>0</v>
      </c>
      <c r="O61" s="13">
        <v>0</v>
      </c>
      <c r="P61" s="18">
        <v>640.04660146982974</v>
      </c>
    </row>
    <row r="62" spans="1:16" x14ac:dyDescent="0.25">
      <c r="A62" s="69"/>
      <c r="B62" s="43">
        <v>12</v>
      </c>
      <c r="C62" s="13">
        <f t="shared" ref="C62:D62" si="30">C61</f>
        <v>17.786100000000001</v>
      </c>
      <c r="D62" s="14">
        <f t="shared" si="30"/>
        <v>3.5049999999999999</v>
      </c>
      <c r="E62" s="45">
        <f t="shared" si="17"/>
        <v>3.6293252230332524</v>
      </c>
      <c r="F62" s="11">
        <v>8.5</v>
      </c>
      <c r="G62" s="12">
        <f t="shared" si="18"/>
        <v>30.849264395782647</v>
      </c>
      <c r="H62" s="13">
        <v>2</v>
      </c>
      <c r="I62" s="14">
        <v>53.1</v>
      </c>
      <c r="J62" s="15">
        <v>2.6863000000000001</v>
      </c>
      <c r="K62" s="16">
        <f t="shared" si="19"/>
        <v>640.04660146982974</v>
      </c>
      <c r="L62" s="17">
        <v>441.02</v>
      </c>
      <c r="M62" s="56">
        <f t="shared" si="7"/>
        <v>12</v>
      </c>
      <c r="N62" s="18">
        <f t="shared" si="20"/>
        <v>0</v>
      </c>
      <c r="O62" s="13">
        <v>0</v>
      </c>
      <c r="P62" s="18">
        <v>640.04660146982974</v>
      </c>
    </row>
    <row r="63" spans="1:16" x14ac:dyDescent="0.25">
      <c r="A63" s="69"/>
      <c r="B63" s="43">
        <v>13</v>
      </c>
      <c r="C63" s="13">
        <f t="shared" ref="C63:D63" si="31">C62</f>
        <v>17.786100000000001</v>
      </c>
      <c r="D63" s="14">
        <f t="shared" si="31"/>
        <v>3.5049999999999999</v>
      </c>
      <c r="E63" s="45">
        <f t="shared" si="17"/>
        <v>3.6293252230332524</v>
      </c>
      <c r="F63" s="11">
        <v>8.5</v>
      </c>
      <c r="G63" s="12">
        <f t="shared" si="18"/>
        <v>30.849264395782647</v>
      </c>
      <c r="H63" s="13">
        <v>2</v>
      </c>
      <c r="I63" s="14">
        <v>53.1</v>
      </c>
      <c r="J63" s="15">
        <v>2.6863000000000001</v>
      </c>
      <c r="K63" s="16">
        <f t="shared" si="19"/>
        <v>640.04660146982974</v>
      </c>
      <c r="L63" s="17">
        <v>591.44000000000005</v>
      </c>
      <c r="M63" s="56">
        <f t="shared" si="7"/>
        <v>13</v>
      </c>
      <c r="N63" s="18">
        <f t="shared" si="20"/>
        <v>0</v>
      </c>
      <c r="O63" s="13">
        <v>0</v>
      </c>
      <c r="P63" s="18">
        <v>640.04660146982974</v>
      </c>
    </row>
    <row r="64" spans="1:16" x14ac:dyDescent="0.25">
      <c r="A64" s="69"/>
      <c r="B64" s="43">
        <v>14</v>
      </c>
      <c r="C64" s="13">
        <f t="shared" ref="C64:D64" si="32">C63</f>
        <v>17.786100000000001</v>
      </c>
      <c r="D64" s="14">
        <f t="shared" si="32"/>
        <v>3.5049999999999999</v>
      </c>
      <c r="E64" s="45">
        <f t="shared" si="17"/>
        <v>3.6293252230332524</v>
      </c>
      <c r="F64" s="11">
        <v>8.5</v>
      </c>
      <c r="G64" s="12">
        <f t="shared" si="18"/>
        <v>30.849264395782647</v>
      </c>
      <c r="H64" s="13">
        <v>2</v>
      </c>
      <c r="I64" s="14">
        <v>53.1</v>
      </c>
      <c r="J64" s="15">
        <v>2.6863000000000001</v>
      </c>
      <c r="K64" s="16">
        <f t="shared" si="19"/>
        <v>640.04660146982974</v>
      </c>
      <c r="L64" s="17">
        <v>622.13</v>
      </c>
      <c r="M64" s="56">
        <f t="shared" si="7"/>
        <v>14</v>
      </c>
      <c r="N64" s="18">
        <f t="shared" si="20"/>
        <v>0</v>
      </c>
      <c r="O64" s="13">
        <v>0</v>
      </c>
      <c r="P64" s="18">
        <v>640.04660146982974</v>
      </c>
    </row>
    <row r="65" spans="1:16" x14ac:dyDescent="0.25">
      <c r="A65" s="69"/>
      <c r="B65" s="43">
        <v>15</v>
      </c>
      <c r="C65" s="13">
        <f t="shared" ref="C65:D65" si="33">C64</f>
        <v>17.786100000000001</v>
      </c>
      <c r="D65" s="14">
        <f t="shared" si="33"/>
        <v>3.5049999999999999</v>
      </c>
      <c r="E65" s="45">
        <f t="shared" si="17"/>
        <v>3.6293252230332524</v>
      </c>
      <c r="F65" s="11">
        <v>8.5</v>
      </c>
      <c r="G65" s="12">
        <f t="shared" si="18"/>
        <v>30.849264395782647</v>
      </c>
      <c r="H65" s="13">
        <v>2</v>
      </c>
      <c r="I65" s="14">
        <v>53.1</v>
      </c>
      <c r="J65" s="15">
        <v>2.6863000000000001</v>
      </c>
      <c r="K65" s="16">
        <f t="shared" si="19"/>
        <v>640.04660146982974</v>
      </c>
      <c r="L65" s="17">
        <v>646.52</v>
      </c>
      <c r="M65" s="56">
        <f t="shared" si="7"/>
        <v>15</v>
      </c>
      <c r="N65" s="18">
        <f t="shared" si="20"/>
        <v>640.04660146982974</v>
      </c>
      <c r="O65" s="13">
        <v>4</v>
      </c>
      <c r="P65" s="18">
        <v>640.04660146982974</v>
      </c>
    </row>
    <row r="66" spans="1:16" x14ac:dyDescent="0.25">
      <c r="A66" s="69"/>
      <c r="B66" s="43">
        <v>16</v>
      </c>
      <c r="C66" s="13">
        <f t="shared" ref="C66:D66" si="34">C65</f>
        <v>17.786100000000001</v>
      </c>
      <c r="D66" s="14">
        <f t="shared" si="34"/>
        <v>3.5049999999999999</v>
      </c>
      <c r="E66" s="45">
        <f t="shared" si="17"/>
        <v>3.6293252230332524</v>
      </c>
      <c r="F66" s="11">
        <v>8.5</v>
      </c>
      <c r="G66" s="12">
        <f t="shared" si="18"/>
        <v>30.849264395782647</v>
      </c>
      <c r="H66" s="13">
        <v>2</v>
      </c>
      <c r="I66" s="14">
        <v>53.1</v>
      </c>
      <c r="J66" s="15">
        <v>2.6863000000000001</v>
      </c>
      <c r="K66" s="16">
        <f t="shared" si="19"/>
        <v>640.04660146982974</v>
      </c>
      <c r="L66" s="17">
        <v>640.14</v>
      </c>
      <c r="M66" s="56">
        <f t="shared" si="7"/>
        <v>16</v>
      </c>
      <c r="N66" s="18">
        <f t="shared" si="20"/>
        <v>640.04660146982974</v>
      </c>
      <c r="O66" s="13">
        <v>4</v>
      </c>
      <c r="P66" s="18">
        <v>640.04660146982974</v>
      </c>
    </row>
    <row r="67" spans="1:16" x14ac:dyDescent="0.25">
      <c r="A67" s="69"/>
      <c r="B67" s="43">
        <v>17</v>
      </c>
      <c r="C67" s="13">
        <f t="shared" ref="C67:D67" si="35">C66</f>
        <v>17.786100000000001</v>
      </c>
      <c r="D67" s="14">
        <f t="shared" si="35"/>
        <v>3.5049999999999999</v>
      </c>
      <c r="E67" s="45">
        <f t="shared" si="17"/>
        <v>3.6293252230332524</v>
      </c>
      <c r="F67" s="11">
        <v>8.5</v>
      </c>
      <c r="G67" s="12">
        <f t="shared" si="18"/>
        <v>30.849264395782647</v>
      </c>
      <c r="H67" s="13">
        <v>2</v>
      </c>
      <c r="I67" s="14">
        <v>53.1</v>
      </c>
      <c r="J67" s="15">
        <v>2.6863000000000001</v>
      </c>
      <c r="K67" s="16">
        <f t="shared" si="19"/>
        <v>640.04660146982974</v>
      </c>
      <c r="L67" s="17">
        <v>630.89</v>
      </c>
      <c r="M67" s="56">
        <f t="shared" si="7"/>
        <v>17</v>
      </c>
      <c r="N67" s="18">
        <f t="shared" si="20"/>
        <v>0</v>
      </c>
      <c r="O67" s="13">
        <v>0</v>
      </c>
      <c r="P67" s="18">
        <v>640.04660146982974</v>
      </c>
    </row>
    <row r="68" spans="1:16" x14ac:dyDescent="0.25">
      <c r="A68" s="69"/>
      <c r="B68" s="43">
        <v>18</v>
      </c>
      <c r="C68" s="13">
        <f t="shared" ref="C68:D68" si="36">C67</f>
        <v>17.786100000000001</v>
      </c>
      <c r="D68" s="14">
        <f t="shared" si="36"/>
        <v>3.5049999999999999</v>
      </c>
      <c r="E68" s="45">
        <f t="shared" si="17"/>
        <v>3.6293252230332524</v>
      </c>
      <c r="F68" s="11">
        <v>8.5</v>
      </c>
      <c r="G68" s="12">
        <f t="shared" si="18"/>
        <v>30.849264395782647</v>
      </c>
      <c r="H68" s="13">
        <v>2</v>
      </c>
      <c r="I68" s="14">
        <v>53.1</v>
      </c>
      <c r="J68" s="15">
        <v>2.6863000000000001</v>
      </c>
      <c r="K68" s="16">
        <f t="shared" si="19"/>
        <v>640.04660146982974</v>
      </c>
      <c r="L68" s="17">
        <v>622.21</v>
      </c>
      <c r="M68" s="56">
        <f t="shared" si="7"/>
        <v>18</v>
      </c>
      <c r="N68" s="18">
        <f t="shared" si="20"/>
        <v>0</v>
      </c>
      <c r="O68" s="13">
        <v>0</v>
      </c>
      <c r="P68" s="18">
        <v>640.04660146982974</v>
      </c>
    </row>
    <row r="69" spans="1:16" x14ac:dyDescent="0.25">
      <c r="A69" s="69"/>
      <c r="B69" s="43">
        <v>19</v>
      </c>
      <c r="C69" s="13">
        <f t="shared" ref="C69:D69" si="37">C68</f>
        <v>17.786100000000001</v>
      </c>
      <c r="D69" s="14">
        <f t="shared" si="37"/>
        <v>3.5049999999999999</v>
      </c>
      <c r="E69" s="45">
        <f t="shared" si="17"/>
        <v>3.6293252230332524</v>
      </c>
      <c r="F69" s="11">
        <v>8.5</v>
      </c>
      <c r="G69" s="12">
        <f t="shared" si="18"/>
        <v>30.849264395782647</v>
      </c>
      <c r="H69" s="13">
        <v>2</v>
      </c>
      <c r="I69" s="14">
        <v>53.1</v>
      </c>
      <c r="J69" s="15">
        <v>2.6863000000000001</v>
      </c>
      <c r="K69" s="16">
        <f t="shared" si="19"/>
        <v>640.04660146982974</v>
      </c>
      <c r="L69" s="17">
        <v>622.21</v>
      </c>
      <c r="M69" s="56">
        <f t="shared" ref="M69:M132" si="38">B69</f>
        <v>19</v>
      </c>
      <c r="N69" s="18">
        <f t="shared" si="20"/>
        <v>0</v>
      </c>
      <c r="O69" s="13">
        <v>0</v>
      </c>
      <c r="P69" s="18">
        <v>640.04660146982974</v>
      </c>
    </row>
    <row r="70" spans="1:16" x14ac:dyDescent="0.25">
      <c r="A70" s="69"/>
      <c r="B70" s="43">
        <v>20</v>
      </c>
      <c r="C70" s="13">
        <f t="shared" ref="C70:D70" si="39">C69</f>
        <v>17.786100000000001</v>
      </c>
      <c r="D70" s="14">
        <f t="shared" si="39"/>
        <v>3.5049999999999999</v>
      </c>
      <c r="E70" s="45">
        <f t="shared" si="17"/>
        <v>3.6293252230332524</v>
      </c>
      <c r="F70" s="11">
        <v>8.5</v>
      </c>
      <c r="G70" s="12">
        <f t="shared" si="18"/>
        <v>30.849264395782647</v>
      </c>
      <c r="H70" s="13">
        <v>2</v>
      </c>
      <c r="I70" s="14">
        <v>53.1</v>
      </c>
      <c r="J70" s="15">
        <v>2.6863000000000001</v>
      </c>
      <c r="K70" s="16">
        <f t="shared" si="19"/>
        <v>640.04660146982974</v>
      </c>
      <c r="L70" s="17">
        <v>641.95000000000005</v>
      </c>
      <c r="M70" s="56">
        <f t="shared" si="38"/>
        <v>20</v>
      </c>
      <c r="N70" s="18">
        <f t="shared" si="20"/>
        <v>640.04660146982974</v>
      </c>
      <c r="O70" s="13">
        <v>4</v>
      </c>
      <c r="P70" s="18">
        <v>640.04660146982974</v>
      </c>
    </row>
    <row r="71" spans="1:16" x14ac:dyDescent="0.25">
      <c r="A71" s="69"/>
      <c r="B71" s="43">
        <v>21</v>
      </c>
      <c r="C71" s="13">
        <f t="shared" ref="C71:D71" si="40">C70</f>
        <v>17.786100000000001</v>
      </c>
      <c r="D71" s="14">
        <f t="shared" si="40"/>
        <v>3.5049999999999999</v>
      </c>
      <c r="E71" s="45">
        <f t="shared" si="17"/>
        <v>3.6293252230332524</v>
      </c>
      <c r="F71" s="11">
        <v>8.5</v>
      </c>
      <c r="G71" s="12">
        <f t="shared" si="18"/>
        <v>30.849264395782647</v>
      </c>
      <c r="H71" s="13">
        <v>2</v>
      </c>
      <c r="I71" s="14">
        <v>53.1</v>
      </c>
      <c r="J71" s="15">
        <v>2.6863000000000001</v>
      </c>
      <c r="K71" s="16">
        <f t="shared" si="19"/>
        <v>640.04660146982974</v>
      </c>
      <c r="L71" s="17">
        <v>642.72</v>
      </c>
      <c r="M71" s="56">
        <f t="shared" si="38"/>
        <v>21</v>
      </c>
      <c r="N71" s="18">
        <f t="shared" si="20"/>
        <v>640.04660146982974</v>
      </c>
      <c r="O71" s="13">
        <v>4</v>
      </c>
      <c r="P71" s="18">
        <v>640.04660146982974</v>
      </c>
    </row>
    <row r="72" spans="1:16" x14ac:dyDescent="0.25">
      <c r="A72" s="69"/>
      <c r="B72" s="43">
        <v>22</v>
      </c>
      <c r="C72" s="13">
        <f t="shared" ref="C72:D72" si="41">C71</f>
        <v>17.786100000000001</v>
      </c>
      <c r="D72" s="14">
        <f t="shared" si="41"/>
        <v>3.5049999999999999</v>
      </c>
      <c r="E72" s="45">
        <f t="shared" si="17"/>
        <v>3.6293252230332524</v>
      </c>
      <c r="F72" s="11">
        <v>8.5</v>
      </c>
      <c r="G72" s="12">
        <f t="shared" si="18"/>
        <v>30.849264395782647</v>
      </c>
      <c r="H72" s="13">
        <v>2</v>
      </c>
      <c r="I72" s="14">
        <v>53.1</v>
      </c>
      <c r="J72" s="15">
        <v>2.6863000000000001</v>
      </c>
      <c r="K72" s="16">
        <f t="shared" si="19"/>
        <v>640.04660146982974</v>
      </c>
      <c r="L72" s="17">
        <v>641.22</v>
      </c>
      <c r="M72" s="56">
        <f t="shared" si="38"/>
        <v>22</v>
      </c>
      <c r="N72" s="18">
        <f t="shared" si="20"/>
        <v>640.04660146982974</v>
      </c>
      <c r="O72" s="13">
        <v>4</v>
      </c>
      <c r="P72" s="18">
        <v>640.04660146982974</v>
      </c>
    </row>
    <row r="73" spans="1:16" x14ac:dyDescent="0.25">
      <c r="A73" s="69"/>
      <c r="B73" s="43">
        <v>23</v>
      </c>
      <c r="C73" s="13">
        <f t="shared" ref="C73:D73" si="42">C72</f>
        <v>17.786100000000001</v>
      </c>
      <c r="D73" s="14">
        <f t="shared" si="42"/>
        <v>3.5049999999999999</v>
      </c>
      <c r="E73" s="45">
        <f t="shared" si="17"/>
        <v>3.6293252230332524</v>
      </c>
      <c r="F73" s="11">
        <v>8.5</v>
      </c>
      <c r="G73" s="12">
        <f t="shared" si="18"/>
        <v>30.849264395782647</v>
      </c>
      <c r="H73" s="13">
        <v>2</v>
      </c>
      <c r="I73" s="14">
        <v>53.1</v>
      </c>
      <c r="J73" s="15">
        <v>2.6863000000000001</v>
      </c>
      <c r="K73" s="16">
        <f t="shared" si="19"/>
        <v>640.04660146982974</v>
      </c>
      <c r="L73" s="17">
        <v>630.94000000000005</v>
      </c>
      <c r="M73" s="56">
        <f t="shared" si="38"/>
        <v>23</v>
      </c>
      <c r="N73" s="18">
        <f t="shared" si="20"/>
        <v>0</v>
      </c>
      <c r="O73" s="13">
        <v>0</v>
      </c>
      <c r="P73" s="18">
        <v>640.04660146982974</v>
      </c>
    </row>
    <row r="74" spans="1:16" ht="15.75" thickBot="1" x14ac:dyDescent="0.3">
      <c r="A74" s="70"/>
      <c r="B74" s="47">
        <v>24</v>
      </c>
      <c r="C74" s="19">
        <f t="shared" ref="C74:D74" si="43">C73</f>
        <v>17.786100000000001</v>
      </c>
      <c r="D74" s="20">
        <f t="shared" si="43"/>
        <v>3.5049999999999999</v>
      </c>
      <c r="E74" s="46">
        <f t="shared" si="17"/>
        <v>3.6293252230332524</v>
      </c>
      <c r="F74" s="21">
        <v>8.5</v>
      </c>
      <c r="G74" s="22">
        <f t="shared" si="18"/>
        <v>30.849264395782647</v>
      </c>
      <c r="H74" s="19">
        <v>2</v>
      </c>
      <c r="I74" s="20">
        <v>53.1</v>
      </c>
      <c r="J74" s="23">
        <v>2.6863000000000001</v>
      </c>
      <c r="K74" s="24">
        <f t="shared" si="19"/>
        <v>640.04660146982974</v>
      </c>
      <c r="L74" s="25">
        <v>438.31</v>
      </c>
      <c r="M74" s="57">
        <f t="shared" si="38"/>
        <v>24</v>
      </c>
      <c r="N74" s="26">
        <f t="shared" si="20"/>
        <v>0</v>
      </c>
      <c r="O74" s="19">
        <v>0</v>
      </c>
      <c r="P74" s="26">
        <v>640.04660146982974</v>
      </c>
    </row>
    <row r="75" spans="1:16" x14ac:dyDescent="0.25">
      <c r="A75" s="68">
        <f t="shared" ref="A75" si="44">A51+1</f>
        <v>42982</v>
      </c>
      <c r="B75" s="32">
        <v>1</v>
      </c>
      <c r="C75" s="33">
        <v>17.786100000000001</v>
      </c>
      <c r="D75" s="34">
        <v>3.5049999999999999</v>
      </c>
      <c r="E75" s="44">
        <f t="shared" si="17"/>
        <v>3.6293252230332524</v>
      </c>
      <c r="F75" s="35">
        <v>8.5</v>
      </c>
      <c r="G75" s="36">
        <f t="shared" si="18"/>
        <v>30.849264395782647</v>
      </c>
      <c r="H75" s="37">
        <v>2</v>
      </c>
      <c r="I75" s="38">
        <v>53.1</v>
      </c>
      <c r="J75" s="39">
        <v>2.6863000000000001</v>
      </c>
      <c r="K75" s="40">
        <f t="shared" si="19"/>
        <v>640.04660146982974</v>
      </c>
      <c r="L75" s="41">
        <v>588.91</v>
      </c>
      <c r="M75" s="55">
        <f t="shared" si="38"/>
        <v>1</v>
      </c>
      <c r="N75" s="42">
        <f t="shared" si="20"/>
        <v>0</v>
      </c>
      <c r="O75" s="13">
        <v>0</v>
      </c>
      <c r="P75" s="42">
        <v>640.04660146982974</v>
      </c>
    </row>
    <row r="76" spans="1:16" x14ac:dyDescent="0.25">
      <c r="A76" s="69"/>
      <c r="B76" s="43">
        <v>2</v>
      </c>
      <c r="C76" s="13">
        <f t="shared" ref="C76" si="45">C75</f>
        <v>17.786100000000001</v>
      </c>
      <c r="D76" s="14">
        <f t="shared" ref="D76" si="46">D75</f>
        <v>3.5049999999999999</v>
      </c>
      <c r="E76" s="45">
        <f t="shared" si="17"/>
        <v>3.6293252230332524</v>
      </c>
      <c r="F76" s="11">
        <v>8.5</v>
      </c>
      <c r="G76" s="12">
        <f t="shared" si="18"/>
        <v>30.849264395782647</v>
      </c>
      <c r="H76" s="13">
        <v>2</v>
      </c>
      <c r="I76" s="14">
        <v>53.1</v>
      </c>
      <c r="J76" s="15">
        <v>2.6863000000000001</v>
      </c>
      <c r="K76" s="16">
        <f t="shared" si="19"/>
        <v>640.04660146982974</v>
      </c>
      <c r="L76" s="17">
        <v>602.19000000000005</v>
      </c>
      <c r="M76" s="56">
        <f t="shared" si="38"/>
        <v>2</v>
      </c>
      <c r="N76" s="18">
        <f t="shared" si="20"/>
        <v>0</v>
      </c>
      <c r="O76" s="13">
        <v>0</v>
      </c>
      <c r="P76" s="18">
        <v>640.04660146982974</v>
      </c>
    </row>
    <row r="77" spans="1:16" x14ac:dyDescent="0.25">
      <c r="A77" s="69"/>
      <c r="B77" s="43">
        <v>3</v>
      </c>
      <c r="C77" s="13">
        <f t="shared" ref="C77:D77" si="47">C76</f>
        <v>17.786100000000001</v>
      </c>
      <c r="D77" s="14">
        <f t="shared" si="47"/>
        <v>3.5049999999999999</v>
      </c>
      <c r="E77" s="45">
        <f t="shared" si="17"/>
        <v>3.6293252230332524</v>
      </c>
      <c r="F77" s="11">
        <v>8.5</v>
      </c>
      <c r="G77" s="12">
        <f t="shared" si="18"/>
        <v>30.849264395782647</v>
      </c>
      <c r="H77" s="13">
        <v>2</v>
      </c>
      <c r="I77" s="14">
        <v>53.1</v>
      </c>
      <c r="J77" s="15">
        <v>2.6863000000000001</v>
      </c>
      <c r="K77" s="16">
        <f t="shared" si="19"/>
        <v>640.04660146982974</v>
      </c>
      <c r="L77" s="17">
        <v>592.71</v>
      </c>
      <c r="M77" s="56">
        <f t="shared" si="38"/>
        <v>3</v>
      </c>
      <c r="N77" s="18">
        <f t="shared" si="20"/>
        <v>0</v>
      </c>
      <c r="O77" s="13">
        <v>0</v>
      </c>
      <c r="P77" s="18">
        <v>640.04660146982974</v>
      </c>
    </row>
    <row r="78" spans="1:16" x14ac:dyDescent="0.25">
      <c r="A78" s="69"/>
      <c r="B78" s="43">
        <v>4</v>
      </c>
      <c r="C78" s="13">
        <f t="shared" ref="C78:D78" si="48">C77</f>
        <v>17.786100000000001</v>
      </c>
      <c r="D78" s="14">
        <f t="shared" si="48"/>
        <v>3.5049999999999999</v>
      </c>
      <c r="E78" s="45">
        <f t="shared" si="17"/>
        <v>3.6293252230332524</v>
      </c>
      <c r="F78" s="11">
        <v>8.5</v>
      </c>
      <c r="G78" s="12">
        <f t="shared" si="18"/>
        <v>30.849264395782647</v>
      </c>
      <c r="H78" s="13">
        <v>2</v>
      </c>
      <c r="I78" s="14">
        <v>53.1</v>
      </c>
      <c r="J78" s="15">
        <v>2.6863000000000001</v>
      </c>
      <c r="K78" s="16">
        <f t="shared" si="19"/>
        <v>640.04660146982974</v>
      </c>
      <c r="L78" s="17">
        <v>623.64</v>
      </c>
      <c r="M78" s="56">
        <f t="shared" si="38"/>
        <v>4</v>
      </c>
      <c r="N78" s="18">
        <f t="shared" si="20"/>
        <v>0</v>
      </c>
      <c r="O78" s="13">
        <v>0</v>
      </c>
      <c r="P78" s="18">
        <v>640.04660146982974</v>
      </c>
    </row>
    <row r="79" spans="1:16" x14ac:dyDescent="0.25">
      <c r="A79" s="69"/>
      <c r="B79" s="43">
        <v>5</v>
      </c>
      <c r="C79" s="13">
        <f t="shared" ref="C79:D79" si="49">C78</f>
        <v>17.786100000000001</v>
      </c>
      <c r="D79" s="14">
        <f t="shared" si="49"/>
        <v>3.5049999999999999</v>
      </c>
      <c r="E79" s="45">
        <f t="shared" si="17"/>
        <v>3.6293252230332524</v>
      </c>
      <c r="F79" s="11">
        <v>8.5</v>
      </c>
      <c r="G79" s="12">
        <f t="shared" si="18"/>
        <v>30.849264395782647</v>
      </c>
      <c r="H79" s="13">
        <v>2</v>
      </c>
      <c r="I79" s="14">
        <v>53.1</v>
      </c>
      <c r="J79" s="15">
        <v>2.6863000000000001</v>
      </c>
      <c r="K79" s="16">
        <f t="shared" si="19"/>
        <v>640.04660146982974</v>
      </c>
      <c r="L79" s="17">
        <v>582.91</v>
      </c>
      <c r="M79" s="56">
        <f t="shared" si="38"/>
        <v>5</v>
      </c>
      <c r="N79" s="18">
        <f t="shared" si="20"/>
        <v>0</v>
      </c>
      <c r="O79" s="13">
        <v>0</v>
      </c>
      <c r="P79" s="18">
        <v>640.04660146982974</v>
      </c>
    </row>
    <row r="80" spans="1:16" x14ac:dyDescent="0.25">
      <c r="A80" s="69"/>
      <c r="B80" s="43">
        <v>6</v>
      </c>
      <c r="C80" s="13">
        <f t="shared" ref="C80:D80" si="50">C79</f>
        <v>17.786100000000001</v>
      </c>
      <c r="D80" s="14">
        <f t="shared" si="50"/>
        <v>3.5049999999999999</v>
      </c>
      <c r="E80" s="45">
        <f t="shared" si="17"/>
        <v>3.6293252230332524</v>
      </c>
      <c r="F80" s="11">
        <v>8.5</v>
      </c>
      <c r="G80" s="12">
        <f t="shared" si="18"/>
        <v>30.849264395782647</v>
      </c>
      <c r="H80" s="13">
        <v>2</v>
      </c>
      <c r="I80" s="14">
        <v>53.1</v>
      </c>
      <c r="J80" s="15">
        <v>2.6863000000000001</v>
      </c>
      <c r="K80" s="16">
        <f t="shared" si="19"/>
        <v>640.04660146982974</v>
      </c>
      <c r="L80" s="17">
        <v>605.09</v>
      </c>
      <c r="M80" s="56">
        <f t="shared" si="38"/>
        <v>6</v>
      </c>
      <c r="N80" s="18">
        <f t="shared" si="20"/>
        <v>0</v>
      </c>
      <c r="O80" s="13">
        <v>0</v>
      </c>
      <c r="P80" s="18">
        <v>640.04660146982974</v>
      </c>
    </row>
    <row r="81" spans="1:16" x14ac:dyDescent="0.25">
      <c r="A81" s="69"/>
      <c r="B81" s="43">
        <v>7</v>
      </c>
      <c r="C81" s="13">
        <f t="shared" ref="C81:D81" si="51">C80</f>
        <v>17.786100000000001</v>
      </c>
      <c r="D81" s="14">
        <f t="shared" si="51"/>
        <v>3.5049999999999999</v>
      </c>
      <c r="E81" s="45">
        <f t="shared" si="17"/>
        <v>3.6293252230332524</v>
      </c>
      <c r="F81" s="11">
        <v>8.5</v>
      </c>
      <c r="G81" s="12">
        <f t="shared" si="18"/>
        <v>30.849264395782647</v>
      </c>
      <c r="H81" s="13">
        <v>2</v>
      </c>
      <c r="I81" s="14">
        <v>53.1</v>
      </c>
      <c r="J81" s="15">
        <v>2.6863000000000001</v>
      </c>
      <c r="K81" s="16">
        <f t="shared" si="19"/>
        <v>640.04660146982974</v>
      </c>
      <c r="L81" s="17">
        <v>593.13</v>
      </c>
      <c r="M81" s="56">
        <f t="shared" si="38"/>
        <v>7</v>
      </c>
      <c r="N81" s="18">
        <f t="shared" si="20"/>
        <v>0</v>
      </c>
      <c r="O81" s="13">
        <v>0</v>
      </c>
      <c r="P81" s="18">
        <v>640.04660146982974</v>
      </c>
    </row>
    <row r="82" spans="1:16" x14ac:dyDescent="0.25">
      <c r="A82" s="69"/>
      <c r="B82" s="43">
        <v>8</v>
      </c>
      <c r="C82" s="13">
        <f t="shared" ref="C82:D82" si="52">C81</f>
        <v>17.786100000000001</v>
      </c>
      <c r="D82" s="14">
        <f t="shared" si="52"/>
        <v>3.5049999999999999</v>
      </c>
      <c r="E82" s="45">
        <f t="shared" si="17"/>
        <v>3.6293252230332524</v>
      </c>
      <c r="F82" s="11">
        <v>8.5</v>
      </c>
      <c r="G82" s="12">
        <f t="shared" si="18"/>
        <v>30.849264395782647</v>
      </c>
      <c r="H82" s="13">
        <v>2</v>
      </c>
      <c r="I82" s="14">
        <v>53.1</v>
      </c>
      <c r="J82" s="15">
        <v>2.6863000000000001</v>
      </c>
      <c r="K82" s="16">
        <f t="shared" si="19"/>
        <v>640.04660146982974</v>
      </c>
      <c r="L82" s="17">
        <v>445.38</v>
      </c>
      <c r="M82" s="56">
        <f t="shared" si="38"/>
        <v>8</v>
      </c>
      <c r="N82" s="18">
        <f t="shared" si="20"/>
        <v>0</v>
      </c>
      <c r="O82" s="13">
        <v>0</v>
      </c>
      <c r="P82" s="18">
        <v>640.04660146982974</v>
      </c>
    </row>
    <row r="83" spans="1:16" x14ac:dyDescent="0.25">
      <c r="A83" s="69"/>
      <c r="B83" s="43">
        <v>9</v>
      </c>
      <c r="C83" s="13">
        <f t="shared" ref="C83:D83" si="53">C82</f>
        <v>17.786100000000001</v>
      </c>
      <c r="D83" s="14">
        <f t="shared" si="53"/>
        <v>3.5049999999999999</v>
      </c>
      <c r="E83" s="45">
        <f t="shared" si="17"/>
        <v>3.6293252230332524</v>
      </c>
      <c r="F83" s="11">
        <v>8.5</v>
      </c>
      <c r="G83" s="12">
        <f t="shared" si="18"/>
        <v>30.849264395782647</v>
      </c>
      <c r="H83" s="13">
        <v>2</v>
      </c>
      <c r="I83" s="14">
        <v>53.1</v>
      </c>
      <c r="J83" s="15">
        <v>2.6863000000000001</v>
      </c>
      <c r="K83" s="16">
        <f t="shared" si="19"/>
        <v>640.04660146982974</v>
      </c>
      <c r="L83" s="17">
        <v>622.24</v>
      </c>
      <c r="M83" s="56">
        <f t="shared" si="38"/>
        <v>9</v>
      </c>
      <c r="N83" s="18">
        <f t="shared" si="20"/>
        <v>0</v>
      </c>
      <c r="O83" s="13">
        <v>0</v>
      </c>
      <c r="P83" s="18">
        <v>640.04660146982974</v>
      </c>
    </row>
    <row r="84" spans="1:16" x14ac:dyDescent="0.25">
      <c r="A84" s="69"/>
      <c r="B84" s="43">
        <v>10</v>
      </c>
      <c r="C84" s="13">
        <f t="shared" ref="C84:D84" si="54">C83</f>
        <v>17.786100000000001</v>
      </c>
      <c r="D84" s="14">
        <f t="shared" si="54"/>
        <v>3.5049999999999999</v>
      </c>
      <c r="E84" s="45">
        <f t="shared" si="17"/>
        <v>3.6293252230332524</v>
      </c>
      <c r="F84" s="11">
        <v>8.5</v>
      </c>
      <c r="G84" s="12">
        <f t="shared" si="18"/>
        <v>30.849264395782647</v>
      </c>
      <c r="H84" s="13">
        <v>2</v>
      </c>
      <c r="I84" s="14">
        <v>53.1</v>
      </c>
      <c r="J84" s="15">
        <v>2.6863000000000001</v>
      </c>
      <c r="K84" s="16">
        <f t="shared" si="19"/>
        <v>640.04660146982974</v>
      </c>
      <c r="L84" s="17">
        <v>898.45</v>
      </c>
      <c r="M84" s="56">
        <f t="shared" si="38"/>
        <v>10</v>
      </c>
      <c r="N84" s="18">
        <f t="shared" si="20"/>
        <v>640.04660146982974</v>
      </c>
      <c r="O84" s="13">
        <v>4</v>
      </c>
      <c r="P84" s="18">
        <v>640.04660146982974</v>
      </c>
    </row>
    <row r="85" spans="1:16" x14ac:dyDescent="0.25">
      <c r="A85" s="69"/>
      <c r="B85" s="43">
        <v>11</v>
      </c>
      <c r="C85" s="13">
        <f t="shared" ref="C85:D85" si="55">C84</f>
        <v>17.786100000000001</v>
      </c>
      <c r="D85" s="14">
        <f t="shared" si="55"/>
        <v>3.5049999999999999</v>
      </c>
      <c r="E85" s="45">
        <f t="shared" si="17"/>
        <v>3.6293252230332524</v>
      </c>
      <c r="F85" s="11">
        <v>8.5</v>
      </c>
      <c r="G85" s="12">
        <f t="shared" si="18"/>
        <v>30.849264395782647</v>
      </c>
      <c r="H85" s="13">
        <v>2</v>
      </c>
      <c r="I85" s="14">
        <v>53.1</v>
      </c>
      <c r="J85" s="15">
        <v>2.6863000000000001</v>
      </c>
      <c r="K85" s="16">
        <f t="shared" si="19"/>
        <v>640.04660146982974</v>
      </c>
      <c r="L85" s="17">
        <v>662.59</v>
      </c>
      <c r="M85" s="56">
        <f t="shared" si="38"/>
        <v>11</v>
      </c>
      <c r="N85" s="18">
        <f t="shared" si="20"/>
        <v>640.04660146982974</v>
      </c>
      <c r="O85" s="13">
        <v>4</v>
      </c>
      <c r="P85" s="18">
        <v>640.04660146982974</v>
      </c>
    </row>
    <row r="86" spans="1:16" x14ac:dyDescent="0.25">
      <c r="A86" s="69"/>
      <c r="B86" s="43">
        <v>12</v>
      </c>
      <c r="C86" s="13">
        <f t="shared" ref="C86:D86" si="56">C85</f>
        <v>17.786100000000001</v>
      </c>
      <c r="D86" s="14">
        <f t="shared" si="56"/>
        <v>3.5049999999999999</v>
      </c>
      <c r="E86" s="45">
        <f t="shared" si="17"/>
        <v>3.6293252230332524</v>
      </c>
      <c r="F86" s="11">
        <v>8.5</v>
      </c>
      <c r="G86" s="12">
        <f t="shared" si="18"/>
        <v>30.849264395782647</v>
      </c>
      <c r="H86" s="13">
        <v>2</v>
      </c>
      <c r="I86" s="14">
        <v>53.1</v>
      </c>
      <c r="J86" s="15">
        <v>2.6863000000000001</v>
      </c>
      <c r="K86" s="16">
        <f t="shared" si="19"/>
        <v>640.04660146982974</v>
      </c>
      <c r="L86" s="17">
        <v>910.91</v>
      </c>
      <c r="M86" s="56">
        <f t="shared" si="38"/>
        <v>12</v>
      </c>
      <c r="N86" s="18">
        <f t="shared" si="20"/>
        <v>640.04660146982974</v>
      </c>
      <c r="O86" s="13">
        <v>4</v>
      </c>
      <c r="P86" s="18">
        <v>640.04660146982974</v>
      </c>
    </row>
    <row r="87" spans="1:16" x14ac:dyDescent="0.25">
      <c r="A87" s="69"/>
      <c r="B87" s="43">
        <v>13</v>
      </c>
      <c r="C87" s="13">
        <f t="shared" ref="C87:D87" si="57">C86</f>
        <v>17.786100000000001</v>
      </c>
      <c r="D87" s="14">
        <f t="shared" si="57"/>
        <v>3.5049999999999999</v>
      </c>
      <c r="E87" s="45">
        <f t="shared" si="17"/>
        <v>3.6293252230332524</v>
      </c>
      <c r="F87" s="11">
        <v>8.5</v>
      </c>
      <c r="G87" s="12">
        <f t="shared" si="18"/>
        <v>30.849264395782647</v>
      </c>
      <c r="H87" s="13">
        <v>2</v>
      </c>
      <c r="I87" s="14">
        <v>53.1</v>
      </c>
      <c r="J87" s="15">
        <v>2.6863000000000001</v>
      </c>
      <c r="K87" s="16">
        <f t="shared" si="19"/>
        <v>640.04660146982974</v>
      </c>
      <c r="L87" s="17">
        <v>882.16</v>
      </c>
      <c r="M87" s="56">
        <f t="shared" si="38"/>
        <v>13</v>
      </c>
      <c r="N87" s="18">
        <f t="shared" si="20"/>
        <v>640.04660146982974</v>
      </c>
      <c r="O87" s="13">
        <v>4</v>
      </c>
      <c r="P87" s="18">
        <v>640.04660146982974</v>
      </c>
    </row>
    <row r="88" spans="1:16" x14ac:dyDescent="0.25">
      <c r="A88" s="69"/>
      <c r="B88" s="43">
        <v>14</v>
      </c>
      <c r="C88" s="13">
        <f t="shared" ref="C88:D88" si="58">C87</f>
        <v>17.786100000000001</v>
      </c>
      <c r="D88" s="14">
        <f t="shared" si="58"/>
        <v>3.5049999999999999</v>
      </c>
      <c r="E88" s="45">
        <f t="shared" si="17"/>
        <v>3.6293252230332524</v>
      </c>
      <c r="F88" s="11">
        <v>8.5</v>
      </c>
      <c r="G88" s="12">
        <f t="shared" si="18"/>
        <v>30.849264395782647</v>
      </c>
      <c r="H88" s="13">
        <v>2</v>
      </c>
      <c r="I88" s="14">
        <v>53.1</v>
      </c>
      <c r="J88" s="15">
        <v>2.6863000000000001</v>
      </c>
      <c r="K88" s="16">
        <f t="shared" si="19"/>
        <v>640.04660146982974</v>
      </c>
      <c r="L88" s="17">
        <v>902.15</v>
      </c>
      <c r="M88" s="56">
        <f t="shared" si="38"/>
        <v>14</v>
      </c>
      <c r="N88" s="18">
        <f t="shared" si="20"/>
        <v>640.04660146982974</v>
      </c>
      <c r="O88" s="13">
        <v>4</v>
      </c>
      <c r="P88" s="18">
        <v>640.04660146982974</v>
      </c>
    </row>
    <row r="89" spans="1:16" x14ac:dyDescent="0.25">
      <c r="A89" s="69"/>
      <c r="B89" s="43">
        <v>15</v>
      </c>
      <c r="C89" s="13">
        <f t="shared" ref="C89:D89" si="59">C88</f>
        <v>17.786100000000001</v>
      </c>
      <c r="D89" s="14">
        <f t="shared" si="59"/>
        <v>3.5049999999999999</v>
      </c>
      <c r="E89" s="45">
        <f t="shared" si="17"/>
        <v>3.6293252230332524</v>
      </c>
      <c r="F89" s="11">
        <v>8.5</v>
      </c>
      <c r="G89" s="12">
        <f t="shared" si="18"/>
        <v>30.849264395782647</v>
      </c>
      <c r="H89" s="13">
        <v>2</v>
      </c>
      <c r="I89" s="14">
        <v>53.1</v>
      </c>
      <c r="J89" s="15">
        <v>2.6863000000000001</v>
      </c>
      <c r="K89" s="16">
        <f t="shared" si="19"/>
        <v>640.04660146982974</v>
      </c>
      <c r="L89" s="17">
        <v>889.07</v>
      </c>
      <c r="M89" s="56">
        <f t="shared" si="38"/>
        <v>15</v>
      </c>
      <c r="N89" s="18">
        <f t="shared" si="20"/>
        <v>640.04660146982974</v>
      </c>
      <c r="O89" s="13">
        <v>4</v>
      </c>
      <c r="P89" s="18">
        <v>640.04660146982974</v>
      </c>
    </row>
    <row r="90" spans="1:16" x14ac:dyDescent="0.25">
      <c r="A90" s="69"/>
      <c r="B90" s="43">
        <v>16</v>
      </c>
      <c r="C90" s="13">
        <f t="shared" ref="C90:D90" si="60">C89</f>
        <v>17.786100000000001</v>
      </c>
      <c r="D90" s="14">
        <f t="shared" si="60"/>
        <v>3.5049999999999999</v>
      </c>
      <c r="E90" s="45">
        <f t="shared" si="17"/>
        <v>3.6293252230332524</v>
      </c>
      <c r="F90" s="11">
        <v>8.5</v>
      </c>
      <c r="G90" s="12">
        <f t="shared" si="18"/>
        <v>30.849264395782647</v>
      </c>
      <c r="H90" s="13">
        <v>2</v>
      </c>
      <c r="I90" s="14">
        <v>53.1</v>
      </c>
      <c r="J90" s="15">
        <v>2.6863000000000001</v>
      </c>
      <c r="K90" s="16">
        <f t="shared" si="19"/>
        <v>640.04660146982974</v>
      </c>
      <c r="L90" s="17">
        <v>907.08</v>
      </c>
      <c r="M90" s="56">
        <f t="shared" si="38"/>
        <v>16</v>
      </c>
      <c r="N90" s="18">
        <f t="shared" si="20"/>
        <v>640.04660146982974</v>
      </c>
      <c r="O90" s="13">
        <v>4</v>
      </c>
      <c r="P90" s="18">
        <v>640.04660146982974</v>
      </c>
    </row>
    <row r="91" spans="1:16" x14ac:dyDescent="0.25">
      <c r="A91" s="69"/>
      <c r="B91" s="43">
        <v>17</v>
      </c>
      <c r="C91" s="13">
        <f t="shared" ref="C91:D91" si="61">C90</f>
        <v>17.786100000000001</v>
      </c>
      <c r="D91" s="14">
        <f t="shared" si="61"/>
        <v>3.5049999999999999</v>
      </c>
      <c r="E91" s="45">
        <f t="shared" si="17"/>
        <v>3.6293252230332524</v>
      </c>
      <c r="F91" s="11">
        <v>8.5</v>
      </c>
      <c r="G91" s="12">
        <f t="shared" si="18"/>
        <v>30.849264395782647</v>
      </c>
      <c r="H91" s="13">
        <v>2</v>
      </c>
      <c r="I91" s="14">
        <v>53.1</v>
      </c>
      <c r="J91" s="15">
        <v>2.6863000000000001</v>
      </c>
      <c r="K91" s="16">
        <f t="shared" si="19"/>
        <v>640.04660146982974</v>
      </c>
      <c r="L91" s="17">
        <v>889.96</v>
      </c>
      <c r="M91" s="56">
        <f t="shared" si="38"/>
        <v>17</v>
      </c>
      <c r="N91" s="18">
        <f t="shared" si="20"/>
        <v>640.04660146982974</v>
      </c>
      <c r="O91" s="13">
        <v>4</v>
      </c>
      <c r="P91" s="18">
        <v>640.04660146982974</v>
      </c>
    </row>
    <row r="92" spans="1:16" x14ac:dyDescent="0.25">
      <c r="A92" s="69"/>
      <c r="B92" s="43">
        <v>18</v>
      </c>
      <c r="C92" s="13">
        <f t="shared" ref="C92:D92" si="62">C91</f>
        <v>17.786100000000001</v>
      </c>
      <c r="D92" s="14">
        <f t="shared" si="62"/>
        <v>3.5049999999999999</v>
      </c>
      <c r="E92" s="45">
        <f t="shared" si="17"/>
        <v>3.6293252230332524</v>
      </c>
      <c r="F92" s="11">
        <v>8.5</v>
      </c>
      <c r="G92" s="12">
        <f t="shared" si="18"/>
        <v>30.849264395782647</v>
      </c>
      <c r="H92" s="13">
        <v>2</v>
      </c>
      <c r="I92" s="14">
        <v>53.1</v>
      </c>
      <c r="J92" s="15">
        <v>2.6863000000000001</v>
      </c>
      <c r="K92" s="16">
        <f t="shared" si="19"/>
        <v>640.04660146982974</v>
      </c>
      <c r="L92" s="17">
        <v>855.31</v>
      </c>
      <c r="M92" s="56">
        <f t="shared" si="38"/>
        <v>18</v>
      </c>
      <c r="N92" s="18">
        <f t="shared" si="20"/>
        <v>640.04660146982974</v>
      </c>
      <c r="O92" s="13">
        <v>4</v>
      </c>
      <c r="P92" s="18">
        <v>640.04660146982974</v>
      </c>
    </row>
    <row r="93" spans="1:16" x14ac:dyDescent="0.25">
      <c r="A93" s="69"/>
      <c r="B93" s="43">
        <v>19</v>
      </c>
      <c r="C93" s="13">
        <f t="shared" ref="C93:D93" si="63">C92</f>
        <v>17.786100000000001</v>
      </c>
      <c r="D93" s="14">
        <f t="shared" si="63"/>
        <v>3.5049999999999999</v>
      </c>
      <c r="E93" s="45">
        <f t="shared" si="17"/>
        <v>3.6293252230332524</v>
      </c>
      <c r="F93" s="11">
        <v>8.5</v>
      </c>
      <c r="G93" s="12">
        <f t="shared" si="18"/>
        <v>30.849264395782647</v>
      </c>
      <c r="H93" s="13">
        <v>2</v>
      </c>
      <c r="I93" s="14">
        <v>53.1</v>
      </c>
      <c r="J93" s="15">
        <v>2.6863000000000001</v>
      </c>
      <c r="K93" s="16">
        <f t="shared" si="19"/>
        <v>640.04660146982974</v>
      </c>
      <c r="L93" s="17">
        <v>664.27</v>
      </c>
      <c r="M93" s="56">
        <f t="shared" si="38"/>
        <v>19</v>
      </c>
      <c r="N93" s="18">
        <f t="shared" si="20"/>
        <v>640.04660146982974</v>
      </c>
      <c r="O93" s="13">
        <v>4</v>
      </c>
      <c r="P93" s="18">
        <v>640.04660146982974</v>
      </c>
    </row>
    <row r="94" spans="1:16" x14ac:dyDescent="0.25">
      <c r="A94" s="69"/>
      <c r="B94" s="43">
        <v>20</v>
      </c>
      <c r="C94" s="13">
        <f t="shared" ref="C94:D94" si="64">C93</f>
        <v>17.786100000000001</v>
      </c>
      <c r="D94" s="14">
        <f t="shared" si="64"/>
        <v>3.5049999999999999</v>
      </c>
      <c r="E94" s="45">
        <f t="shared" si="17"/>
        <v>3.6293252230332524</v>
      </c>
      <c r="F94" s="11">
        <v>8.5</v>
      </c>
      <c r="G94" s="12">
        <f t="shared" si="18"/>
        <v>30.849264395782647</v>
      </c>
      <c r="H94" s="13">
        <v>2</v>
      </c>
      <c r="I94" s="14">
        <v>53.1</v>
      </c>
      <c r="J94" s="15">
        <v>2.6863000000000001</v>
      </c>
      <c r="K94" s="16">
        <f t="shared" si="19"/>
        <v>640.04660146982974</v>
      </c>
      <c r="L94" s="17">
        <v>888.44</v>
      </c>
      <c r="M94" s="56">
        <f t="shared" si="38"/>
        <v>20</v>
      </c>
      <c r="N94" s="18">
        <f t="shared" si="20"/>
        <v>640.04660146982974</v>
      </c>
      <c r="O94" s="13">
        <v>4</v>
      </c>
      <c r="P94" s="18">
        <v>640.04660146982974</v>
      </c>
    </row>
    <row r="95" spans="1:16" x14ac:dyDescent="0.25">
      <c r="A95" s="69"/>
      <c r="B95" s="43">
        <v>21</v>
      </c>
      <c r="C95" s="13">
        <f t="shared" ref="C95:D95" si="65">C94</f>
        <v>17.786100000000001</v>
      </c>
      <c r="D95" s="14">
        <f t="shared" si="65"/>
        <v>3.5049999999999999</v>
      </c>
      <c r="E95" s="45">
        <f t="shared" si="17"/>
        <v>3.6293252230332524</v>
      </c>
      <c r="F95" s="11">
        <v>8.5</v>
      </c>
      <c r="G95" s="12">
        <f t="shared" si="18"/>
        <v>30.849264395782647</v>
      </c>
      <c r="H95" s="13">
        <v>2</v>
      </c>
      <c r="I95" s="14">
        <v>53.1</v>
      </c>
      <c r="J95" s="15">
        <v>2.6863000000000001</v>
      </c>
      <c r="K95" s="16">
        <f t="shared" si="19"/>
        <v>640.04660146982974</v>
      </c>
      <c r="L95" s="17">
        <v>909.13</v>
      </c>
      <c r="M95" s="56">
        <f t="shared" si="38"/>
        <v>21</v>
      </c>
      <c r="N95" s="18">
        <f t="shared" si="20"/>
        <v>640.04660146982974</v>
      </c>
      <c r="O95" s="13">
        <v>4</v>
      </c>
      <c r="P95" s="18">
        <v>640.04660146982974</v>
      </c>
    </row>
    <row r="96" spans="1:16" x14ac:dyDescent="0.25">
      <c r="A96" s="69"/>
      <c r="B96" s="43">
        <v>22</v>
      </c>
      <c r="C96" s="13">
        <f t="shared" ref="C96:D96" si="66">C95</f>
        <v>17.786100000000001</v>
      </c>
      <c r="D96" s="14">
        <f t="shared" si="66"/>
        <v>3.5049999999999999</v>
      </c>
      <c r="E96" s="45">
        <f t="shared" si="17"/>
        <v>3.6293252230332524</v>
      </c>
      <c r="F96" s="11">
        <v>8.5</v>
      </c>
      <c r="G96" s="12">
        <f t="shared" si="18"/>
        <v>30.849264395782647</v>
      </c>
      <c r="H96" s="13">
        <v>2</v>
      </c>
      <c r="I96" s="14">
        <v>53.1</v>
      </c>
      <c r="J96" s="15">
        <v>2.6863000000000001</v>
      </c>
      <c r="K96" s="16">
        <f t="shared" si="19"/>
        <v>640.04660146982974</v>
      </c>
      <c r="L96" s="17">
        <v>882.11</v>
      </c>
      <c r="M96" s="56">
        <f t="shared" si="38"/>
        <v>22</v>
      </c>
      <c r="N96" s="18">
        <f t="shared" si="20"/>
        <v>640.04660146982974</v>
      </c>
      <c r="O96" s="13">
        <v>4</v>
      </c>
      <c r="P96" s="18">
        <v>640.04660146982974</v>
      </c>
    </row>
    <row r="97" spans="1:17" x14ac:dyDescent="0.25">
      <c r="A97" s="69"/>
      <c r="B97" s="43">
        <v>23</v>
      </c>
      <c r="C97" s="13">
        <f t="shared" ref="C97:D97" si="67">C96</f>
        <v>17.786100000000001</v>
      </c>
      <c r="D97" s="14">
        <f t="shared" si="67"/>
        <v>3.5049999999999999</v>
      </c>
      <c r="E97" s="45">
        <f t="shared" si="17"/>
        <v>3.6293252230332524</v>
      </c>
      <c r="F97" s="11">
        <v>8.5</v>
      </c>
      <c r="G97" s="12">
        <f t="shared" si="18"/>
        <v>30.849264395782647</v>
      </c>
      <c r="H97" s="13">
        <v>2</v>
      </c>
      <c r="I97" s="14">
        <v>53.1</v>
      </c>
      <c r="J97" s="15">
        <v>2.6863000000000001</v>
      </c>
      <c r="K97" s="16">
        <f t="shared" si="19"/>
        <v>640.04660146982974</v>
      </c>
      <c r="L97" s="17">
        <v>898.21</v>
      </c>
      <c r="M97" s="56">
        <f t="shared" si="38"/>
        <v>23</v>
      </c>
      <c r="N97" s="18">
        <f t="shared" si="20"/>
        <v>640.04660146982974</v>
      </c>
      <c r="O97" s="13">
        <v>4</v>
      </c>
      <c r="P97" s="18">
        <v>640.04660146982974</v>
      </c>
    </row>
    <row r="98" spans="1:17" ht="15.75" thickBot="1" x14ac:dyDescent="0.3">
      <c r="A98" s="70"/>
      <c r="B98" s="47">
        <v>24</v>
      </c>
      <c r="C98" s="19">
        <f t="shared" ref="C98:D98" si="68">C97</f>
        <v>17.786100000000001</v>
      </c>
      <c r="D98" s="20">
        <f t="shared" si="68"/>
        <v>3.5049999999999999</v>
      </c>
      <c r="E98" s="46">
        <f t="shared" si="17"/>
        <v>3.6293252230332524</v>
      </c>
      <c r="F98" s="21">
        <v>8.5</v>
      </c>
      <c r="G98" s="22">
        <f t="shared" si="18"/>
        <v>30.849264395782647</v>
      </c>
      <c r="H98" s="19">
        <v>2</v>
      </c>
      <c r="I98" s="20">
        <v>53.1</v>
      </c>
      <c r="J98" s="23">
        <v>2.6863000000000001</v>
      </c>
      <c r="K98" s="24">
        <f t="shared" si="19"/>
        <v>640.04660146982974</v>
      </c>
      <c r="L98" s="25">
        <v>856.86</v>
      </c>
      <c r="M98" s="57">
        <f t="shared" si="38"/>
        <v>24</v>
      </c>
      <c r="N98" s="26">
        <f t="shared" si="20"/>
        <v>640.04660146982974</v>
      </c>
      <c r="O98" s="19">
        <v>4</v>
      </c>
      <c r="P98" s="26">
        <v>640.04660146982974</v>
      </c>
    </row>
    <row r="99" spans="1:17" x14ac:dyDescent="0.25">
      <c r="A99" s="68">
        <f t="shared" ref="A99" si="69">A75+1</f>
        <v>42983</v>
      </c>
      <c r="B99" s="32">
        <v>1</v>
      </c>
      <c r="C99" s="33">
        <v>17.868300000000001</v>
      </c>
      <c r="D99" s="34">
        <v>3.5049999999999999</v>
      </c>
      <c r="E99" s="44">
        <f t="shared" si="17"/>
        <v>3.6293252230332524</v>
      </c>
      <c r="F99" s="35">
        <v>8.5</v>
      </c>
      <c r="G99" s="36">
        <f t="shared" si="18"/>
        <v>30.849264395782647</v>
      </c>
      <c r="H99" s="37">
        <v>2</v>
      </c>
      <c r="I99" s="38">
        <v>53.1</v>
      </c>
      <c r="J99" s="39">
        <v>2.6863000000000001</v>
      </c>
      <c r="K99" s="40">
        <f t="shared" si="19"/>
        <v>642.74681100316309</v>
      </c>
      <c r="L99" s="41">
        <v>539.88</v>
      </c>
      <c r="M99" s="55">
        <f t="shared" si="38"/>
        <v>1</v>
      </c>
      <c r="N99" s="42">
        <f t="shared" si="20"/>
        <v>0</v>
      </c>
      <c r="O99" s="13">
        <v>0</v>
      </c>
      <c r="P99" s="42">
        <v>642.74681100316309</v>
      </c>
      <c r="Q99" s="63">
        <f>IF(N99=0,0,4)</f>
        <v>0</v>
      </c>
    </row>
    <row r="100" spans="1:17" x14ac:dyDescent="0.25">
      <c r="A100" s="69"/>
      <c r="B100" s="43">
        <v>2</v>
      </c>
      <c r="C100" s="13">
        <f t="shared" ref="C100" si="70">C99</f>
        <v>17.868300000000001</v>
      </c>
      <c r="D100" s="14">
        <f t="shared" ref="D100" si="71">D99</f>
        <v>3.5049999999999999</v>
      </c>
      <c r="E100" s="45">
        <f t="shared" si="17"/>
        <v>3.6293252230332524</v>
      </c>
      <c r="F100" s="11">
        <v>8.5</v>
      </c>
      <c r="G100" s="12">
        <f t="shared" si="18"/>
        <v>30.849264395782647</v>
      </c>
      <c r="H100" s="13">
        <v>2</v>
      </c>
      <c r="I100" s="14">
        <v>53.1</v>
      </c>
      <c r="J100" s="15">
        <v>2.6863000000000001</v>
      </c>
      <c r="K100" s="16">
        <f t="shared" si="19"/>
        <v>642.74681100316309</v>
      </c>
      <c r="L100" s="17">
        <v>434.43</v>
      </c>
      <c r="M100" s="56">
        <f t="shared" si="38"/>
        <v>2</v>
      </c>
      <c r="N100" s="18">
        <f t="shared" si="20"/>
        <v>0</v>
      </c>
      <c r="O100" s="13">
        <v>0</v>
      </c>
      <c r="P100" s="18">
        <v>642.74681100316309</v>
      </c>
      <c r="Q100" s="63">
        <f t="shared" ref="Q100:Q163" si="72">IF(N100=0,0,4)</f>
        <v>0</v>
      </c>
    </row>
    <row r="101" spans="1:17" x14ac:dyDescent="0.25">
      <c r="A101" s="69"/>
      <c r="B101" s="43">
        <v>3</v>
      </c>
      <c r="C101" s="13">
        <f t="shared" ref="C101:D101" si="73">C100</f>
        <v>17.868300000000001</v>
      </c>
      <c r="D101" s="14">
        <f t="shared" si="73"/>
        <v>3.5049999999999999</v>
      </c>
      <c r="E101" s="45">
        <f t="shared" si="17"/>
        <v>3.6293252230332524</v>
      </c>
      <c r="F101" s="11">
        <v>8.5</v>
      </c>
      <c r="G101" s="12">
        <f t="shared" si="18"/>
        <v>30.849264395782647</v>
      </c>
      <c r="H101" s="13">
        <v>2</v>
      </c>
      <c r="I101" s="14">
        <v>53.1</v>
      </c>
      <c r="J101" s="15">
        <v>2.6863000000000001</v>
      </c>
      <c r="K101" s="16">
        <f t="shared" si="19"/>
        <v>642.74681100316309</v>
      </c>
      <c r="L101" s="17">
        <v>431.22</v>
      </c>
      <c r="M101" s="56">
        <f t="shared" si="38"/>
        <v>3</v>
      </c>
      <c r="N101" s="18">
        <f t="shared" si="20"/>
        <v>0</v>
      </c>
      <c r="O101" s="13">
        <v>0</v>
      </c>
      <c r="P101" s="18">
        <v>642.74681100316309</v>
      </c>
      <c r="Q101" s="63">
        <f t="shared" si="72"/>
        <v>0</v>
      </c>
    </row>
    <row r="102" spans="1:17" x14ac:dyDescent="0.25">
      <c r="A102" s="69"/>
      <c r="B102" s="43">
        <v>4</v>
      </c>
      <c r="C102" s="13">
        <f t="shared" ref="C102:D102" si="74">C101</f>
        <v>17.868300000000001</v>
      </c>
      <c r="D102" s="14">
        <f t="shared" si="74"/>
        <v>3.5049999999999999</v>
      </c>
      <c r="E102" s="45">
        <f t="shared" si="17"/>
        <v>3.6293252230332524</v>
      </c>
      <c r="F102" s="11">
        <v>8.5</v>
      </c>
      <c r="G102" s="12">
        <f t="shared" si="18"/>
        <v>30.849264395782647</v>
      </c>
      <c r="H102" s="13">
        <v>2</v>
      </c>
      <c r="I102" s="14">
        <v>53.1</v>
      </c>
      <c r="J102" s="15">
        <v>2.6863000000000001</v>
      </c>
      <c r="K102" s="16">
        <f t="shared" si="19"/>
        <v>642.74681100316309</v>
      </c>
      <c r="L102" s="17">
        <v>646.28</v>
      </c>
      <c r="M102" s="56">
        <f t="shared" si="38"/>
        <v>4</v>
      </c>
      <c r="N102" s="18">
        <f t="shared" si="20"/>
        <v>642.74681100316309</v>
      </c>
      <c r="O102" s="13">
        <v>4</v>
      </c>
      <c r="P102" s="18">
        <v>642.74681100316309</v>
      </c>
      <c r="Q102" s="63">
        <f t="shared" si="72"/>
        <v>4</v>
      </c>
    </row>
    <row r="103" spans="1:17" x14ac:dyDescent="0.25">
      <c r="A103" s="69"/>
      <c r="B103" s="43">
        <v>5</v>
      </c>
      <c r="C103" s="13">
        <f t="shared" ref="C103:D103" si="75">C102</f>
        <v>17.868300000000001</v>
      </c>
      <c r="D103" s="14">
        <f t="shared" si="75"/>
        <v>3.5049999999999999</v>
      </c>
      <c r="E103" s="45">
        <f t="shared" si="17"/>
        <v>3.6293252230332524</v>
      </c>
      <c r="F103" s="11">
        <v>8.5</v>
      </c>
      <c r="G103" s="12">
        <f t="shared" si="18"/>
        <v>30.849264395782647</v>
      </c>
      <c r="H103" s="13">
        <v>2</v>
      </c>
      <c r="I103" s="14">
        <v>53.1</v>
      </c>
      <c r="J103" s="15">
        <v>2.6863000000000001</v>
      </c>
      <c r="K103" s="16">
        <f t="shared" si="19"/>
        <v>642.74681100316309</v>
      </c>
      <c r="L103" s="17">
        <v>613.52</v>
      </c>
      <c r="M103" s="56">
        <f t="shared" si="38"/>
        <v>5</v>
      </c>
      <c r="N103" s="18">
        <f t="shared" si="20"/>
        <v>0</v>
      </c>
      <c r="O103" s="13">
        <v>0</v>
      </c>
      <c r="P103" s="18">
        <v>642.74681100316309</v>
      </c>
      <c r="Q103" s="63">
        <f t="shared" si="72"/>
        <v>0</v>
      </c>
    </row>
    <row r="104" spans="1:17" x14ac:dyDescent="0.25">
      <c r="A104" s="69"/>
      <c r="B104" s="43">
        <v>6</v>
      </c>
      <c r="C104" s="13">
        <f t="shared" ref="C104:D104" si="76">C103</f>
        <v>17.868300000000001</v>
      </c>
      <c r="D104" s="14">
        <f t="shared" si="76"/>
        <v>3.5049999999999999</v>
      </c>
      <c r="E104" s="45">
        <f t="shared" si="17"/>
        <v>3.6293252230332524</v>
      </c>
      <c r="F104" s="11">
        <v>8.5</v>
      </c>
      <c r="G104" s="12">
        <f t="shared" si="18"/>
        <v>30.849264395782647</v>
      </c>
      <c r="H104" s="13">
        <v>2</v>
      </c>
      <c r="I104" s="14">
        <v>53.1</v>
      </c>
      <c r="J104" s="15">
        <v>2.6863000000000001</v>
      </c>
      <c r="K104" s="16">
        <f t="shared" si="19"/>
        <v>642.74681100316309</v>
      </c>
      <c r="L104" s="17">
        <v>615.16</v>
      </c>
      <c r="M104" s="56">
        <f t="shared" si="38"/>
        <v>6</v>
      </c>
      <c r="N104" s="18">
        <f t="shared" si="20"/>
        <v>0</v>
      </c>
      <c r="O104" s="13">
        <v>0</v>
      </c>
      <c r="P104" s="18">
        <v>642.74681100316309</v>
      </c>
      <c r="Q104" s="63">
        <f t="shared" si="72"/>
        <v>0</v>
      </c>
    </row>
    <row r="105" spans="1:17" x14ac:dyDescent="0.25">
      <c r="A105" s="69"/>
      <c r="B105" s="43">
        <v>7</v>
      </c>
      <c r="C105" s="13">
        <f t="shared" ref="C105:D105" si="77">C104</f>
        <v>17.868300000000001</v>
      </c>
      <c r="D105" s="14">
        <f t="shared" si="77"/>
        <v>3.5049999999999999</v>
      </c>
      <c r="E105" s="45">
        <f t="shared" si="17"/>
        <v>3.6293252230332524</v>
      </c>
      <c r="F105" s="11">
        <v>8.5</v>
      </c>
      <c r="G105" s="12">
        <f t="shared" si="18"/>
        <v>30.849264395782647</v>
      </c>
      <c r="H105" s="13">
        <v>2</v>
      </c>
      <c r="I105" s="14">
        <v>53.1</v>
      </c>
      <c r="J105" s="15">
        <v>2.6863000000000001</v>
      </c>
      <c r="K105" s="16">
        <f t="shared" si="19"/>
        <v>642.74681100316309</v>
      </c>
      <c r="L105" s="17">
        <v>551.96</v>
      </c>
      <c r="M105" s="56">
        <f t="shared" si="38"/>
        <v>7</v>
      </c>
      <c r="N105" s="18">
        <f t="shared" si="20"/>
        <v>0</v>
      </c>
      <c r="O105" s="13">
        <v>0</v>
      </c>
      <c r="P105" s="18">
        <v>642.74681100316309</v>
      </c>
      <c r="Q105" s="63">
        <f t="shared" si="72"/>
        <v>0</v>
      </c>
    </row>
    <row r="106" spans="1:17" x14ac:dyDescent="0.25">
      <c r="A106" s="69"/>
      <c r="B106" s="43">
        <v>8</v>
      </c>
      <c r="C106" s="13">
        <f t="shared" ref="C106:D106" si="78">C105</f>
        <v>17.868300000000001</v>
      </c>
      <c r="D106" s="14">
        <f t="shared" si="78"/>
        <v>3.5049999999999999</v>
      </c>
      <c r="E106" s="45">
        <f t="shared" si="17"/>
        <v>3.6293252230332524</v>
      </c>
      <c r="F106" s="11">
        <v>8.5</v>
      </c>
      <c r="G106" s="12">
        <f t="shared" si="18"/>
        <v>30.849264395782647</v>
      </c>
      <c r="H106" s="13">
        <v>2</v>
      </c>
      <c r="I106" s="14">
        <v>53.1</v>
      </c>
      <c r="J106" s="15">
        <v>2.6863000000000001</v>
      </c>
      <c r="K106" s="16">
        <f t="shared" si="19"/>
        <v>642.74681100316309</v>
      </c>
      <c r="L106" s="17">
        <v>542.94000000000005</v>
      </c>
      <c r="M106" s="56">
        <f t="shared" si="38"/>
        <v>8</v>
      </c>
      <c r="N106" s="18">
        <f t="shared" si="20"/>
        <v>0</v>
      </c>
      <c r="O106" s="13">
        <v>0</v>
      </c>
      <c r="P106" s="18">
        <v>642.74681100316309</v>
      </c>
      <c r="Q106" s="63">
        <f t="shared" si="72"/>
        <v>0</v>
      </c>
    </row>
    <row r="107" spans="1:17" x14ac:dyDescent="0.25">
      <c r="A107" s="69"/>
      <c r="B107" s="43">
        <v>9</v>
      </c>
      <c r="C107" s="13">
        <f t="shared" ref="C107:D107" si="79">C106</f>
        <v>17.868300000000001</v>
      </c>
      <c r="D107" s="14">
        <f t="shared" si="79"/>
        <v>3.5049999999999999</v>
      </c>
      <c r="E107" s="45">
        <f t="shared" si="17"/>
        <v>3.6293252230332524</v>
      </c>
      <c r="F107" s="11">
        <v>8.5</v>
      </c>
      <c r="G107" s="12">
        <f t="shared" si="18"/>
        <v>30.849264395782647</v>
      </c>
      <c r="H107" s="13">
        <v>2</v>
      </c>
      <c r="I107" s="14">
        <v>53.1</v>
      </c>
      <c r="J107" s="15">
        <v>2.6863000000000001</v>
      </c>
      <c r="K107" s="16">
        <f t="shared" si="19"/>
        <v>642.74681100316309</v>
      </c>
      <c r="L107" s="17">
        <v>615.28</v>
      </c>
      <c r="M107" s="56">
        <f t="shared" si="38"/>
        <v>9</v>
      </c>
      <c r="N107" s="18">
        <f t="shared" si="20"/>
        <v>0</v>
      </c>
      <c r="O107" s="13">
        <v>0</v>
      </c>
      <c r="P107" s="18">
        <v>642.74681100316309</v>
      </c>
      <c r="Q107" s="63">
        <f t="shared" si="72"/>
        <v>0</v>
      </c>
    </row>
    <row r="108" spans="1:17" x14ac:dyDescent="0.25">
      <c r="A108" s="69"/>
      <c r="B108" s="43">
        <v>10</v>
      </c>
      <c r="C108" s="13">
        <f t="shared" ref="C108:D108" si="80">C107</f>
        <v>17.868300000000001</v>
      </c>
      <c r="D108" s="14">
        <f t="shared" si="80"/>
        <v>3.5049999999999999</v>
      </c>
      <c r="E108" s="45">
        <f t="shared" si="17"/>
        <v>3.6293252230332524</v>
      </c>
      <c r="F108" s="11">
        <v>8.5</v>
      </c>
      <c r="G108" s="12">
        <f t="shared" si="18"/>
        <v>30.849264395782647</v>
      </c>
      <c r="H108" s="13">
        <v>2</v>
      </c>
      <c r="I108" s="14">
        <v>53.1</v>
      </c>
      <c r="J108" s="15">
        <v>2.6863000000000001</v>
      </c>
      <c r="K108" s="16">
        <f t="shared" si="19"/>
        <v>642.74681100316309</v>
      </c>
      <c r="L108" s="17">
        <v>831.3</v>
      </c>
      <c r="M108" s="56">
        <f t="shared" si="38"/>
        <v>10</v>
      </c>
      <c r="N108" s="18">
        <f t="shared" si="20"/>
        <v>642.74681100316309</v>
      </c>
      <c r="O108" s="13">
        <v>4</v>
      </c>
      <c r="P108" s="18">
        <v>642.74681100316309</v>
      </c>
      <c r="Q108" s="63">
        <f t="shared" si="72"/>
        <v>4</v>
      </c>
    </row>
    <row r="109" spans="1:17" x14ac:dyDescent="0.25">
      <c r="A109" s="69"/>
      <c r="B109" s="43">
        <v>11</v>
      </c>
      <c r="C109" s="13">
        <f t="shared" ref="C109:D109" si="81">C108</f>
        <v>17.868300000000001</v>
      </c>
      <c r="D109" s="14">
        <f t="shared" si="81"/>
        <v>3.5049999999999999</v>
      </c>
      <c r="E109" s="45">
        <f t="shared" si="17"/>
        <v>3.6293252230332524</v>
      </c>
      <c r="F109" s="11">
        <v>8.5</v>
      </c>
      <c r="G109" s="12">
        <f t="shared" si="18"/>
        <v>30.849264395782647</v>
      </c>
      <c r="H109" s="13">
        <v>2</v>
      </c>
      <c r="I109" s="14">
        <v>53.1</v>
      </c>
      <c r="J109" s="15">
        <v>2.6863000000000001</v>
      </c>
      <c r="K109" s="16">
        <f t="shared" si="19"/>
        <v>642.74681100316309</v>
      </c>
      <c r="L109" s="17">
        <v>790.99</v>
      </c>
      <c r="M109" s="56">
        <f t="shared" si="38"/>
        <v>11</v>
      </c>
      <c r="N109" s="18">
        <f t="shared" si="20"/>
        <v>642.74681100316309</v>
      </c>
      <c r="O109" s="13">
        <v>4</v>
      </c>
      <c r="P109" s="18">
        <v>642.74681100316309</v>
      </c>
      <c r="Q109" s="63">
        <f t="shared" si="72"/>
        <v>4</v>
      </c>
    </row>
    <row r="110" spans="1:17" x14ac:dyDescent="0.25">
      <c r="A110" s="69"/>
      <c r="B110" s="43">
        <v>12</v>
      </c>
      <c r="C110" s="13">
        <f t="shared" ref="C110:D110" si="82">C109</f>
        <v>17.868300000000001</v>
      </c>
      <c r="D110" s="14">
        <f t="shared" si="82"/>
        <v>3.5049999999999999</v>
      </c>
      <c r="E110" s="45">
        <f t="shared" si="17"/>
        <v>3.6293252230332524</v>
      </c>
      <c r="F110" s="11">
        <v>8.5</v>
      </c>
      <c r="G110" s="12">
        <f t="shared" si="18"/>
        <v>30.849264395782647</v>
      </c>
      <c r="H110" s="13">
        <v>2</v>
      </c>
      <c r="I110" s="14">
        <v>53.1</v>
      </c>
      <c r="J110" s="15">
        <v>2.6863000000000001</v>
      </c>
      <c r="K110" s="16">
        <f t="shared" si="19"/>
        <v>642.74681100316309</v>
      </c>
      <c r="L110" s="17">
        <v>828.3</v>
      </c>
      <c r="M110" s="56">
        <f t="shared" si="38"/>
        <v>12</v>
      </c>
      <c r="N110" s="18">
        <f t="shared" si="20"/>
        <v>642.74681100316309</v>
      </c>
      <c r="O110" s="13">
        <v>4</v>
      </c>
      <c r="P110" s="18">
        <v>642.74681100316309</v>
      </c>
      <c r="Q110" s="63">
        <f t="shared" si="72"/>
        <v>4</v>
      </c>
    </row>
    <row r="111" spans="1:17" x14ac:dyDescent="0.25">
      <c r="A111" s="69"/>
      <c r="B111" s="43">
        <v>13</v>
      </c>
      <c r="C111" s="13">
        <f t="shared" ref="C111:D111" si="83">C110</f>
        <v>17.868300000000001</v>
      </c>
      <c r="D111" s="14">
        <f t="shared" si="83"/>
        <v>3.5049999999999999</v>
      </c>
      <c r="E111" s="45">
        <f t="shared" si="17"/>
        <v>3.6293252230332524</v>
      </c>
      <c r="F111" s="11">
        <v>8.5</v>
      </c>
      <c r="G111" s="12">
        <f t="shared" si="18"/>
        <v>30.849264395782647</v>
      </c>
      <c r="H111" s="13">
        <v>2</v>
      </c>
      <c r="I111" s="14">
        <v>53.1</v>
      </c>
      <c r="J111" s="15">
        <v>2.6863000000000001</v>
      </c>
      <c r="K111" s="16">
        <f t="shared" si="19"/>
        <v>642.74681100316309</v>
      </c>
      <c r="L111" s="17">
        <v>838.95</v>
      </c>
      <c r="M111" s="56">
        <f t="shared" si="38"/>
        <v>13</v>
      </c>
      <c r="N111" s="18">
        <f t="shared" si="20"/>
        <v>642.74681100316309</v>
      </c>
      <c r="O111" s="13">
        <v>4</v>
      </c>
      <c r="P111" s="18">
        <v>642.74681100316309</v>
      </c>
      <c r="Q111" s="63">
        <f t="shared" si="72"/>
        <v>4</v>
      </c>
    </row>
    <row r="112" spans="1:17" x14ac:dyDescent="0.25">
      <c r="A112" s="69"/>
      <c r="B112" s="43">
        <v>14</v>
      </c>
      <c r="C112" s="13">
        <f t="shared" ref="C112:D112" si="84">C111</f>
        <v>17.868300000000001</v>
      </c>
      <c r="D112" s="14">
        <f t="shared" si="84"/>
        <v>3.5049999999999999</v>
      </c>
      <c r="E112" s="45">
        <f t="shared" si="17"/>
        <v>3.6293252230332524</v>
      </c>
      <c r="F112" s="11">
        <v>8.5</v>
      </c>
      <c r="G112" s="12">
        <f t="shared" si="18"/>
        <v>30.849264395782647</v>
      </c>
      <c r="H112" s="13">
        <v>2</v>
      </c>
      <c r="I112" s="14">
        <v>53.1</v>
      </c>
      <c r="J112" s="15">
        <v>2.6863000000000001</v>
      </c>
      <c r="K112" s="16">
        <f t="shared" si="19"/>
        <v>642.74681100316309</v>
      </c>
      <c r="L112" s="17">
        <v>859.31</v>
      </c>
      <c r="M112" s="56">
        <f t="shared" si="38"/>
        <v>14</v>
      </c>
      <c r="N112" s="18">
        <f t="shared" si="20"/>
        <v>642.74681100316309</v>
      </c>
      <c r="O112" s="13">
        <v>4</v>
      </c>
      <c r="P112" s="18">
        <v>642.74681100316309</v>
      </c>
      <c r="Q112" s="63">
        <f t="shared" si="72"/>
        <v>4</v>
      </c>
    </row>
    <row r="113" spans="1:17" x14ac:dyDescent="0.25">
      <c r="A113" s="69"/>
      <c r="B113" s="43">
        <v>15</v>
      </c>
      <c r="C113" s="13">
        <f t="shared" ref="C113:D113" si="85">C112</f>
        <v>17.868300000000001</v>
      </c>
      <c r="D113" s="14">
        <f t="shared" si="85"/>
        <v>3.5049999999999999</v>
      </c>
      <c r="E113" s="45">
        <f t="shared" si="17"/>
        <v>3.6293252230332524</v>
      </c>
      <c r="F113" s="11">
        <v>8.5</v>
      </c>
      <c r="G113" s="12">
        <f t="shared" si="18"/>
        <v>30.849264395782647</v>
      </c>
      <c r="H113" s="13">
        <v>2</v>
      </c>
      <c r="I113" s="14">
        <v>53.1</v>
      </c>
      <c r="J113" s="15">
        <v>2.6863000000000001</v>
      </c>
      <c r="K113" s="16">
        <f t="shared" si="19"/>
        <v>642.74681100316309</v>
      </c>
      <c r="L113" s="17">
        <v>859.32</v>
      </c>
      <c r="M113" s="56">
        <f t="shared" si="38"/>
        <v>15</v>
      </c>
      <c r="N113" s="18">
        <f t="shared" si="20"/>
        <v>642.74681100316309</v>
      </c>
      <c r="O113" s="13">
        <v>4</v>
      </c>
      <c r="P113" s="18">
        <v>642.74681100316309</v>
      </c>
      <c r="Q113" s="63">
        <f t="shared" si="72"/>
        <v>4</v>
      </c>
    </row>
    <row r="114" spans="1:17" x14ac:dyDescent="0.25">
      <c r="A114" s="69"/>
      <c r="B114" s="43">
        <v>16</v>
      </c>
      <c r="C114" s="13">
        <f t="shared" ref="C114:D114" si="86">C113</f>
        <v>17.868300000000001</v>
      </c>
      <c r="D114" s="14">
        <f t="shared" si="86"/>
        <v>3.5049999999999999</v>
      </c>
      <c r="E114" s="45">
        <f t="shared" si="17"/>
        <v>3.6293252230332524</v>
      </c>
      <c r="F114" s="11">
        <v>8.5</v>
      </c>
      <c r="G114" s="12">
        <f t="shared" si="18"/>
        <v>30.849264395782647</v>
      </c>
      <c r="H114" s="13">
        <v>2</v>
      </c>
      <c r="I114" s="14">
        <v>53.1</v>
      </c>
      <c r="J114" s="15">
        <v>2.6863000000000001</v>
      </c>
      <c r="K114" s="16">
        <f t="shared" si="19"/>
        <v>642.74681100316309</v>
      </c>
      <c r="L114" s="17">
        <v>852.05</v>
      </c>
      <c r="M114" s="56">
        <f t="shared" si="38"/>
        <v>16</v>
      </c>
      <c r="N114" s="18">
        <f t="shared" si="20"/>
        <v>642.74681100316309</v>
      </c>
      <c r="O114" s="13">
        <v>4</v>
      </c>
      <c r="P114" s="18">
        <v>642.74681100316309</v>
      </c>
      <c r="Q114" s="63">
        <f t="shared" si="72"/>
        <v>4</v>
      </c>
    </row>
    <row r="115" spans="1:17" x14ac:dyDescent="0.25">
      <c r="A115" s="69"/>
      <c r="B115" s="43">
        <v>17</v>
      </c>
      <c r="C115" s="13">
        <f t="shared" ref="C115:D115" si="87">C114</f>
        <v>17.868300000000001</v>
      </c>
      <c r="D115" s="14">
        <f t="shared" si="87"/>
        <v>3.5049999999999999</v>
      </c>
      <c r="E115" s="45">
        <f t="shared" si="17"/>
        <v>3.6293252230332524</v>
      </c>
      <c r="F115" s="11">
        <v>8.5</v>
      </c>
      <c r="G115" s="12">
        <f t="shared" si="18"/>
        <v>30.849264395782647</v>
      </c>
      <c r="H115" s="13">
        <v>2</v>
      </c>
      <c r="I115" s="14">
        <v>53.1</v>
      </c>
      <c r="J115" s="15">
        <v>2.6863000000000001</v>
      </c>
      <c r="K115" s="16">
        <f t="shared" si="19"/>
        <v>642.74681100316309</v>
      </c>
      <c r="L115" s="17">
        <v>857.47</v>
      </c>
      <c r="M115" s="56">
        <f t="shared" si="38"/>
        <v>17</v>
      </c>
      <c r="N115" s="18">
        <f t="shared" si="20"/>
        <v>642.74681100316309</v>
      </c>
      <c r="O115" s="13">
        <v>4</v>
      </c>
      <c r="P115" s="18">
        <v>642.74681100316309</v>
      </c>
      <c r="Q115" s="63">
        <f t="shared" si="72"/>
        <v>4</v>
      </c>
    </row>
    <row r="116" spans="1:17" x14ac:dyDescent="0.25">
      <c r="A116" s="69"/>
      <c r="B116" s="43">
        <v>18</v>
      </c>
      <c r="C116" s="13">
        <f t="shared" ref="C116:D116" si="88">C115</f>
        <v>17.868300000000001</v>
      </c>
      <c r="D116" s="14">
        <f t="shared" si="88"/>
        <v>3.5049999999999999</v>
      </c>
      <c r="E116" s="45">
        <f t="shared" ref="E116:E179" si="89">(D116*102%)+0.0059+(D116/(1-1.36%)-D116)</f>
        <v>3.6293252230332524</v>
      </c>
      <c r="F116" s="11">
        <v>8.5</v>
      </c>
      <c r="G116" s="12">
        <f t="shared" ref="G116:G179" si="90">F116*E116</f>
        <v>30.849264395782647</v>
      </c>
      <c r="H116" s="13">
        <v>2</v>
      </c>
      <c r="I116" s="14">
        <v>53.1</v>
      </c>
      <c r="J116" s="15">
        <v>2.6863000000000001</v>
      </c>
      <c r="K116" s="16">
        <f t="shared" ref="K116:K179" si="91">(G116+H116)*C116+I116+J116</f>
        <v>642.74681100316309</v>
      </c>
      <c r="L116" s="17">
        <v>850.71</v>
      </c>
      <c r="M116" s="56">
        <f t="shared" si="38"/>
        <v>18</v>
      </c>
      <c r="N116" s="18">
        <f t="shared" ref="N116:N179" si="92">IF(L116&lt;K116,0,K116)</f>
        <v>642.74681100316309</v>
      </c>
      <c r="O116" s="13">
        <v>4</v>
      </c>
      <c r="P116" s="18">
        <v>642.74681100316309</v>
      </c>
      <c r="Q116" s="63">
        <f t="shared" si="72"/>
        <v>4</v>
      </c>
    </row>
    <row r="117" spans="1:17" x14ac:dyDescent="0.25">
      <c r="A117" s="69"/>
      <c r="B117" s="43">
        <v>19</v>
      </c>
      <c r="C117" s="13">
        <f t="shared" ref="C117:D117" si="93">C116</f>
        <v>17.868300000000001</v>
      </c>
      <c r="D117" s="14">
        <f t="shared" si="93"/>
        <v>3.5049999999999999</v>
      </c>
      <c r="E117" s="45">
        <f t="shared" si="89"/>
        <v>3.6293252230332524</v>
      </c>
      <c r="F117" s="11">
        <v>8.5</v>
      </c>
      <c r="G117" s="12">
        <f t="shared" si="90"/>
        <v>30.849264395782647</v>
      </c>
      <c r="H117" s="13">
        <v>2</v>
      </c>
      <c r="I117" s="14">
        <v>53.1</v>
      </c>
      <c r="J117" s="15">
        <v>2.6863000000000001</v>
      </c>
      <c r="K117" s="16">
        <f t="shared" si="91"/>
        <v>642.74681100316309</v>
      </c>
      <c r="L117" s="17">
        <v>836.83</v>
      </c>
      <c r="M117" s="56">
        <f t="shared" si="38"/>
        <v>19</v>
      </c>
      <c r="N117" s="18">
        <f t="shared" si="92"/>
        <v>642.74681100316309</v>
      </c>
      <c r="O117" s="13">
        <v>4</v>
      </c>
      <c r="P117" s="18">
        <v>642.74681100316309</v>
      </c>
      <c r="Q117" s="63">
        <f t="shared" si="72"/>
        <v>4</v>
      </c>
    </row>
    <row r="118" spans="1:17" x14ac:dyDescent="0.25">
      <c r="A118" s="69"/>
      <c r="B118" s="43">
        <v>20</v>
      </c>
      <c r="C118" s="13">
        <f t="shared" ref="C118:D118" si="94">C117</f>
        <v>17.868300000000001</v>
      </c>
      <c r="D118" s="14">
        <f t="shared" si="94"/>
        <v>3.5049999999999999</v>
      </c>
      <c r="E118" s="45">
        <f t="shared" si="89"/>
        <v>3.6293252230332524</v>
      </c>
      <c r="F118" s="11">
        <v>8.5</v>
      </c>
      <c r="G118" s="12">
        <f t="shared" si="90"/>
        <v>30.849264395782647</v>
      </c>
      <c r="H118" s="13">
        <v>2</v>
      </c>
      <c r="I118" s="14">
        <v>53.1</v>
      </c>
      <c r="J118" s="15">
        <v>2.6863000000000001</v>
      </c>
      <c r="K118" s="16">
        <f t="shared" si="91"/>
        <v>642.74681100316309</v>
      </c>
      <c r="L118" s="17">
        <v>850.45</v>
      </c>
      <c r="M118" s="56">
        <f t="shared" si="38"/>
        <v>20</v>
      </c>
      <c r="N118" s="18">
        <f t="shared" si="92"/>
        <v>642.74681100316309</v>
      </c>
      <c r="O118" s="13">
        <v>4</v>
      </c>
      <c r="P118" s="18">
        <v>642.74681100316309</v>
      </c>
      <c r="Q118" s="63">
        <f t="shared" si="72"/>
        <v>4</v>
      </c>
    </row>
    <row r="119" spans="1:17" x14ac:dyDescent="0.25">
      <c r="A119" s="69"/>
      <c r="B119" s="43">
        <v>21</v>
      </c>
      <c r="C119" s="13">
        <f t="shared" ref="C119:D119" si="95">C118</f>
        <v>17.868300000000001</v>
      </c>
      <c r="D119" s="14">
        <f t="shared" si="95"/>
        <v>3.5049999999999999</v>
      </c>
      <c r="E119" s="45">
        <f t="shared" si="89"/>
        <v>3.6293252230332524</v>
      </c>
      <c r="F119" s="11">
        <v>8.5</v>
      </c>
      <c r="G119" s="12">
        <f t="shared" si="90"/>
        <v>30.849264395782647</v>
      </c>
      <c r="H119" s="13">
        <v>2</v>
      </c>
      <c r="I119" s="14">
        <v>53.1</v>
      </c>
      <c r="J119" s="15">
        <v>2.6863000000000001</v>
      </c>
      <c r="K119" s="16">
        <f t="shared" si="91"/>
        <v>642.74681100316309</v>
      </c>
      <c r="L119" s="17">
        <v>859.55</v>
      </c>
      <c r="M119" s="56">
        <f t="shared" si="38"/>
        <v>21</v>
      </c>
      <c r="N119" s="18">
        <f t="shared" si="92"/>
        <v>642.74681100316309</v>
      </c>
      <c r="O119" s="13">
        <v>4</v>
      </c>
      <c r="P119" s="18">
        <v>642.74681100316309</v>
      </c>
      <c r="Q119" s="63">
        <f t="shared" si="72"/>
        <v>4</v>
      </c>
    </row>
    <row r="120" spans="1:17" x14ac:dyDescent="0.25">
      <c r="A120" s="69"/>
      <c r="B120" s="43">
        <v>22</v>
      </c>
      <c r="C120" s="13">
        <f t="shared" ref="C120:D120" si="96">C119</f>
        <v>17.868300000000001</v>
      </c>
      <c r="D120" s="14">
        <f t="shared" si="96"/>
        <v>3.5049999999999999</v>
      </c>
      <c r="E120" s="45">
        <f t="shared" si="89"/>
        <v>3.6293252230332524</v>
      </c>
      <c r="F120" s="11">
        <v>8.5</v>
      </c>
      <c r="G120" s="12">
        <f t="shared" si="90"/>
        <v>30.849264395782647</v>
      </c>
      <c r="H120" s="13">
        <v>2</v>
      </c>
      <c r="I120" s="14">
        <v>53.1</v>
      </c>
      <c r="J120" s="15">
        <v>2.6863000000000001</v>
      </c>
      <c r="K120" s="16">
        <f t="shared" si="91"/>
        <v>642.74681100316309</v>
      </c>
      <c r="L120" s="17">
        <v>855.24</v>
      </c>
      <c r="M120" s="56">
        <f t="shared" si="38"/>
        <v>22</v>
      </c>
      <c r="N120" s="18">
        <f t="shared" si="92"/>
        <v>642.74681100316309</v>
      </c>
      <c r="O120" s="13">
        <v>4</v>
      </c>
      <c r="P120" s="18">
        <v>642.74681100316309</v>
      </c>
      <c r="Q120" s="63">
        <f t="shared" si="72"/>
        <v>4</v>
      </c>
    </row>
    <row r="121" spans="1:17" x14ac:dyDescent="0.25">
      <c r="A121" s="69"/>
      <c r="B121" s="43">
        <v>23</v>
      </c>
      <c r="C121" s="13">
        <f t="shared" ref="C121:D121" si="97">C120</f>
        <v>17.868300000000001</v>
      </c>
      <c r="D121" s="14">
        <f t="shared" si="97"/>
        <v>3.5049999999999999</v>
      </c>
      <c r="E121" s="45">
        <f t="shared" si="89"/>
        <v>3.6293252230332524</v>
      </c>
      <c r="F121" s="11">
        <v>8.5</v>
      </c>
      <c r="G121" s="12">
        <f t="shared" si="90"/>
        <v>30.849264395782647</v>
      </c>
      <c r="H121" s="13">
        <v>2</v>
      </c>
      <c r="I121" s="14">
        <v>53.1</v>
      </c>
      <c r="J121" s="15">
        <v>2.6863000000000001</v>
      </c>
      <c r="K121" s="16">
        <f t="shared" si="91"/>
        <v>642.74681100316309</v>
      </c>
      <c r="L121" s="17">
        <v>811.64</v>
      </c>
      <c r="M121" s="56">
        <f t="shared" si="38"/>
        <v>23</v>
      </c>
      <c r="N121" s="18">
        <f t="shared" si="92"/>
        <v>642.74681100316309</v>
      </c>
      <c r="O121" s="13">
        <v>4</v>
      </c>
      <c r="P121" s="18">
        <v>642.74681100316309</v>
      </c>
      <c r="Q121" s="63">
        <f t="shared" si="72"/>
        <v>4</v>
      </c>
    </row>
    <row r="122" spans="1:17" ht="15.75" thickBot="1" x14ac:dyDescent="0.3">
      <c r="A122" s="70"/>
      <c r="B122" s="47">
        <v>24</v>
      </c>
      <c r="C122" s="19">
        <f t="shared" ref="C122:D122" si="98">C121</f>
        <v>17.868300000000001</v>
      </c>
      <c r="D122" s="20">
        <f t="shared" si="98"/>
        <v>3.5049999999999999</v>
      </c>
      <c r="E122" s="46">
        <f t="shared" si="89"/>
        <v>3.6293252230332524</v>
      </c>
      <c r="F122" s="21">
        <v>8.5</v>
      </c>
      <c r="G122" s="22">
        <f t="shared" si="90"/>
        <v>30.849264395782647</v>
      </c>
      <c r="H122" s="19">
        <v>2</v>
      </c>
      <c r="I122" s="20">
        <v>53.1</v>
      </c>
      <c r="J122" s="23">
        <v>2.6863000000000001</v>
      </c>
      <c r="K122" s="24">
        <f t="shared" si="91"/>
        <v>642.74681100316309</v>
      </c>
      <c r="L122" s="25">
        <v>819.81</v>
      </c>
      <c r="M122" s="57">
        <f t="shared" si="38"/>
        <v>24</v>
      </c>
      <c r="N122" s="26">
        <f t="shared" si="92"/>
        <v>642.74681100316309</v>
      </c>
      <c r="O122" s="19">
        <v>4</v>
      </c>
      <c r="P122" s="26">
        <v>642.74681100316309</v>
      </c>
      <c r="Q122" s="63">
        <f t="shared" si="72"/>
        <v>4</v>
      </c>
    </row>
    <row r="123" spans="1:17" x14ac:dyDescent="0.25">
      <c r="A123" s="68">
        <f t="shared" ref="A123" si="99">A99+1</f>
        <v>42984</v>
      </c>
      <c r="B123" s="32">
        <v>1</v>
      </c>
      <c r="C123" s="33">
        <v>17.835999999999999</v>
      </c>
      <c r="D123" s="34">
        <v>2.97</v>
      </c>
      <c r="E123" s="44">
        <f t="shared" si="89"/>
        <v>3.0762489051094897</v>
      </c>
      <c r="F123" s="35">
        <v>8.5</v>
      </c>
      <c r="G123" s="36">
        <f t="shared" si="90"/>
        <v>26.148115693430661</v>
      </c>
      <c r="H123" s="37">
        <v>2</v>
      </c>
      <c r="I123" s="38">
        <v>53.1</v>
      </c>
      <c r="J123" s="39">
        <v>2.6863000000000001</v>
      </c>
      <c r="K123" s="40">
        <f t="shared" si="91"/>
        <v>557.8360915080292</v>
      </c>
      <c r="L123" s="48">
        <v>841.25</v>
      </c>
      <c r="M123" s="55">
        <f t="shared" si="38"/>
        <v>1</v>
      </c>
      <c r="N123" s="42">
        <f t="shared" si="92"/>
        <v>557.8360915080292</v>
      </c>
      <c r="O123" s="13">
        <v>4</v>
      </c>
      <c r="P123" s="42">
        <v>557.84</v>
      </c>
      <c r="Q123" s="63">
        <f t="shared" si="72"/>
        <v>4</v>
      </c>
    </row>
    <row r="124" spans="1:17" x14ac:dyDescent="0.25">
      <c r="A124" s="69"/>
      <c r="B124" s="43">
        <v>2</v>
      </c>
      <c r="C124" s="13">
        <f t="shared" ref="C124" si="100">C123</f>
        <v>17.835999999999999</v>
      </c>
      <c r="D124" s="14">
        <f t="shared" ref="D124" si="101">D123</f>
        <v>2.97</v>
      </c>
      <c r="E124" s="45">
        <f t="shared" si="89"/>
        <v>3.0762489051094897</v>
      </c>
      <c r="F124" s="11">
        <v>8.5</v>
      </c>
      <c r="G124" s="12">
        <f t="shared" si="90"/>
        <v>26.148115693430661</v>
      </c>
      <c r="H124" s="13">
        <v>2</v>
      </c>
      <c r="I124" s="14">
        <v>53.1</v>
      </c>
      <c r="J124" s="15">
        <v>2.6863000000000001</v>
      </c>
      <c r="K124" s="16">
        <f t="shared" si="91"/>
        <v>557.8360915080292</v>
      </c>
      <c r="L124" s="49">
        <v>621.98</v>
      </c>
      <c r="M124" s="56">
        <f t="shared" si="38"/>
        <v>2</v>
      </c>
      <c r="N124" s="18">
        <f t="shared" si="92"/>
        <v>557.8360915080292</v>
      </c>
      <c r="O124" s="13">
        <v>4</v>
      </c>
      <c r="P124" s="18">
        <v>557.84</v>
      </c>
      <c r="Q124" s="63">
        <f t="shared" si="72"/>
        <v>4</v>
      </c>
    </row>
    <row r="125" spans="1:17" x14ac:dyDescent="0.25">
      <c r="A125" s="69"/>
      <c r="B125" s="43">
        <v>3</v>
      </c>
      <c r="C125" s="13">
        <f t="shared" ref="C125:D125" si="102">C124</f>
        <v>17.835999999999999</v>
      </c>
      <c r="D125" s="14">
        <f t="shared" si="102"/>
        <v>2.97</v>
      </c>
      <c r="E125" s="45">
        <f t="shared" si="89"/>
        <v>3.0762489051094897</v>
      </c>
      <c r="F125" s="11">
        <v>8.5</v>
      </c>
      <c r="G125" s="12">
        <f t="shared" si="90"/>
        <v>26.148115693430661</v>
      </c>
      <c r="H125" s="13">
        <v>2</v>
      </c>
      <c r="I125" s="14">
        <v>53.1</v>
      </c>
      <c r="J125" s="15">
        <v>2.6863000000000001</v>
      </c>
      <c r="K125" s="16">
        <f t="shared" si="91"/>
        <v>557.8360915080292</v>
      </c>
      <c r="L125" s="49">
        <v>612.57000000000005</v>
      </c>
      <c r="M125" s="56">
        <f t="shared" si="38"/>
        <v>3</v>
      </c>
      <c r="N125" s="18">
        <f t="shared" si="92"/>
        <v>557.8360915080292</v>
      </c>
      <c r="O125" s="13">
        <v>4</v>
      </c>
      <c r="P125" s="18">
        <v>557.84</v>
      </c>
      <c r="Q125" s="63">
        <f t="shared" si="72"/>
        <v>4</v>
      </c>
    </row>
    <row r="126" spans="1:17" x14ac:dyDescent="0.25">
      <c r="A126" s="69"/>
      <c r="B126" s="43">
        <v>4</v>
      </c>
      <c r="C126" s="13">
        <f t="shared" ref="C126:D126" si="103">C125</f>
        <v>17.835999999999999</v>
      </c>
      <c r="D126" s="14">
        <f t="shared" si="103"/>
        <v>2.97</v>
      </c>
      <c r="E126" s="45">
        <f t="shared" si="89"/>
        <v>3.0762489051094897</v>
      </c>
      <c r="F126" s="11">
        <v>8.5</v>
      </c>
      <c r="G126" s="12">
        <f t="shared" si="90"/>
        <v>26.148115693430661</v>
      </c>
      <c r="H126" s="13">
        <v>2</v>
      </c>
      <c r="I126" s="14">
        <v>53.1</v>
      </c>
      <c r="J126" s="15">
        <v>2.6863000000000001</v>
      </c>
      <c r="K126" s="16">
        <f t="shared" si="91"/>
        <v>557.8360915080292</v>
      </c>
      <c r="L126" s="49">
        <v>549.29999999999995</v>
      </c>
      <c r="M126" s="56">
        <f t="shared" si="38"/>
        <v>4</v>
      </c>
      <c r="N126" s="18">
        <f t="shared" si="92"/>
        <v>0</v>
      </c>
      <c r="O126" s="13">
        <v>0</v>
      </c>
      <c r="P126" s="18">
        <v>557.84</v>
      </c>
      <c r="Q126" s="63">
        <f t="shared" si="72"/>
        <v>0</v>
      </c>
    </row>
    <row r="127" spans="1:17" x14ac:dyDescent="0.25">
      <c r="A127" s="69"/>
      <c r="B127" s="43">
        <v>5</v>
      </c>
      <c r="C127" s="13">
        <f t="shared" ref="C127:D127" si="104">C126</f>
        <v>17.835999999999999</v>
      </c>
      <c r="D127" s="14">
        <f t="shared" si="104"/>
        <v>2.97</v>
      </c>
      <c r="E127" s="45">
        <f t="shared" si="89"/>
        <v>3.0762489051094897</v>
      </c>
      <c r="F127" s="11">
        <v>8.5</v>
      </c>
      <c r="G127" s="12">
        <f t="shared" si="90"/>
        <v>26.148115693430661</v>
      </c>
      <c r="H127" s="13">
        <v>2</v>
      </c>
      <c r="I127" s="14">
        <v>53.1</v>
      </c>
      <c r="J127" s="15">
        <v>2.6863000000000001</v>
      </c>
      <c r="K127" s="16">
        <f t="shared" si="91"/>
        <v>557.8360915080292</v>
      </c>
      <c r="L127" s="49">
        <v>440.27</v>
      </c>
      <c r="M127" s="56">
        <f t="shared" si="38"/>
        <v>5</v>
      </c>
      <c r="N127" s="18">
        <f t="shared" si="92"/>
        <v>0</v>
      </c>
      <c r="O127" s="13">
        <v>0</v>
      </c>
      <c r="P127" s="18">
        <v>557.84</v>
      </c>
      <c r="Q127" s="63">
        <f t="shared" si="72"/>
        <v>0</v>
      </c>
    </row>
    <row r="128" spans="1:17" x14ac:dyDescent="0.25">
      <c r="A128" s="69"/>
      <c r="B128" s="43">
        <v>6</v>
      </c>
      <c r="C128" s="13">
        <f t="shared" ref="C128:D128" si="105">C127</f>
        <v>17.835999999999999</v>
      </c>
      <c r="D128" s="14">
        <f t="shared" si="105"/>
        <v>2.97</v>
      </c>
      <c r="E128" s="45">
        <f t="shared" si="89"/>
        <v>3.0762489051094897</v>
      </c>
      <c r="F128" s="11">
        <v>8.5</v>
      </c>
      <c r="G128" s="12">
        <f t="shared" si="90"/>
        <v>26.148115693430661</v>
      </c>
      <c r="H128" s="13">
        <v>2</v>
      </c>
      <c r="I128" s="14">
        <v>53.1</v>
      </c>
      <c r="J128" s="15">
        <v>2.6863000000000001</v>
      </c>
      <c r="K128" s="16">
        <f t="shared" si="91"/>
        <v>557.8360915080292</v>
      </c>
      <c r="L128" s="49">
        <v>440.4</v>
      </c>
      <c r="M128" s="56">
        <f t="shared" si="38"/>
        <v>6</v>
      </c>
      <c r="N128" s="18">
        <f t="shared" si="92"/>
        <v>0</v>
      </c>
      <c r="O128" s="13">
        <v>0</v>
      </c>
      <c r="P128" s="18">
        <v>557.84</v>
      </c>
      <c r="Q128" s="63">
        <f t="shared" si="72"/>
        <v>0</v>
      </c>
    </row>
    <row r="129" spans="1:17" x14ac:dyDescent="0.25">
      <c r="A129" s="69"/>
      <c r="B129" s="43">
        <v>7</v>
      </c>
      <c r="C129" s="13">
        <f t="shared" ref="C129:D129" si="106">C128</f>
        <v>17.835999999999999</v>
      </c>
      <c r="D129" s="14">
        <f t="shared" si="106"/>
        <v>2.97</v>
      </c>
      <c r="E129" s="45">
        <f t="shared" si="89"/>
        <v>3.0762489051094897</v>
      </c>
      <c r="F129" s="11">
        <v>8.5</v>
      </c>
      <c r="G129" s="12">
        <f t="shared" si="90"/>
        <v>26.148115693430661</v>
      </c>
      <c r="H129" s="13">
        <v>2</v>
      </c>
      <c r="I129" s="14">
        <v>53.1</v>
      </c>
      <c r="J129" s="15">
        <v>2.6863000000000001</v>
      </c>
      <c r="K129" s="16">
        <f t="shared" si="91"/>
        <v>557.8360915080292</v>
      </c>
      <c r="L129" s="49">
        <v>537.69000000000005</v>
      </c>
      <c r="M129" s="56">
        <f t="shared" si="38"/>
        <v>7</v>
      </c>
      <c r="N129" s="18">
        <f t="shared" si="92"/>
        <v>0</v>
      </c>
      <c r="O129" s="13">
        <v>0</v>
      </c>
      <c r="P129" s="18">
        <v>557.84</v>
      </c>
      <c r="Q129" s="63">
        <f t="shared" si="72"/>
        <v>0</v>
      </c>
    </row>
    <row r="130" spans="1:17" x14ac:dyDescent="0.25">
      <c r="A130" s="69"/>
      <c r="B130" s="43">
        <v>8</v>
      </c>
      <c r="C130" s="13">
        <f t="shared" ref="C130:D130" si="107">C129</f>
        <v>17.835999999999999</v>
      </c>
      <c r="D130" s="14">
        <f t="shared" si="107"/>
        <v>2.97</v>
      </c>
      <c r="E130" s="45">
        <f t="shared" si="89"/>
        <v>3.0762489051094897</v>
      </c>
      <c r="F130" s="11">
        <v>8.5</v>
      </c>
      <c r="G130" s="12">
        <f t="shared" si="90"/>
        <v>26.148115693430661</v>
      </c>
      <c r="H130" s="13">
        <v>2</v>
      </c>
      <c r="I130" s="14">
        <v>53.1</v>
      </c>
      <c r="J130" s="15">
        <v>2.6863000000000001</v>
      </c>
      <c r="K130" s="16">
        <f t="shared" si="91"/>
        <v>557.8360915080292</v>
      </c>
      <c r="L130" s="49">
        <v>615.09</v>
      </c>
      <c r="M130" s="56">
        <f t="shared" si="38"/>
        <v>8</v>
      </c>
      <c r="N130" s="18">
        <f t="shared" si="92"/>
        <v>557.8360915080292</v>
      </c>
      <c r="O130" s="13">
        <v>4</v>
      </c>
      <c r="P130" s="18">
        <v>557.84</v>
      </c>
      <c r="Q130" s="63">
        <f t="shared" si="72"/>
        <v>4</v>
      </c>
    </row>
    <row r="131" spans="1:17" x14ac:dyDescent="0.25">
      <c r="A131" s="69"/>
      <c r="B131" s="43">
        <v>9</v>
      </c>
      <c r="C131" s="13">
        <f t="shared" ref="C131:D131" si="108">C130</f>
        <v>17.835999999999999</v>
      </c>
      <c r="D131" s="14">
        <f t="shared" si="108"/>
        <v>2.97</v>
      </c>
      <c r="E131" s="45">
        <f t="shared" si="89"/>
        <v>3.0762489051094897</v>
      </c>
      <c r="F131" s="11">
        <v>8.5</v>
      </c>
      <c r="G131" s="12">
        <f t="shared" si="90"/>
        <v>26.148115693430661</v>
      </c>
      <c r="H131" s="13">
        <v>2</v>
      </c>
      <c r="I131" s="14">
        <v>53.1</v>
      </c>
      <c r="J131" s="15">
        <v>2.6863000000000001</v>
      </c>
      <c r="K131" s="16">
        <f t="shared" si="91"/>
        <v>557.8360915080292</v>
      </c>
      <c r="L131" s="49">
        <v>842.05</v>
      </c>
      <c r="M131" s="56">
        <f t="shared" si="38"/>
        <v>9</v>
      </c>
      <c r="N131" s="18">
        <f t="shared" si="92"/>
        <v>557.8360915080292</v>
      </c>
      <c r="O131" s="13">
        <v>4</v>
      </c>
      <c r="P131" s="18">
        <v>557.84</v>
      </c>
      <c r="Q131" s="63">
        <f t="shared" si="72"/>
        <v>4</v>
      </c>
    </row>
    <row r="132" spans="1:17" x14ac:dyDescent="0.25">
      <c r="A132" s="69"/>
      <c r="B132" s="43">
        <v>10</v>
      </c>
      <c r="C132" s="13">
        <f t="shared" ref="C132:D132" si="109">C131</f>
        <v>17.835999999999999</v>
      </c>
      <c r="D132" s="14">
        <f t="shared" si="109"/>
        <v>2.97</v>
      </c>
      <c r="E132" s="45">
        <f t="shared" si="89"/>
        <v>3.0762489051094897</v>
      </c>
      <c r="F132" s="11">
        <v>8.5</v>
      </c>
      <c r="G132" s="12">
        <f t="shared" si="90"/>
        <v>26.148115693430661</v>
      </c>
      <c r="H132" s="13">
        <v>2</v>
      </c>
      <c r="I132" s="14">
        <v>53.1</v>
      </c>
      <c r="J132" s="15">
        <v>2.6863000000000001</v>
      </c>
      <c r="K132" s="16">
        <f t="shared" si="91"/>
        <v>557.8360915080292</v>
      </c>
      <c r="L132" s="49">
        <v>604.41999999999996</v>
      </c>
      <c r="M132" s="56">
        <f t="shared" si="38"/>
        <v>10</v>
      </c>
      <c r="N132" s="18">
        <f t="shared" si="92"/>
        <v>557.8360915080292</v>
      </c>
      <c r="O132" s="13">
        <v>4</v>
      </c>
      <c r="P132" s="18">
        <v>557.84</v>
      </c>
      <c r="Q132" s="63">
        <f t="shared" si="72"/>
        <v>4</v>
      </c>
    </row>
    <row r="133" spans="1:17" x14ac:dyDescent="0.25">
      <c r="A133" s="69"/>
      <c r="B133" s="43">
        <v>11</v>
      </c>
      <c r="C133" s="13">
        <f t="shared" ref="C133:D133" si="110">C132</f>
        <v>17.835999999999999</v>
      </c>
      <c r="D133" s="14">
        <f t="shared" si="110"/>
        <v>2.97</v>
      </c>
      <c r="E133" s="45">
        <f t="shared" si="89"/>
        <v>3.0762489051094897</v>
      </c>
      <c r="F133" s="11">
        <v>8.5</v>
      </c>
      <c r="G133" s="12">
        <f t="shared" si="90"/>
        <v>26.148115693430661</v>
      </c>
      <c r="H133" s="13">
        <v>2</v>
      </c>
      <c r="I133" s="14">
        <v>53.1</v>
      </c>
      <c r="J133" s="15">
        <v>2.6863000000000001</v>
      </c>
      <c r="K133" s="16">
        <f t="shared" si="91"/>
        <v>557.8360915080292</v>
      </c>
      <c r="L133" s="49">
        <v>833.72</v>
      </c>
      <c r="M133" s="56">
        <f t="shared" ref="M133:M196" si="111">B133</f>
        <v>11</v>
      </c>
      <c r="N133" s="18">
        <f t="shared" si="92"/>
        <v>557.8360915080292</v>
      </c>
      <c r="O133" s="13">
        <v>4</v>
      </c>
      <c r="P133" s="18">
        <v>557.84</v>
      </c>
      <c r="Q133" s="63">
        <f t="shared" si="72"/>
        <v>4</v>
      </c>
    </row>
    <row r="134" spans="1:17" x14ac:dyDescent="0.25">
      <c r="A134" s="69"/>
      <c r="B134" s="43">
        <v>12</v>
      </c>
      <c r="C134" s="13">
        <f t="shared" ref="C134:D134" si="112">C133</f>
        <v>17.835999999999999</v>
      </c>
      <c r="D134" s="14">
        <f t="shared" si="112"/>
        <v>2.97</v>
      </c>
      <c r="E134" s="45">
        <f t="shared" si="89"/>
        <v>3.0762489051094897</v>
      </c>
      <c r="F134" s="11">
        <v>8.5</v>
      </c>
      <c r="G134" s="12">
        <f t="shared" si="90"/>
        <v>26.148115693430661</v>
      </c>
      <c r="H134" s="13">
        <v>2</v>
      </c>
      <c r="I134" s="14">
        <v>53.1</v>
      </c>
      <c r="J134" s="15">
        <v>2.6863000000000001</v>
      </c>
      <c r="K134" s="16">
        <f t="shared" si="91"/>
        <v>557.8360915080292</v>
      </c>
      <c r="L134" s="49">
        <v>840.36</v>
      </c>
      <c r="M134" s="56">
        <f t="shared" si="111"/>
        <v>12</v>
      </c>
      <c r="N134" s="18">
        <f t="shared" si="92"/>
        <v>557.8360915080292</v>
      </c>
      <c r="O134" s="13">
        <v>4</v>
      </c>
      <c r="P134" s="18">
        <v>557.84</v>
      </c>
      <c r="Q134" s="63">
        <f t="shared" si="72"/>
        <v>4</v>
      </c>
    </row>
    <row r="135" spans="1:17" x14ac:dyDescent="0.25">
      <c r="A135" s="69"/>
      <c r="B135" s="43">
        <v>13</v>
      </c>
      <c r="C135" s="13">
        <f t="shared" ref="C135:D135" si="113">C134</f>
        <v>17.835999999999999</v>
      </c>
      <c r="D135" s="14">
        <f t="shared" si="113"/>
        <v>2.97</v>
      </c>
      <c r="E135" s="45">
        <f t="shared" si="89"/>
        <v>3.0762489051094897</v>
      </c>
      <c r="F135" s="11">
        <v>8.5</v>
      </c>
      <c r="G135" s="12">
        <f t="shared" si="90"/>
        <v>26.148115693430661</v>
      </c>
      <c r="H135" s="13">
        <v>2</v>
      </c>
      <c r="I135" s="14">
        <v>53.1</v>
      </c>
      <c r="J135" s="15">
        <v>2.6863000000000001</v>
      </c>
      <c r="K135" s="16">
        <f t="shared" si="91"/>
        <v>557.8360915080292</v>
      </c>
      <c r="L135" s="49">
        <v>852.48</v>
      </c>
      <c r="M135" s="56">
        <f t="shared" si="111"/>
        <v>13</v>
      </c>
      <c r="N135" s="18">
        <f t="shared" si="92"/>
        <v>557.8360915080292</v>
      </c>
      <c r="O135" s="13">
        <v>4</v>
      </c>
      <c r="P135" s="18">
        <v>557.84</v>
      </c>
      <c r="Q135" s="63">
        <f t="shared" si="72"/>
        <v>4</v>
      </c>
    </row>
    <row r="136" spans="1:17" x14ac:dyDescent="0.25">
      <c r="A136" s="69"/>
      <c r="B136" s="43">
        <v>14</v>
      </c>
      <c r="C136" s="13">
        <f t="shared" ref="C136:D136" si="114">C135</f>
        <v>17.835999999999999</v>
      </c>
      <c r="D136" s="14">
        <f t="shared" si="114"/>
        <v>2.97</v>
      </c>
      <c r="E136" s="45">
        <f t="shared" si="89"/>
        <v>3.0762489051094897</v>
      </c>
      <c r="F136" s="11">
        <v>8.5</v>
      </c>
      <c r="G136" s="12">
        <f t="shared" si="90"/>
        <v>26.148115693430661</v>
      </c>
      <c r="H136" s="13">
        <v>2</v>
      </c>
      <c r="I136" s="14">
        <v>53.1</v>
      </c>
      <c r="J136" s="15">
        <v>2.6863000000000001</v>
      </c>
      <c r="K136" s="16">
        <f t="shared" si="91"/>
        <v>557.8360915080292</v>
      </c>
      <c r="L136" s="49">
        <v>846.43</v>
      </c>
      <c r="M136" s="56">
        <f t="shared" si="111"/>
        <v>14</v>
      </c>
      <c r="N136" s="18">
        <f t="shared" si="92"/>
        <v>557.8360915080292</v>
      </c>
      <c r="O136" s="13">
        <v>4</v>
      </c>
      <c r="P136" s="18">
        <v>557.84</v>
      </c>
      <c r="Q136" s="63">
        <f t="shared" si="72"/>
        <v>4</v>
      </c>
    </row>
    <row r="137" spans="1:17" x14ac:dyDescent="0.25">
      <c r="A137" s="69"/>
      <c r="B137" s="43">
        <v>15</v>
      </c>
      <c r="C137" s="13">
        <f t="shared" ref="C137:D137" si="115">C136</f>
        <v>17.835999999999999</v>
      </c>
      <c r="D137" s="14">
        <f t="shared" si="115"/>
        <v>2.97</v>
      </c>
      <c r="E137" s="45">
        <f t="shared" si="89"/>
        <v>3.0762489051094897</v>
      </c>
      <c r="F137" s="11">
        <v>8.5</v>
      </c>
      <c r="G137" s="12">
        <f t="shared" si="90"/>
        <v>26.148115693430661</v>
      </c>
      <c r="H137" s="13">
        <v>2</v>
      </c>
      <c r="I137" s="14">
        <v>53.1</v>
      </c>
      <c r="J137" s="15">
        <v>2.6863000000000001</v>
      </c>
      <c r="K137" s="16">
        <f t="shared" si="91"/>
        <v>557.8360915080292</v>
      </c>
      <c r="L137" s="49">
        <v>852.61</v>
      </c>
      <c r="M137" s="56">
        <f t="shared" si="111"/>
        <v>15</v>
      </c>
      <c r="N137" s="18">
        <f t="shared" si="92"/>
        <v>557.8360915080292</v>
      </c>
      <c r="O137" s="13">
        <v>4</v>
      </c>
      <c r="P137" s="18">
        <v>557.84</v>
      </c>
      <c r="Q137" s="63">
        <f t="shared" si="72"/>
        <v>4</v>
      </c>
    </row>
    <row r="138" spans="1:17" x14ac:dyDescent="0.25">
      <c r="A138" s="69"/>
      <c r="B138" s="43">
        <v>16</v>
      </c>
      <c r="C138" s="13">
        <f t="shared" ref="C138:D138" si="116">C137</f>
        <v>17.835999999999999</v>
      </c>
      <c r="D138" s="14">
        <f t="shared" si="116"/>
        <v>2.97</v>
      </c>
      <c r="E138" s="45">
        <f t="shared" si="89"/>
        <v>3.0762489051094897</v>
      </c>
      <c r="F138" s="11">
        <v>8.5</v>
      </c>
      <c r="G138" s="12">
        <f t="shared" si="90"/>
        <v>26.148115693430661</v>
      </c>
      <c r="H138" s="13">
        <v>2</v>
      </c>
      <c r="I138" s="14">
        <v>53.1</v>
      </c>
      <c r="J138" s="15">
        <v>2.6863000000000001</v>
      </c>
      <c r="K138" s="16">
        <f t="shared" si="91"/>
        <v>557.8360915080292</v>
      </c>
      <c r="L138" s="49">
        <v>852.77</v>
      </c>
      <c r="M138" s="56">
        <f t="shared" si="111"/>
        <v>16</v>
      </c>
      <c r="N138" s="18">
        <f t="shared" si="92"/>
        <v>557.8360915080292</v>
      </c>
      <c r="O138" s="13">
        <v>4</v>
      </c>
      <c r="P138" s="18">
        <v>557.84</v>
      </c>
      <c r="Q138" s="63">
        <f t="shared" si="72"/>
        <v>4</v>
      </c>
    </row>
    <row r="139" spans="1:17" x14ac:dyDescent="0.25">
      <c r="A139" s="69"/>
      <c r="B139" s="43">
        <v>17</v>
      </c>
      <c r="C139" s="13">
        <f t="shared" ref="C139:D139" si="117">C138</f>
        <v>17.835999999999999</v>
      </c>
      <c r="D139" s="14">
        <f t="shared" si="117"/>
        <v>2.97</v>
      </c>
      <c r="E139" s="45">
        <f t="shared" si="89"/>
        <v>3.0762489051094897</v>
      </c>
      <c r="F139" s="11">
        <v>8.5</v>
      </c>
      <c r="G139" s="12">
        <f t="shared" si="90"/>
        <v>26.148115693430661</v>
      </c>
      <c r="H139" s="13">
        <v>2</v>
      </c>
      <c r="I139" s="14">
        <v>53.1</v>
      </c>
      <c r="J139" s="15">
        <v>2.6863000000000001</v>
      </c>
      <c r="K139" s="16">
        <f t="shared" si="91"/>
        <v>557.8360915080292</v>
      </c>
      <c r="L139" s="49">
        <v>852.18</v>
      </c>
      <c r="M139" s="56">
        <f t="shared" si="111"/>
        <v>17</v>
      </c>
      <c r="N139" s="18">
        <f t="shared" si="92"/>
        <v>557.8360915080292</v>
      </c>
      <c r="O139" s="13">
        <v>4</v>
      </c>
      <c r="P139" s="18">
        <v>557.84</v>
      </c>
      <c r="Q139" s="63">
        <f t="shared" si="72"/>
        <v>4</v>
      </c>
    </row>
    <row r="140" spans="1:17" x14ac:dyDescent="0.25">
      <c r="A140" s="69"/>
      <c r="B140" s="43">
        <v>18</v>
      </c>
      <c r="C140" s="13">
        <f t="shared" ref="C140:D140" si="118">C139</f>
        <v>17.835999999999999</v>
      </c>
      <c r="D140" s="14">
        <f t="shared" si="118"/>
        <v>2.97</v>
      </c>
      <c r="E140" s="45">
        <f t="shared" si="89"/>
        <v>3.0762489051094897</v>
      </c>
      <c r="F140" s="11">
        <v>8.5</v>
      </c>
      <c r="G140" s="12">
        <f t="shared" si="90"/>
        <v>26.148115693430661</v>
      </c>
      <c r="H140" s="13">
        <v>2</v>
      </c>
      <c r="I140" s="14">
        <v>53.1</v>
      </c>
      <c r="J140" s="15">
        <v>2.6863000000000001</v>
      </c>
      <c r="K140" s="16">
        <f t="shared" si="91"/>
        <v>557.8360915080292</v>
      </c>
      <c r="L140" s="49">
        <v>859.69</v>
      </c>
      <c r="M140" s="56">
        <f t="shared" si="111"/>
        <v>18</v>
      </c>
      <c r="N140" s="18">
        <f t="shared" si="92"/>
        <v>557.8360915080292</v>
      </c>
      <c r="O140" s="13">
        <v>4</v>
      </c>
      <c r="P140" s="18">
        <v>557.84</v>
      </c>
      <c r="Q140" s="63">
        <f t="shared" si="72"/>
        <v>4</v>
      </c>
    </row>
    <row r="141" spans="1:17" x14ac:dyDescent="0.25">
      <c r="A141" s="69"/>
      <c r="B141" s="43">
        <v>19</v>
      </c>
      <c r="C141" s="13">
        <f t="shared" ref="C141:D141" si="119">C140</f>
        <v>17.835999999999999</v>
      </c>
      <c r="D141" s="14">
        <f t="shared" si="119"/>
        <v>2.97</v>
      </c>
      <c r="E141" s="45">
        <f t="shared" si="89"/>
        <v>3.0762489051094897</v>
      </c>
      <c r="F141" s="11">
        <v>8.5</v>
      </c>
      <c r="G141" s="12">
        <f t="shared" si="90"/>
        <v>26.148115693430661</v>
      </c>
      <c r="H141" s="13">
        <v>2</v>
      </c>
      <c r="I141" s="14">
        <v>53.1</v>
      </c>
      <c r="J141" s="15">
        <v>2.6863000000000001</v>
      </c>
      <c r="K141" s="16">
        <f t="shared" si="91"/>
        <v>557.8360915080292</v>
      </c>
      <c r="L141" s="49">
        <v>833.33</v>
      </c>
      <c r="M141" s="56">
        <f t="shared" si="111"/>
        <v>19</v>
      </c>
      <c r="N141" s="18">
        <f t="shared" si="92"/>
        <v>557.8360915080292</v>
      </c>
      <c r="O141" s="13">
        <v>4</v>
      </c>
      <c r="P141" s="18">
        <v>557.84</v>
      </c>
      <c r="Q141" s="63">
        <f t="shared" si="72"/>
        <v>4</v>
      </c>
    </row>
    <row r="142" spans="1:17" x14ac:dyDescent="0.25">
      <c r="A142" s="69"/>
      <c r="B142" s="43">
        <v>20</v>
      </c>
      <c r="C142" s="13">
        <f t="shared" ref="C142:D142" si="120">C141</f>
        <v>17.835999999999999</v>
      </c>
      <c r="D142" s="14">
        <f t="shared" si="120"/>
        <v>2.97</v>
      </c>
      <c r="E142" s="45">
        <f t="shared" si="89"/>
        <v>3.0762489051094897</v>
      </c>
      <c r="F142" s="11">
        <v>8.5</v>
      </c>
      <c r="G142" s="12">
        <f t="shared" si="90"/>
        <v>26.148115693430661</v>
      </c>
      <c r="H142" s="13">
        <v>2</v>
      </c>
      <c r="I142" s="14">
        <v>53.1</v>
      </c>
      <c r="J142" s="15">
        <v>2.6863000000000001</v>
      </c>
      <c r="K142" s="16">
        <f t="shared" si="91"/>
        <v>557.8360915080292</v>
      </c>
      <c r="L142" s="49">
        <v>846.55</v>
      </c>
      <c r="M142" s="56">
        <f t="shared" si="111"/>
        <v>20</v>
      </c>
      <c r="N142" s="18">
        <f t="shared" si="92"/>
        <v>557.8360915080292</v>
      </c>
      <c r="O142" s="13">
        <v>4</v>
      </c>
      <c r="P142" s="18">
        <v>557.84</v>
      </c>
      <c r="Q142" s="63">
        <f t="shared" si="72"/>
        <v>4</v>
      </c>
    </row>
    <row r="143" spans="1:17" x14ac:dyDescent="0.25">
      <c r="A143" s="69"/>
      <c r="B143" s="43">
        <v>21</v>
      </c>
      <c r="C143" s="13">
        <f t="shared" ref="C143:D143" si="121">C142</f>
        <v>17.835999999999999</v>
      </c>
      <c r="D143" s="14">
        <f t="shared" si="121"/>
        <v>2.97</v>
      </c>
      <c r="E143" s="45">
        <f t="shared" si="89"/>
        <v>3.0762489051094897</v>
      </c>
      <c r="F143" s="11">
        <v>8.5</v>
      </c>
      <c r="G143" s="12">
        <f t="shared" si="90"/>
        <v>26.148115693430661</v>
      </c>
      <c r="H143" s="13">
        <v>2</v>
      </c>
      <c r="I143" s="14">
        <v>53.1</v>
      </c>
      <c r="J143" s="15">
        <v>2.6863000000000001</v>
      </c>
      <c r="K143" s="16">
        <f t="shared" si="91"/>
        <v>557.8360915080292</v>
      </c>
      <c r="L143" s="49">
        <v>848.56</v>
      </c>
      <c r="M143" s="56">
        <f t="shared" si="111"/>
        <v>21</v>
      </c>
      <c r="N143" s="18">
        <f t="shared" si="92"/>
        <v>557.8360915080292</v>
      </c>
      <c r="O143" s="13">
        <v>4</v>
      </c>
      <c r="P143" s="18">
        <v>557.84</v>
      </c>
      <c r="Q143" s="63">
        <f t="shared" si="72"/>
        <v>4</v>
      </c>
    </row>
    <row r="144" spans="1:17" x14ac:dyDescent="0.25">
      <c r="A144" s="69"/>
      <c r="B144" s="43">
        <v>22</v>
      </c>
      <c r="C144" s="13">
        <f t="shared" ref="C144:D144" si="122">C143</f>
        <v>17.835999999999999</v>
      </c>
      <c r="D144" s="14">
        <f t="shared" si="122"/>
        <v>2.97</v>
      </c>
      <c r="E144" s="45">
        <f t="shared" si="89"/>
        <v>3.0762489051094897</v>
      </c>
      <c r="F144" s="11">
        <v>8.5</v>
      </c>
      <c r="G144" s="12">
        <f t="shared" si="90"/>
        <v>26.148115693430661</v>
      </c>
      <c r="H144" s="13">
        <v>2</v>
      </c>
      <c r="I144" s="14">
        <v>53.1</v>
      </c>
      <c r="J144" s="15">
        <v>2.6863000000000001</v>
      </c>
      <c r="K144" s="16">
        <f t="shared" si="91"/>
        <v>557.8360915080292</v>
      </c>
      <c r="L144" s="49">
        <v>846.54</v>
      </c>
      <c r="M144" s="56">
        <f t="shared" si="111"/>
        <v>22</v>
      </c>
      <c r="N144" s="18">
        <f t="shared" si="92"/>
        <v>557.8360915080292</v>
      </c>
      <c r="O144" s="13">
        <v>4</v>
      </c>
      <c r="P144" s="18">
        <v>557.84</v>
      </c>
      <c r="Q144" s="63">
        <f t="shared" si="72"/>
        <v>4</v>
      </c>
    </row>
    <row r="145" spans="1:17" x14ac:dyDescent="0.25">
      <c r="A145" s="69"/>
      <c r="B145" s="43">
        <v>23</v>
      </c>
      <c r="C145" s="13">
        <f t="shared" ref="C145:D145" si="123">C144</f>
        <v>17.835999999999999</v>
      </c>
      <c r="D145" s="14">
        <f t="shared" si="123"/>
        <v>2.97</v>
      </c>
      <c r="E145" s="45">
        <f t="shared" si="89"/>
        <v>3.0762489051094897</v>
      </c>
      <c r="F145" s="11">
        <v>8.5</v>
      </c>
      <c r="G145" s="12">
        <f t="shared" si="90"/>
        <v>26.148115693430661</v>
      </c>
      <c r="H145" s="13">
        <v>2</v>
      </c>
      <c r="I145" s="14">
        <v>53.1</v>
      </c>
      <c r="J145" s="15">
        <v>2.6863000000000001</v>
      </c>
      <c r="K145" s="16">
        <f t="shared" si="91"/>
        <v>557.8360915080292</v>
      </c>
      <c r="L145" s="49">
        <v>814.83</v>
      </c>
      <c r="M145" s="56">
        <f t="shared" si="111"/>
        <v>23</v>
      </c>
      <c r="N145" s="18">
        <f t="shared" si="92"/>
        <v>557.8360915080292</v>
      </c>
      <c r="O145" s="13">
        <v>4</v>
      </c>
      <c r="P145" s="18">
        <v>557.84</v>
      </c>
      <c r="Q145" s="63">
        <f t="shared" si="72"/>
        <v>4</v>
      </c>
    </row>
    <row r="146" spans="1:17" ht="15.75" thickBot="1" x14ac:dyDescent="0.3">
      <c r="A146" s="70"/>
      <c r="B146" s="47">
        <v>24</v>
      </c>
      <c r="C146" s="19">
        <f t="shared" ref="C146:D146" si="124">C145</f>
        <v>17.835999999999999</v>
      </c>
      <c r="D146" s="20">
        <f t="shared" si="124"/>
        <v>2.97</v>
      </c>
      <c r="E146" s="46">
        <f t="shared" si="89"/>
        <v>3.0762489051094897</v>
      </c>
      <c r="F146" s="21">
        <v>8.5</v>
      </c>
      <c r="G146" s="22">
        <f t="shared" si="90"/>
        <v>26.148115693430661</v>
      </c>
      <c r="H146" s="19">
        <v>2</v>
      </c>
      <c r="I146" s="20">
        <v>53.1</v>
      </c>
      <c r="J146" s="23">
        <v>2.6863000000000001</v>
      </c>
      <c r="K146" s="24">
        <f t="shared" si="91"/>
        <v>557.8360915080292</v>
      </c>
      <c r="L146" s="50">
        <v>812.21</v>
      </c>
      <c r="M146" s="57">
        <f t="shared" si="111"/>
        <v>24</v>
      </c>
      <c r="N146" s="26">
        <f t="shared" si="92"/>
        <v>557.8360915080292</v>
      </c>
      <c r="O146" s="19">
        <v>4</v>
      </c>
      <c r="P146" s="26">
        <v>557.84</v>
      </c>
      <c r="Q146" s="63">
        <f t="shared" si="72"/>
        <v>4</v>
      </c>
    </row>
    <row r="147" spans="1:17" x14ac:dyDescent="0.25">
      <c r="A147" s="68">
        <f t="shared" ref="A147" si="125">A123+1</f>
        <v>42985</v>
      </c>
      <c r="B147" s="32">
        <v>1</v>
      </c>
      <c r="C147" s="33">
        <v>17.813600000000001</v>
      </c>
      <c r="D147" s="34">
        <v>2.915</v>
      </c>
      <c r="E147" s="44">
        <f t="shared" si="89"/>
        <v>3.0193905920519062</v>
      </c>
      <c r="F147" s="35">
        <v>8.5</v>
      </c>
      <c r="G147" s="36">
        <f t="shared" si="90"/>
        <v>25.664820032441202</v>
      </c>
      <c r="H147" s="37">
        <v>2</v>
      </c>
      <c r="I147" s="38">
        <v>53.1</v>
      </c>
      <c r="J147" s="39">
        <v>2.6863000000000001</v>
      </c>
      <c r="K147" s="40">
        <f t="shared" si="91"/>
        <v>548.59633812989455</v>
      </c>
      <c r="L147" s="41">
        <v>720.03</v>
      </c>
      <c r="M147" s="55">
        <f t="shared" si="111"/>
        <v>1</v>
      </c>
      <c r="N147" s="42">
        <f t="shared" si="92"/>
        <v>548.59633812989455</v>
      </c>
      <c r="O147" s="13">
        <v>4</v>
      </c>
      <c r="P147" s="42">
        <v>548.6</v>
      </c>
      <c r="Q147" s="63">
        <f t="shared" si="72"/>
        <v>4</v>
      </c>
    </row>
    <row r="148" spans="1:17" x14ac:dyDescent="0.25">
      <c r="A148" s="69"/>
      <c r="B148" s="43">
        <v>2</v>
      </c>
      <c r="C148" s="13">
        <f t="shared" ref="C148" si="126">C147</f>
        <v>17.813600000000001</v>
      </c>
      <c r="D148" s="14">
        <f t="shared" ref="D148" si="127">D147</f>
        <v>2.915</v>
      </c>
      <c r="E148" s="45">
        <f t="shared" si="89"/>
        <v>3.0193905920519062</v>
      </c>
      <c r="F148" s="11">
        <v>8.5</v>
      </c>
      <c r="G148" s="12">
        <f t="shared" si="90"/>
        <v>25.664820032441202</v>
      </c>
      <c r="H148" s="13">
        <v>2</v>
      </c>
      <c r="I148" s="14">
        <v>53.1</v>
      </c>
      <c r="J148" s="15">
        <v>2.6863000000000001</v>
      </c>
      <c r="K148" s="16">
        <f t="shared" si="91"/>
        <v>548.59633812989455</v>
      </c>
      <c r="L148" s="17">
        <v>529.52</v>
      </c>
      <c r="M148" s="56">
        <f t="shared" si="111"/>
        <v>2</v>
      </c>
      <c r="N148" s="18">
        <f t="shared" si="92"/>
        <v>0</v>
      </c>
      <c r="O148" s="13">
        <v>0</v>
      </c>
      <c r="P148" s="18">
        <v>548.6</v>
      </c>
      <c r="Q148" s="63">
        <f t="shared" si="72"/>
        <v>0</v>
      </c>
    </row>
    <row r="149" spans="1:17" x14ac:dyDescent="0.25">
      <c r="A149" s="69"/>
      <c r="B149" s="43">
        <v>3</v>
      </c>
      <c r="C149" s="13">
        <f t="shared" ref="C149:D149" si="128">C148</f>
        <v>17.813600000000001</v>
      </c>
      <c r="D149" s="14">
        <f t="shared" si="128"/>
        <v>2.915</v>
      </c>
      <c r="E149" s="45">
        <f t="shared" si="89"/>
        <v>3.0193905920519062</v>
      </c>
      <c r="F149" s="11">
        <v>8.5</v>
      </c>
      <c r="G149" s="12">
        <f t="shared" si="90"/>
        <v>25.664820032441202</v>
      </c>
      <c r="H149" s="13">
        <v>2</v>
      </c>
      <c r="I149" s="14">
        <v>53.1</v>
      </c>
      <c r="J149" s="15">
        <v>2.6863000000000001</v>
      </c>
      <c r="K149" s="16">
        <f t="shared" si="91"/>
        <v>548.59633812989455</v>
      </c>
      <c r="L149" s="17">
        <v>472.66</v>
      </c>
      <c r="M149" s="56">
        <f t="shared" si="111"/>
        <v>3</v>
      </c>
      <c r="N149" s="18">
        <f t="shared" si="92"/>
        <v>0</v>
      </c>
      <c r="O149" s="13">
        <v>0</v>
      </c>
      <c r="P149" s="18">
        <v>548.6</v>
      </c>
      <c r="Q149" s="63">
        <f t="shared" si="72"/>
        <v>0</v>
      </c>
    </row>
    <row r="150" spans="1:17" x14ac:dyDescent="0.25">
      <c r="A150" s="69"/>
      <c r="B150" s="43">
        <v>4</v>
      </c>
      <c r="C150" s="13">
        <f t="shared" ref="C150:D150" si="129">C149</f>
        <v>17.813600000000001</v>
      </c>
      <c r="D150" s="14">
        <f t="shared" si="129"/>
        <v>2.915</v>
      </c>
      <c r="E150" s="45">
        <f t="shared" si="89"/>
        <v>3.0193905920519062</v>
      </c>
      <c r="F150" s="11">
        <v>8.5</v>
      </c>
      <c r="G150" s="12">
        <f t="shared" si="90"/>
        <v>25.664820032441202</v>
      </c>
      <c r="H150" s="13">
        <v>2</v>
      </c>
      <c r="I150" s="14">
        <v>53.1</v>
      </c>
      <c r="J150" s="15">
        <v>2.6863000000000001</v>
      </c>
      <c r="K150" s="16">
        <f t="shared" si="91"/>
        <v>548.59633812989455</v>
      </c>
      <c r="L150" s="17">
        <v>445.18</v>
      </c>
      <c r="M150" s="56">
        <f t="shared" si="111"/>
        <v>4</v>
      </c>
      <c r="N150" s="18">
        <f t="shared" si="92"/>
        <v>0</v>
      </c>
      <c r="O150" s="13">
        <v>0</v>
      </c>
      <c r="P150" s="18">
        <v>548.6</v>
      </c>
      <c r="Q150" s="63">
        <f t="shared" si="72"/>
        <v>0</v>
      </c>
    </row>
    <row r="151" spans="1:17" x14ac:dyDescent="0.25">
      <c r="A151" s="69"/>
      <c r="B151" s="43">
        <v>5</v>
      </c>
      <c r="C151" s="13">
        <f t="shared" ref="C151:D151" si="130">C150</f>
        <v>17.813600000000001</v>
      </c>
      <c r="D151" s="14">
        <f t="shared" si="130"/>
        <v>2.915</v>
      </c>
      <c r="E151" s="45">
        <f t="shared" si="89"/>
        <v>3.0193905920519062</v>
      </c>
      <c r="F151" s="11">
        <v>8.5</v>
      </c>
      <c r="G151" s="12">
        <f t="shared" si="90"/>
        <v>25.664820032441202</v>
      </c>
      <c r="H151" s="13">
        <v>2</v>
      </c>
      <c r="I151" s="14">
        <v>53.1</v>
      </c>
      <c r="J151" s="15">
        <v>2.6863000000000001</v>
      </c>
      <c r="K151" s="16">
        <f t="shared" si="91"/>
        <v>548.59633812989455</v>
      </c>
      <c r="L151" s="17">
        <v>442.37</v>
      </c>
      <c r="M151" s="56">
        <f t="shared" si="111"/>
        <v>5</v>
      </c>
      <c r="N151" s="18">
        <f t="shared" si="92"/>
        <v>0</v>
      </c>
      <c r="O151" s="13">
        <v>0</v>
      </c>
      <c r="P151" s="18">
        <v>548.6</v>
      </c>
      <c r="Q151" s="63">
        <f t="shared" si="72"/>
        <v>0</v>
      </c>
    </row>
    <row r="152" spans="1:17" x14ac:dyDescent="0.25">
      <c r="A152" s="69"/>
      <c r="B152" s="43">
        <v>6</v>
      </c>
      <c r="C152" s="13">
        <f t="shared" ref="C152:D152" si="131">C151</f>
        <v>17.813600000000001</v>
      </c>
      <c r="D152" s="14">
        <f t="shared" si="131"/>
        <v>2.915</v>
      </c>
      <c r="E152" s="45">
        <f t="shared" si="89"/>
        <v>3.0193905920519062</v>
      </c>
      <c r="F152" s="11">
        <v>8.5</v>
      </c>
      <c r="G152" s="12">
        <f t="shared" si="90"/>
        <v>25.664820032441202</v>
      </c>
      <c r="H152" s="13">
        <v>2</v>
      </c>
      <c r="I152" s="14">
        <v>53.1</v>
      </c>
      <c r="J152" s="15">
        <v>2.6863000000000001</v>
      </c>
      <c r="K152" s="16">
        <f t="shared" si="91"/>
        <v>548.59633812989455</v>
      </c>
      <c r="L152" s="17">
        <v>443.61</v>
      </c>
      <c r="M152" s="56">
        <f t="shared" si="111"/>
        <v>6</v>
      </c>
      <c r="N152" s="18">
        <f t="shared" si="92"/>
        <v>0</v>
      </c>
      <c r="O152" s="13">
        <v>0</v>
      </c>
      <c r="P152" s="18">
        <v>548.6</v>
      </c>
      <c r="Q152" s="63">
        <f t="shared" si="72"/>
        <v>0</v>
      </c>
    </row>
    <row r="153" spans="1:17" x14ac:dyDescent="0.25">
      <c r="A153" s="69"/>
      <c r="B153" s="43">
        <v>7</v>
      </c>
      <c r="C153" s="13">
        <f t="shared" ref="C153:D153" si="132">C152</f>
        <v>17.813600000000001</v>
      </c>
      <c r="D153" s="14">
        <f t="shared" si="132"/>
        <v>2.915</v>
      </c>
      <c r="E153" s="45">
        <f t="shared" si="89"/>
        <v>3.0193905920519062</v>
      </c>
      <c r="F153" s="11">
        <v>8.5</v>
      </c>
      <c r="G153" s="12">
        <f t="shared" si="90"/>
        <v>25.664820032441202</v>
      </c>
      <c r="H153" s="13">
        <v>2</v>
      </c>
      <c r="I153" s="14">
        <v>53.1</v>
      </c>
      <c r="J153" s="15">
        <v>2.6863000000000001</v>
      </c>
      <c r="K153" s="16">
        <f t="shared" si="91"/>
        <v>548.59633812989455</v>
      </c>
      <c r="L153" s="17">
        <v>445.77</v>
      </c>
      <c r="M153" s="56">
        <f t="shared" si="111"/>
        <v>7</v>
      </c>
      <c r="N153" s="18">
        <f t="shared" si="92"/>
        <v>0</v>
      </c>
      <c r="O153" s="13">
        <v>0</v>
      </c>
      <c r="P153" s="18">
        <v>548.6</v>
      </c>
      <c r="Q153" s="63">
        <f t="shared" si="72"/>
        <v>0</v>
      </c>
    </row>
    <row r="154" spans="1:17" x14ac:dyDescent="0.25">
      <c r="A154" s="69"/>
      <c r="B154" s="43">
        <v>8</v>
      </c>
      <c r="C154" s="13">
        <f t="shared" ref="C154:D154" si="133">C153</f>
        <v>17.813600000000001</v>
      </c>
      <c r="D154" s="14">
        <f t="shared" si="133"/>
        <v>2.915</v>
      </c>
      <c r="E154" s="45">
        <f t="shared" si="89"/>
        <v>3.0193905920519062</v>
      </c>
      <c r="F154" s="11">
        <v>8.5</v>
      </c>
      <c r="G154" s="12">
        <f t="shared" si="90"/>
        <v>25.664820032441202</v>
      </c>
      <c r="H154" s="13">
        <v>2</v>
      </c>
      <c r="I154" s="14">
        <v>53.1</v>
      </c>
      <c r="J154" s="15">
        <v>2.6863000000000001</v>
      </c>
      <c r="K154" s="16">
        <f t="shared" si="91"/>
        <v>548.59633812989455</v>
      </c>
      <c r="L154" s="17">
        <v>482.09</v>
      </c>
      <c r="M154" s="56">
        <f t="shared" si="111"/>
        <v>8</v>
      </c>
      <c r="N154" s="18">
        <f t="shared" si="92"/>
        <v>0</v>
      </c>
      <c r="O154" s="13">
        <v>0</v>
      </c>
      <c r="P154" s="18">
        <v>548.6</v>
      </c>
      <c r="Q154" s="63">
        <f t="shared" si="72"/>
        <v>0</v>
      </c>
    </row>
    <row r="155" spans="1:17" x14ac:dyDescent="0.25">
      <c r="A155" s="69"/>
      <c r="B155" s="43">
        <v>9</v>
      </c>
      <c r="C155" s="13">
        <f t="shared" ref="C155:D155" si="134">C154</f>
        <v>17.813600000000001</v>
      </c>
      <c r="D155" s="14">
        <f t="shared" si="134"/>
        <v>2.915</v>
      </c>
      <c r="E155" s="45">
        <f t="shared" si="89"/>
        <v>3.0193905920519062</v>
      </c>
      <c r="F155" s="11">
        <v>8.5</v>
      </c>
      <c r="G155" s="12">
        <f t="shared" si="90"/>
        <v>25.664820032441202</v>
      </c>
      <c r="H155" s="13">
        <v>2</v>
      </c>
      <c r="I155" s="14">
        <v>53.1</v>
      </c>
      <c r="J155" s="15">
        <v>2.6863000000000001</v>
      </c>
      <c r="K155" s="16">
        <f t="shared" si="91"/>
        <v>548.59633812989455</v>
      </c>
      <c r="L155" s="17">
        <v>687.56</v>
      </c>
      <c r="M155" s="56">
        <f t="shared" si="111"/>
        <v>9</v>
      </c>
      <c r="N155" s="18">
        <f t="shared" si="92"/>
        <v>548.59633812989455</v>
      </c>
      <c r="O155" s="13">
        <v>4</v>
      </c>
      <c r="P155" s="18">
        <v>548.6</v>
      </c>
      <c r="Q155" s="63">
        <f t="shared" si="72"/>
        <v>4</v>
      </c>
    </row>
    <row r="156" spans="1:17" x14ac:dyDescent="0.25">
      <c r="A156" s="69"/>
      <c r="B156" s="43">
        <v>10</v>
      </c>
      <c r="C156" s="13">
        <f t="shared" ref="C156:D156" si="135">C155</f>
        <v>17.813600000000001</v>
      </c>
      <c r="D156" s="14">
        <f t="shared" si="135"/>
        <v>2.915</v>
      </c>
      <c r="E156" s="45">
        <f t="shared" si="89"/>
        <v>3.0193905920519062</v>
      </c>
      <c r="F156" s="11">
        <v>8.5</v>
      </c>
      <c r="G156" s="12">
        <f t="shared" si="90"/>
        <v>25.664820032441202</v>
      </c>
      <c r="H156" s="13">
        <v>2</v>
      </c>
      <c r="I156" s="14">
        <v>53.1</v>
      </c>
      <c r="J156" s="15">
        <v>2.6863000000000001</v>
      </c>
      <c r="K156" s="16">
        <f t="shared" si="91"/>
        <v>548.59633812989455</v>
      </c>
      <c r="L156" s="17">
        <v>695.37</v>
      </c>
      <c r="M156" s="56">
        <f t="shared" si="111"/>
        <v>10</v>
      </c>
      <c r="N156" s="18">
        <f t="shared" si="92"/>
        <v>548.59633812989455</v>
      </c>
      <c r="O156" s="13">
        <v>4</v>
      </c>
      <c r="P156" s="18">
        <v>548.6</v>
      </c>
      <c r="Q156" s="63">
        <f t="shared" si="72"/>
        <v>4</v>
      </c>
    </row>
    <row r="157" spans="1:17" x14ac:dyDescent="0.25">
      <c r="A157" s="69"/>
      <c r="B157" s="43">
        <v>11</v>
      </c>
      <c r="C157" s="13">
        <f t="shared" ref="C157:D157" si="136">C156</f>
        <v>17.813600000000001</v>
      </c>
      <c r="D157" s="14">
        <f t="shared" si="136"/>
        <v>2.915</v>
      </c>
      <c r="E157" s="45">
        <f t="shared" si="89"/>
        <v>3.0193905920519062</v>
      </c>
      <c r="F157" s="11">
        <v>8.5</v>
      </c>
      <c r="G157" s="12">
        <f t="shared" si="90"/>
        <v>25.664820032441202</v>
      </c>
      <c r="H157" s="13">
        <v>2</v>
      </c>
      <c r="I157" s="14">
        <v>53.1</v>
      </c>
      <c r="J157" s="15">
        <v>2.6863000000000001</v>
      </c>
      <c r="K157" s="16">
        <f t="shared" si="91"/>
        <v>548.59633812989455</v>
      </c>
      <c r="L157" s="17">
        <v>678.49</v>
      </c>
      <c r="M157" s="56">
        <f t="shared" si="111"/>
        <v>11</v>
      </c>
      <c r="N157" s="18">
        <f t="shared" si="92"/>
        <v>548.59633812989455</v>
      </c>
      <c r="O157" s="13">
        <v>4</v>
      </c>
      <c r="P157" s="18">
        <v>548.6</v>
      </c>
      <c r="Q157" s="63">
        <f t="shared" si="72"/>
        <v>4</v>
      </c>
    </row>
    <row r="158" spans="1:17" x14ac:dyDescent="0.25">
      <c r="A158" s="69"/>
      <c r="B158" s="43">
        <v>12</v>
      </c>
      <c r="C158" s="13">
        <f t="shared" ref="C158:D158" si="137">C157</f>
        <v>17.813600000000001</v>
      </c>
      <c r="D158" s="14">
        <f t="shared" si="137"/>
        <v>2.915</v>
      </c>
      <c r="E158" s="45">
        <f t="shared" si="89"/>
        <v>3.0193905920519062</v>
      </c>
      <c r="F158" s="11">
        <v>8.5</v>
      </c>
      <c r="G158" s="12">
        <f t="shared" si="90"/>
        <v>25.664820032441202</v>
      </c>
      <c r="H158" s="13">
        <v>2</v>
      </c>
      <c r="I158" s="14">
        <v>53.1</v>
      </c>
      <c r="J158" s="15">
        <v>2.6863000000000001</v>
      </c>
      <c r="K158" s="16">
        <f t="shared" si="91"/>
        <v>548.59633812989455</v>
      </c>
      <c r="L158" s="17">
        <v>723.73</v>
      </c>
      <c r="M158" s="56">
        <f t="shared" si="111"/>
        <v>12</v>
      </c>
      <c r="N158" s="18">
        <f t="shared" si="92"/>
        <v>548.59633812989455</v>
      </c>
      <c r="O158" s="13">
        <v>4</v>
      </c>
      <c r="P158" s="18">
        <v>548.6</v>
      </c>
      <c r="Q158" s="63">
        <f t="shared" si="72"/>
        <v>4</v>
      </c>
    </row>
    <row r="159" spans="1:17" x14ac:dyDescent="0.25">
      <c r="A159" s="69"/>
      <c r="B159" s="43">
        <v>13</v>
      </c>
      <c r="C159" s="13">
        <f t="shared" ref="C159:D159" si="138">C158</f>
        <v>17.813600000000001</v>
      </c>
      <c r="D159" s="14">
        <f t="shared" si="138"/>
        <v>2.915</v>
      </c>
      <c r="E159" s="45">
        <f t="shared" si="89"/>
        <v>3.0193905920519062</v>
      </c>
      <c r="F159" s="11">
        <v>8.5</v>
      </c>
      <c r="G159" s="12">
        <f t="shared" si="90"/>
        <v>25.664820032441202</v>
      </c>
      <c r="H159" s="13">
        <v>2</v>
      </c>
      <c r="I159" s="14">
        <v>53.1</v>
      </c>
      <c r="J159" s="15">
        <v>2.6863000000000001</v>
      </c>
      <c r="K159" s="16">
        <f t="shared" si="91"/>
        <v>548.59633812989455</v>
      </c>
      <c r="L159" s="17">
        <v>728.16</v>
      </c>
      <c r="M159" s="56">
        <f t="shared" si="111"/>
        <v>13</v>
      </c>
      <c r="N159" s="18">
        <f t="shared" si="92"/>
        <v>548.59633812989455</v>
      </c>
      <c r="O159" s="13">
        <v>4</v>
      </c>
      <c r="P159" s="18">
        <v>548.6</v>
      </c>
      <c r="Q159" s="63">
        <f t="shared" si="72"/>
        <v>4</v>
      </c>
    </row>
    <row r="160" spans="1:17" x14ac:dyDescent="0.25">
      <c r="A160" s="69"/>
      <c r="B160" s="43">
        <v>14</v>
      </c>
      <c r="C160" s="13">
        <f t="shared" ref="C160:D160" si="139">C159</f>
        <v>17.813600000000001</v>
      </c>
      <c r="D160" s="14">
        <f t="shared" si="139"/>
        <v>2.915</v>
      </c>
      <c r="E160" s="45">
        <f t="shared" si="89"/>
        <v>3.0193905920519062</v>
      </c>
      <c r="F160" s="11">
        <v>8.5</v>
      </c>
      <c r="G160" s="12">
        <f t="shared" si="90"/>
        <v>25.664820032441202</v>
      </c>
      <c r="H160" s="13">
        <v>2</v>
      </c>
      <c r="I160" s="14">
        <v>53.1</v>
      </c>
      <c r="J160" s="15">
        <v>2.6863000000000001</v>
      </c>
      <c r="K160" s="16">
        <f t="shared" si="91"/>
        <v>548.59633812989455</v>
      </c>
      <c r="L160" s="17">
        <v>732.22</v>
      </c>
      <c r="M160" s="56">
        <f t="shared" si="111"/>
        <v>14</v>
      </c>
      <c r="N160" s="18">
        <f t="shared" si="92"/>
        <v>548.59633812989455</v>
      </c>
      <c r="O160" s="13">
        <v>4</v>
      </c>
      <c r="P160" s="18">
        <v>548.6</v>
      </c>
      <c r="Q160" s="63">
        <f t="shared" si="72"/>
        <v>4</v>
      </c>
    </row>
    <row r="161" spans="1:17" x14ac:dyDescent="0.25">
      <c r="A161" s="69"/>
      <c r="B161" s="43">
        <v>15</v>
      </c>
      <c r="C161" s="13">
        <f t="shared" ref="C161:D161" si="140">C160</f>
        <v>17.813600000000001</v>
      </c>
      <c r="D161" s="14">
        <f t="shared" si="140"/>
        <v>2.915</v>
      </c>
      <c r="E161" s="45">
        <f t="shared" si="89"/>
        <v>3.0193905920519062</v>
      </c>
      <c r="F161" s="11">
        <v>8.5</v>
      </c>
      <c r="G161" s="12">
        <f t="shared" si="90"/>
        <v>25.664820032441202</v>
      </c>
      <c r="H161" s="13">
        <v>2</v>
      </c>
      <c r="I161" s="14">
        <v>53.1</v>
      </c>
      <c r="J161" s="15">
        <v>2.6863000000000001</v>
      </c>
      <c r="K161" s="16">
        <f t="shared" si="91"/>
        <v>548.59633812989455</v>
      </c>
      <c r="L161" s="17">
        <v>739.82</v>
      </c>
      <c r="M161" s="56">
        <f t="shared" si="111"/>
        <v>15</v>
      </c>
      <c r="N161" s="18">
        <f t="shared" si="92"/>
        <v>548.59633812989455</v>
      </c>
      <c r="O161" s="13">
        <v>4</v>
      </c>
      <c r="P161" s="18">
        <v>548.6</v>
      </c>
      <c r="Q161" s="63">
        <f t="shared" si="72"/>
        <v>4</v>
      </c>
    </row>
    <row r="162" spans="1:17" x14ac:dyDescent="0.25">
      <c r="A162" s="69"/>
      <c r="B162" s="43">
        <v>16</v>
      </c>
      <c r="C162" s="13">
        <f t="shared" ref="C162:D162" si="141">C161</f>
        <v>17.813600000000001</v>
      </c>
      <c r="D162" s="14">
        <f t="shared" si="141"/>
        <v>2.915</v>
      </c>
      <c r="E162" s="45">
        <f t="shared" si="89"/>
        <v>3.0193905920519062</v>
      </c>
      <c r="F162" s="11">
        <v>8.5</v>
      </c>
      <c r="G162" s="12">
        <f t="shared" si="90"/>
        <v>25.664820032441202</v>
      </c>
      <c r="H162" s="13">
        <v>2</v>
      </c>
      <c r="I162" s="14">
        <v>53.1</v>
      </c>
      <c r="J162" s="15">
        <v>2.6863000000000001</v>
      </c>
      <c r="K162" s="16">
        <f t="shared" si="91"/>
        <v>548.59633812989455</v>
      </c>
      <c r="L162" s="17">
        <v>738.83</v>
      </c>
      <c r="M162" s="56">
        <f t="shared" si="111"/>
        <v>16</v>
      </c>
      <c r="N162" s="18">
        <f t="shared" si="92"/>
        <v>548.59633812989455</v>
      </c>
      <c r="O162" s="13">
        <v>4</v>
      </c>
      <c r="P162" s="18">
        <v>548.6</v>
      </c>
      <c r="Q162" s="63">
        <f t="shared" si="72"/>
        <v>4</v>
      </c>
    </row>
    <row r="163" spans="1:17" x14ac:dyDescent="0.25">
      <c r="A163" s="69"/>
      <c r="B163" s="43">
        <v>17</v>
      </c>
      <c r="C163" s="13">
        <f t="shared" ref="C163:D163" si="142">C162</f>
        <v>17.813600000000001</v>
      </c>
      <c r="D163" s="14">
        <f t="shared" si="142"/>
        <v>2.915</v>
      </c>
      <c r="E163" s="45">
        <f t="shared" si="89"/>
        <v>3.0193905920519062</v>
      </c>
      <c r="F163" s="11">
        <v>8.5</v>
      </c>
      <c r="G163" s="12">
        <f t="shared" si="90"/>
        <v>25.664820032441202</v>
      </c>
      <c r="H163" s="13">
        <v>2</v>
      </c>
      <c r="I163" s="14">
        <v>53.1</v>
      </c>
      <c r="J163" s="15">
        <v>2.6863000000000001</v>
      </c>
      <c r="K163" s="16">
        <f t="shared" si="91"/>
        <v>548.59633812989455</v>
      </c>
      <c r="L163" s="17">
        <v>734.04</v>
      </c>
      <c r="M163" s="56">
        <f t="shared" si="111"/>
        <v>17</v>
      </c>
      <c r="N163" s="18">
        <f t="shared" si="92"/>
        <v>548.59633812989455</v>
      </c>
      <c r="O163" s="13">
        <v>4</v>
      </c>
      <c r="P163" s="18">
        <v>548.6</v>
      </c>
      <c r="Q163" s="63">
        <f t="shared" si="72"/>
        <v>4</v>
      </c>
    </row>
    <row r="164" spans="1:17" x14ac:dyDescent="0.25">
      <c r="A164" s="69"/>
      <c r="B164" s="43">
        <v>18</v>
      </c>
      <c r="C164" s="13">
        <f t="shared" ref="C164:D164" si="143">C163</f>
        <v>17.813600000000001</v>
      </c>
      <c r="D164" s="14">
        <f t="shared" si="143"/>
        <v>2.915</v>
      </c>
      <c r="E164" s="45">
        <f t="shared" si="89"/>
        <v>3.0193905920519062</v>
      </c>
      <c r="F164" s="11">
        <v>8.5</v>
      </c>
      <c r="G164" s="12">
        <f t="shared" si="90"/>
        <v>25.664820032441202</v>
      </c>
      <c r="H164" s="13">
        <v>2</v>
      </c>
      <c r="I164" s="14">
        <v>53.1</v>
      </c>
      <c r="J164" s="15">
        <v>2.6863000000000001</v>
      </c>
      <c r="K164" s="16">
        <f t="shared" si="91"/>
        <v>548.59633812989455</v>
      </c>
      <c r="L164" s="17">
        <v>713.71</v>
      </c>
      <c r="M164" s="56">
        <f t="shared" si="111"/>
        <v>18</v>
      </c>
      <c r="N164" s="18">
        <f t="shared" si="92"/>
        <v>548.59633812989455</v>
      </c>
      <c r="O164" s="13">
        <v>4</v>
      </c>
      <c r="P164" s="18">
        <v>548.6</v>
      </c>
      <c r="Q164" s="63">
        <f t="shared" ref="Q164:Q227" si="144">IF(N164=0,0,4)</f>
        <v>4</v>
      </c>
    </row>
    <row r="165" spans="1:17" x14ac:dyDescent="0.25">
      <c r="A165" s="69"/>
      <c r="B165" s="43">
        <v>19</v>
      </c>
      <c r="C165" s="13">
        <f t="shared" ref="C165:D165" si="145">C164</f>
        <v>17.813600000000001</v>
      </c>
      <c r="D165" s="14">
        <f t="shared" si="145"/>
        <v>2.915</v>
      </c>
      <c r="E165" s="45">
        <f t="shared" si="89"/>
        <v>3.0193905920519062</v>
      </c>
      <c r="F165" s="11">
        <v>8.5</v>
      </c>
      <c r="G165" s="12">
        <f t="shared" si="90"/>
        <v>25.664820032441202</v>
      </c>
      <c r="H165" s="13">
        <v>2</v>
      </c>
      <c r="I165" s="14">
        <v>53.1</v>
      </c>
      <c r="J165" s="15">
        <v>2.6863000000000001</v>
      </c>
      <c r="K165" s="16">
        <f t="shared" si="91"/>
        <v>548.59633812989455</v>
      </c>
      <c r="L165" s="17">
        <v>699.06</v>
      </c>
      <c r="M165" s="56">
        <f t="shared" si="111"/>
        <v>19</v>
      </c>
      <c r="N165" s="18">
        <f t="shared" si="92"/>
        <v>548.59633812989455</v>
      </c>
      <c r="O165" s="13">
        <v>4</v>
      </c>
      <c r="P165" s="18">
        <v>548.6</v>
      </c>
      <c r="Q165" s="63">
        <f t="shared" si="144"/>
        <v>4</v>
      </c>
    </row>
    <row r="166" spans="1:17" x14ac:dyDescent="0.25">
      <c r="A166" s="69"/>
      <c r="B166" s="43">
        <v>20</v>
      </c>
      <c r="C166" s="13">
        <f t="shared" ref="C166:D166" si="146">C165</f>
        <v>17.813600000000001</v>
      </c>
      <c r="D166" s="14">
        <f t="shared" si="146"/>
        <v>2.915</v>
      </c>
      <c r="E166" s="45">
        <f t="shared" si="89"/>
        <v>3.0193905920519062</v>
      </c>
      <c r="F166" s="11">
        <v>8.5</v>
      </c>
      <c r="G166" s="12">
        <f t="shared" si="90"/>
        <v>25.664820032441202</v>
      </c>
      <c r="H166" s="13">
        <v>2</v>
      </c>
      <c r="I166" s="14">
        <v>53.1</v>
      </c>
      <c r="J166" s="15">
        <v>2.6863000000000001</v>
      </c>
      <c r="K166" s="16">
        <f t="shared" si="91"/>
        <v>548.59633812989455</v>
      </c>
      <c r="L166" s="17">
        <v>736.61</v>
      </c>
      <c r="M166" s="56">
        <f t="shared" si="111"/>
        <v>20</v>
      </c>
      <c r="N166" s="18">
        <f t="shared" si="92"/>
        <v>548.59633812989455</v>
      </c>
      <c r="O166" s="13">
        <v>4</v>
      </c>
      <c r="P166" s="18">
        <v>548.6</v>
      </c>
      <c r="Q166" s="63">
        <f t="shared" si="144"/>
        <v>4</v>
      </c>
    </row>
    <row r="167" spans="1:17" x14ac:dyDescent="0.25">
      <c r="A167" s="69"/>
      <c r="B167" s="43">
        <v>21</v>
      </c>
      <c r="C167" s="13">
        <f t="shared" ref="C167:D167" si="147">C166</f>
        <v>17.813600000000001</v>
      </c>
      <c r="D167" s="14">
        <f t="shared" si="147"/>
        <v>2.915</v>
      </c>
      <c r="E167" s="45">
        <f t="shared" si="89"/>
        <v>3.0193905920519062</v>
      </c>
      <c r="F167" s="11">
        <v>8.5</v>
      </c>
      <c r="G167" s="12">
        <f t="shared" si="90"/>
        <v>25.664820032441202</v>
      </c>
      <c r="H167" s="13">
        <v>2</v>
      </c>
      <c r="I167" s="14">
        <v>53.1</v>
      </c>
      <c r="J167" s="15">
        <v>2.6863000000000001</v>
      </c>
      <c r="K167" s="16">
        <f t="shared" si="91"/>
        <v>548.59633812989455</v>
      </c>
      <c r="L167" s="17">
        <v>736.08</v>
      </c>
      <c r="M167" s="56">
        <f t="shared" si="111"/>
        <v>21</v>
      </c>
      <c r="N167" s="18">
        <f t="shared" si="92"/>
        <v>548.59633812989455</v>
      </c>
      <c r="O167" s="13">
        <v>4</v>
      </c>
      <c r="P167" s="18">
        <v>548.6</v>
      </c>
      <c r="Q167" s="63">
        <f t="shared" si="144"/>
        <v>4</v>
      </c>
    </row>
    <row r="168" spans="1:17" x14ac:dyDescent="0.25">
      <c r="A168" s="69"/>
      <c r="B168" s="43">
        <v>22</v>
      </c>
      <c r="C168" s="13">
        <f t="shared" ref="C168:D168" si="148">C167</f>
        <v>17.813600000000001</v>
      </c>
      <c r="D168" s="14">
        <f t="shared" si="148"/>
        <v>2.915</v>
      </c>
      <c r="E168" s="45">
        <f t="shared" si="89"/>
        <v>3.0193905920519062</v>
      </c>
      <c r="F168" s="11">
        <v>8.5</v>
      </c>
      <c r="G168" s="12">
        <f t="shared" si="90"/>
        <v>25.664820032441202</v>
      </c>
      <c r="H168" s="13">
        <v>2</v>
      </c>
      <c r="I168" s="14">
        <v>53.1</v>
      </c>
      <c r="J168" s="15">
        <v>2.6863000000000001</v>
      </c>
      <c r="K168" s="16">
        <f t="shared" si="91"/>
        <v>548.59633812989455</v>
      </c>
      <c r="L168" s="17">
        <v>724.58</v>
      </c>
      <c r="M168" s="56">
        <f t="shared" si="111"/>
        <v>22</v>
      </c>
      <c r="N168" s="18">
        <f t="shared" si="92"/>
        <v>548.59633812989455</v>
      </c>
      <c r="O168" s="13">
        <v>4</v>
      </c>
      <c r="P168" s="18">
        <v>548.6</v>
      </c>
      <c r="Q168" s="63">
        <f t="shared" si="144"/>
        <v>4</v>
      </c>
    </row>
    <row r="169" spans="1:17" x14ac:dyDescent="0.25">
      <c r="A169" s="69"/>
      <c r="B169" s="43">
        <v>23</v>
      </c>
      <c r="C169" s="13">
        <f t="shared" ref="C169:D169" si="149">C168</f>
        <v>17.813600000000001</v>
      </c>
      <c r="D169" s="14">
        <f t="shared" si="149"/>
        <v>2.915</v>
      </c>
      <c r="E169" s="45">
        <f t="shared" si="89"/>
        <v>3.0193905920519062</v>
      </c>
      <c r="F169" s="11">
        <v>8.5</v>
      </c>
      <c r="G169" s="12">
        <f t="shared" si="90"/>
        <v>25.664820032441202</v>
      </c>
      <c r="H169" s="13">
        <v>2</v>
      </c>
      <c r="I169" s="14">
        <v>53.1</v>
      </c>
      <c r="J169" s="15">
        <v>2.6863000000000001</v>
      </c>
      <c r="K169" s="16">
        <f t="shared" si="91"/>
        <v>548.59633812989455</v>
      </c>
      <c r="L169" s="17">
        <v>699.13</v>
      </c>
      <c r="M169" s="56">
        <f t="shared" si="111"/>
        <v>23</v>
      </c>
      <c r="N169" s="18">
        <f t="shared" si="92"/>
        <v>548.59633812989455</v>
      </c>
      <c r="O169" s="13">
        <v>4</v>
      </c>
      <c r="P169" s="18">
        <v>548.6</v>
      </c>
      <c r="Q169" s="63">
        <f t="shared" si="144"/>
        <v>4</v>
      </c>
    </row>
    <row r="170" spans="1:17" ht="15.75" thickBot="1" x14ac:dyDescent="0.3">
      <c r="A170" s="70"/>
      <c r="B170" s="47">
        <v>24</v>
      </c>
      <c r="C170" s="19">
        <f t="shared" ref="C170:D170" si="150">C169</f>
        <v>17.813600000000001</v>
      </c>
      <c r="D170" s="20">
        <f t="shared" si="150"/>
        <v>2.915</v>
      </c>
      <c r="E170" s="46">
        <f t="shared" si="89"/>
        <v>3.0193905920519062</v>
      </c>
      <c r="F170" s="21">
        <v>8.5</v>
      </c>
      <c r="G170" s="22">
        <f t="shared" si="90"/>
        <v>25.664820032441202</v>
      </c>
      <c r="H170" s="19">
        <v>2</v>
      </c>
      <c r="I170" s="20">
        <v>53.1</v>
      </c>
      <c r="J170" s="23">
        <v>2.6863000000000001</v>
      </c>
      <c r="K170" s="24">
        <f t="shared" si="91"/>
        <v>548.59633812989455</v>
      </c>
      <c r="L170" s="25">
        <v>715.57</v>
      </c>
      <c r="M170" s="57">
        <f t="shared" si="111"/>
        <v>24</v>
      </c>
      <c r="N170" s="26">
        <f t="shared" si="92"/>
        <v>548.59633812989455</v>
      </c>
      <c r="O170" s="19">
        <v>4</v>
      </c>
      <c r="P170" s="26">
        <v>548.6</v>
      </c>
      <c r="Q170" s="63">
        <f t="shared" si="144"/>
        <v>4</v>
      </c>
    </row>
    <row r="171" spans="1:17" x14ac:dyDescent="0.25">
      <c r="A171" s="68">
        <f t="shared" ref="A171" si="151">A147+1</f>
        <v>42986</v>
      </c>
      <c r="B171" s="32">
        <v>1</v>
      </c>
      <c r="C171" s="33">
        <v>17.6965</v>
      </c>
      <c r="D171" s="34">
        <v>2.8450000000000002</v>
      </c>
      <c r="E171" s="44">
        <f t="shared" si="89"/>
        <v>2.947025466342255</v>
      </c>
      <c r="F171" s="35">
        <v>8.5</v>
      </c>
      <c r="G171" s="36">
        <f t="shared" si="90"/>
        <v>25.049716463909167</v>
      </c>
      <c r="H171" s="37">
        <v>2</v>
      </c>
      <c r="I171" s="38">
        <v>53.1</v>
      </c>
      <c r="J171" s="39">
        <v>2.6863000000000001</v>
      </c>
      <c r="K171" s="40">
        <f t="shared" si="91"/>
        <v>534.47160740356856</v>
      </c>
      <c r="L171" s="41">
        <v>714.54</v>
      </c>
      <c r="M171" s="55">
        <f t="shared" si="111"/>
        <v>1</v>
      </c>
      <c r="N171" s="42">
        <f t="shared" si="92"/>
        <v>534.47160740356856</v>
      </c>
      <c r="O171" s="13">
        <v>4</v>
      </c>
      <c r="P171" s="42">
        <v>534.47</v>
      </c>
      <c r="Q171" s="63">
        <f t="shared" si="144"/>
        <v>4</v>
      </c>
    </row>
    <row r="172" spans="1:17" x14ac:dyDescent="0.25">
      <c r="A172" s="69"/>
      <c r="B172" s="43">
        <v>2</v>
      </c>
      <c r="C172" s="13">
        <f t="shared" ref="C172" si="152">C171</f>
        <v>17.6965</v>
      </c>
      <c r="D172" s="14">
        <f t="shared" ref="D172" si="153">D171</f>
        <v>2.8450000000000002</v>
      </c>
      <c r="E172" s="45">
        <f t="shared" si="89"/>
        <v>2.947025466342255</v>
      </c>
      <c r="F172" s="11">
        <v>8.5</v>
      </c>
      <c r="G172" s="12">
        <f t="shared" si="90"/>
        <v>25.049716463909167</v>
      </c>
      <c r="H172" s="13">
        <v>2</v>
      </c>
      <c r="I172" s="14">
        <v>53.1</v>
      </c>
      <c r="J172" s="15">
        <v>2.6863000000000001</v>
      </c>
      <c r="K172" s="16">
        <f t="shared" si="91"/>
        <v>534.47160740356856</v>
      </c>
      <c r="L172" s="17">
        <v>513.95000000000005</v>
      </c>
      <c r="M172" s="56">
        <f t="shared" si="111"/>
        <v>2</v>
      </c>
      <c r="N172" s="18">
        <f t="shared" si="92"/>
        <v>0</v>
      </c>
      <c r="O172" s="13">
        <v>0</v>
      </c>
      <c r="P172" s="18">
        <v>534.47</v>
      </c>
      <c r="Q172" s="63">
        <f t="shared" si="144"/>
        <v>0</v>
      </c>
    </row>
    <row r="173" spans="1:17" x14ac:dyDescent="0.25">
      <c r="A173" s="69"/>
      <c r="B173" s="43">
        <v>3</v>
      </c>
      <c r="C173" s="13">
        <f t="shared" ref="C173:D173" si="154">C172</f>
        <v>17.6965</v>
      </c>
      <c r="D173" s="14">
        <f t="shared" si="154"/>
        <v>2.8450000000000002</v>
      </c>
      <c r="E173" s="45">
        <f t="shared" si="89"/>
        <v>2.947025466342255</v>
      </c>
      <c r="F173" s="11">
        <v>8.5</v>
      </c>
      <c r="G173" s="12">
        <f t="shared" si="90"/>
        <v>25.049716463909167</v>
      </c>
      <c r="H173" s="13">
        <v>2</v>
      </c>
      <c r="I173" s="14">
        <v>53.1</v>
      </c>
      <c r="J173" s="15">
        <v>2.6863000000000001</v>
      </c>
      <c r="K173" s="16">
        <f t="shared" si="91"/>
        <v>534.47160740356856</v>
      </c>
      <c r="L173" s="17">
        <v>517.92999999999995</v>
      </c>
      <c r="M173" s="56">
        <f t="shared" si="111"/>
        <v>3</v>
      </c>
      <c r="N173" s="18">
        <f t="shared" si="92"/>
        <v>0</v>
      </c>
      <c r="O173" s="13">
        <v>0</v>
      </c>
      <c r="P173" s="18">
        <v>534.47</v>
      </c>
      <c r="Q173" s="63">
        <f t="shared" si="144"/>
        <v>0</v>
      </c>
    </row>
    <row r="174" spans="1:17" x14ac:dyDescent="0.25">
      <c r="A174" s="69"/>
      <c r="B174" s="43">
        <v>4</v>
      </c>
      <c r="C174" s="13">
        <f t="shared" ref="C174:D174" si="155">C173</f>
        <v>17.6965</v>
      </c>
      <c r="D174" s="14">
        <f t="shared" si="155"/>
        <v>2.8450000000000002</v>
      </c>
      <c r="E174" s="45">
        <f t="shared" si="89"/>
        <v>2.947025466342255</v>
      </c>
      <c r="F174" s="11">
        <v>8.5</v>
      </c>
      <c r="G174" s="12">
        <f t="shared" si="90"/>
        <v>25.049716463909167</v>
      </c>
      <c r="H174" s="13">
        <v>2</v>
      </c>
      <c r="I174" s="14">
        <v>53.1</v>
      </c>
      <c r="J174" s="15">
        <v>2.6863000000000001</v>
      </c>
      <c r="K174" s="16">
        <f t="shared" si="91"/>
        <v>534.47160740356856</v>
      </c>
      <c r="L174" s="17">
        <v>467.45</v>
      </c>
      <c r="M174" s="56">
        <f t="shared" si="111"/>
        <v>4</v>
      </c>
      <c r="N174" s="18">
        <f t="shared" si="92"/>
        <v>0</v>
      </c>
      <c r="O174" s="13">
        <v>0</v>
      </c>
      <c r="P174" s="18">
        <v>534.47</v>
      </c>
      <c r="Q174" s="63">
        <f t="shared" si="144"/>
        <v>0</v>
      </c>
    </row>
    <row r="175" spans="1:17" x14ac:dyDescent="0.25">
      <c r="A175" s="69"/>
      <c r="B175" s="43">
        <v>5</v>
      </c>
      <c r="C175" s="13">
        <f t="shared" ref="C175:D175" si="156">C174</f>
        <v>17.6965</v>
      </c>
      <c r="D175" s="14">
        <f t="shared" si="156"/>
        <v>2.8450000000000002</v>
      </c>
      <c r="E175" s="45">
        <f t="shared" si="89"/>
        <v>2.947025466342255</v>
      </c>
      <c r="F175" s="11">
        <v>8.5</v>
      </c>
      <c r="G175" s="12">
        <f t="shared" si="90"/>
        <v>25.049716463909167</v>
      </c>
      <c r="H175" s="13">
        <v>2</v>
      </c>
      <c r="I175" s="14">
        <v>53.1</v>
      </c>
      <c r="J175" s="15">
        <v>2.6863000000000001</v>
      </c>
      <c r="K175" s="16">
        <f t="shared" si="91"/>
        <v>534.47160740356856</v>
      </c>
      <c r="L175" s="17">
        <v>463.82</v>
      </c>
      <c r="M175" s="56">
        <f t="shared" si="111"/>
        <v>5</v>
      </c>
      <c r="N175" s="18">
        <f t="shared" si="92"/>
        <v>0</v>
      </c>
      <c r="O175" s="13">
        <v>0</v>
      </c>
      <c r="P175" s="18">
        <v>534.47</v>
      </c>
      <c r="Q175" s="63">
        <f t="shared" si="144"/>
        <v>0</v>
      </c>
    </row>
    <row r="176" spans="1:17" x14ac:dyDescent="0.25">
      <c r="A176" s="69"/>
      <c r="B176" s="43">
        <v>6</v>
      </c>
      <c r="C176" s="13">
        <f t="shared" ref="C176:D176" si="157">C175</f>
        <v>17.6965</v>
      </c>
      <c r="D176" s="14">
        <f t="shared" si="157"/>
        <v>2.8450000000000002</v>
      </c>
      <c r="E176" s="45">
        <f t="shared" si="89"/>
        <v>2.947025466342255</v>
      </c>
      <c r="F176" s="11">
        <v>8.5</v>
      </c>
      <c r="G176" s="12">
        <f t="shared" si="90"/>
        <v>25.049716463909167</v>
      </c>
      <c r="H176" s="13">
        <v>2</v>
      </c>
      <c r="I176" s="14">
        <v>53.1</v>
      </c>
      <c r="J176" s="15">
        <v>2.6863000000000001</v>
      </c>
      <c r="K176" s="16">
        <f t="shared" si="91"/>
        <v>534.47160740356856</v>
      </c>
      <c r="L176" s="17">
        <v>463.45</v>
      </c>
      <c r="M176" s="56">
        <f t="shared" si="111"/>
        <v>6</v>
      </c>
      <c r="N176" s="18">
        <f t="shared" si="92"/>
        <v>0</v>
      </c>
      <c r="O176" s="13">
        <v>0</v>
      </c>
      <c r="P176" s="18">
        <v>534.47</v>
      </c>
      <c r="Q176" s="63">
        <f t="shared" si="144"/>
        <v>0</v>
      </c>
    </row>
    <row r="177" spans="1:17" x14ac:dyDescent="0.25">
      <c r="A177" s="69"/>
      <c r="B177" s="43">
        <v>7</v>
      </c>
      <c r="C177" s="13">
        <f t="shared" ref="C177:D177" si="158">C176</f>
        <v>17.6965</v>
      </c>
      <c r="D177" s="14">
        <f t="shared" si="158"/>
        <v>2.8450000000000002</v>
      </c>
      <c r="E177" s="45">
        <f t="shared" si="89"/>
        <v>2.947025466342255</v>
      </c>
      <c r="F177" s="11">
        <v>8.5</v>
      </c>
      <c r="G177" s="12">
        <f t="shared" si="90"/>
        <v>25.049716463909167</v>
      </c>
      <c r="H177" s="13">
        <v>2</v>
      </c>
      <c r="I177" s="14">
        <v>53.1</v>
      </c>
      <c r="J177" s="15">
        <v>2.6863000000000001</v>
      </c>
      <c r="K177" s="16">
        <f t="shared" si="91"/>
        <v>534.47160740356856</v>
      </c>
      <c r="L177" s="17">
        <v>463.39</v>
      </c>
      <c r="M177" s="56">
        <f t="shared" si="111"/>
        <v>7</v>
      </c>
      <c r="N177" s="18">
        <f t="shared" si="92"/>
        <v>0</v>
      </c>
      <c r="O177" s="13">
        <v>0</v>
      </c>
      <c r="P177" s="18">
        <v>534.47</v>
      </c>
      <c r="Q177" s="63">
        <f t="shared" si="144"/>
        <v>0</v>
      </c>
    </row>
    <row r="178" spans="1:17" x14ac:dyDescent="0.25">
      <c r="A178" s="69"/>
      <c r="B178" s="43">
        <v>8</v>
      </c>
      <c r="C178" s="13">
        <f t="shared" ref="C178:D178" si="159">C177</f>
        <v>17.6965</v>
      </c>
      <c r="D178" s="14">
        <f t="shared" si="159"/>
        <v>2.8450000000000002</v>
      </c>
      <c r="E178" s="45">
        <f t="shared" si="89"/>
        <v>2.947025466342255</v>
      </c>
      <c r="F178" s="11">
        <v>8.5</v>
      </c>
      <c r="G178" s="12">
        <f t="shared" si="90"/>
        <v>25.049716463909167</v>
      </c>
      <c r="H178" s="13">
        <v>2</v>
      </c>
      <c r="I178" s="14">
        <v>53.1</v>
      </c>
      <c r="J178" s="15">
        <v>2.6863000000000001</v>
      </c>
      <c r="K178" s="16">
        <f t="shared" si="91"/>
        <v>534.47160740356856</v>
      </c>
      <c r="L178" s="17">
        <v>536.96</v>
      </c>
      <c r="M178" s="56">
        <f t="shared" si="111"/>
        <v>8</v>
      </c>
      <c r="N178" s="18">
        <f t="shared" si="92"/>
        <v>534.47160740356856</v>
      </c>
      <c r="O178" s="13">
        <v>4</v>
      </c>
      <c r="P178" s="18">
        <v>534.47</v>
      </c>
      <c r="Q178" s="63">
        <f t="shared" si="144"/>
        <v>4</v>
      </c>
    </row>
    <row r="179" spans="1:17" x14ac:dyDescent="0.25">
      <c r="A179" s="69"/>
      <c r="B179" s="43">
        <v>9</v>
      </c>
      <c r="C179" s="13">
        <f t="shared" ref="C179:D179" si="160">C178</f>
        <v>17.6965</v>
      </c>
      <c r="D179" s="14">
        <f t="shared" si="160"/>
        <v>2.8450000000000002</v>
      </c>
      <c r="E179" s="45">
        <f t="shared" si="89"/>
        <v>2.947025466342255</v>
      </c>
      <c r="F179" s="11">
        <v>8.5</v>
      </c>
      <c r="G179" s="12">
        <f t="shared" si="90"/>
        <v>25.049716463909167</v>
      </c>
      <c r="H179" s="13">
        <v>2</v>
      </c>
      <c r="I179" s="14">
        <v>53.1</v>
      </c>
      <c r="J179" s="15">
        <v>2.6863000000000001</v>
      </c>
      <c r="K179" s="16">
        <f t="shared" si="91"/>
        <v>534.47160740356856</v>
      </c>
      <c r="L179" s="17">
        <v>484.99</v>
      </c>
      <c r="M179" s="56">
        <f t="shared" si="111"/>
        <v>9</v>
      </c>
      <c r="N179" s="18">
        <f t="shared" si="92"/>
        <v>0</v>
      </c>
      <c r="O179" s="13">
        <v>0</v>
      </c>
      <c r="P179" s="18">
        <v>534.47</v>
      </c>
      <c r="Q179" s="63">
        <f t="shared" si="144"/>
        <v>0</v>
      </c>
    </row>
    <row r="180" spans="1:17" x14ac:dyDescent="0.25">
      <c r="A180" s="69"/>
      <c r="B180" s="43">
        <v>10</v>
      </c>
      <c r="C180" s="13">
        <f t="shared" ref="C180:D180" si="161">C179</f>
        <v>17.6965</v>
      </c>
      <c r="D180" s="14">
        <f t="shared" si="161"/>
        <v>2.8450000000000002</v>
      </c>
      <c r="E180" s="45">
        <f t="shared" ref="E180:E218" si="162">(D180*102%)+0.0059+(D180/(1-1.36%)-D180)</f>
        <v>2.947025466342255</v>
      </c>
      <c r="F180" s="11">
        <v>8.5</v>
      </c>
      <c r="G180" s="12">
        <f t="shared" ref="G180:G218" si="163">F180*E180</f>
        <v>25.049716463909167</v>
      </c>
      <c r="H180" s="13">
        <v>2</v>
      </c>
      <c r="I180" s="14">
        <v>53.1</v>
      </c>
      <c r="J180" s="15">
        <v>2.6863000000000001</v>
      </c>
      <c r="K180" s="16">
        <f t="shared" ref="K180:K218" si="164">(G180+H180)*C180+I180+J180</f>
        <v>534.47160740356856</v>
      </c>
      <c r="L180" s="17">
        <v>509.77</v>
      </c>
      <c r="M180" s="56">
        <f t="shared" si="111"/>
        <v>10</v>
      </c>
      <c r="N180" s="18">
        <f t="shared" ref="N180:N218" si="165">IF(L180&lt;K180,0,K180)</f>
        <v>0</v>
      </c>
      <c r="O180" s="13">
        <v>0</v>
      </c>
      <c r="P180" s="18">
        <v>534.47</v>
      </c>
      <c r="Q180" s="63">
        <f t="shared" si="144"/>
        <v>0</v>
      </c>
    </row>
    <row r="181" spans="1:17" x14ac:dyDescent="0.25">
      <c r="A181" s="69"/>
      <c r="B181" s="43">
        <v>11</v>
      </c>
      <c r="C181" s="13">
        <f t="shared" ref="C181:D181" si="166">C180</f>
        <v>17.6965</v>
      </c>
      <c r="D181" s="14">
        <f t="shared" si="166"/>
        <v>2.8450000000000002</v>
      </c>
      <c r="E181" s="45">
        <f t="shared" si="162"/>
        <v>2.947025466342255</v>
      </c>
      <c r="F181" s="11">
        <v>8.5</v>
      </c>
      <c r="G181" s="12">
        <f t="shared" si="163"/>
        <v>25.049716463909167</v>
      </c>
      <c r="H181" s="13">
        <v>2</v>
      </c>
      <c r="I181" s="14">
        <v>53.1</v>
      </c>
      <c r="J181" s="15">
        <v>2.6863000000000001</v>
      </c>
      <c r="K181" s="16">
        <f t="shared" si="164"/>
        <v>534.47160740356856</v>
      </c>
      <c r="L181" s="17">
        <v>691.92</v>
      </c>
      <c r="M181" s="56">
        <f t="shared" si="111"/>
        <v>11</v>
      </c>
      <c r="N181" s="18">
        <f t="shared" si="165"/>
        <v>534.47160740356856</v>
      </c>
      <c r="O181" s="13">
        <v>4</v>
      </c>
      <c r="P181" s="18">
        <v>534.47</v>
      </c>
      <c r="Q181" s="63">
        <f t="shared" si="144"/>
        <v>4</v>
      </c>
    </row>
    <row r="182" spans="1:17" x14ac:dyDescent="0.25">
      <c r="A182" s="69"/>
      <c r="B182" s="43">
        <v>12</v>
      </c>
      <c r="C182" s="13">
        <f t="shared" ref="C182:D182" si="167">C181</f>
        <v>17.6965</v>
      </c>
      <c r="D182" s="14">
        <f t="shared" si="167"/>
        <v>2.8450000000000002</v>
      </c>
      <c r="E182" s="45">
        <f t="shared" si="162"/>
        <v>2.947025466342255</v>
      </c>
      <c r="F182" s="11">
        <v>8.5</v>
      </c>
      <c r="G182" s="12">
        <f t="shared" si="163"/>
        <v>25.049716463909167</v>
      </c>
      <c r="H182" s="13">
        <v>2</v>
      </c>
      <c r="I182" s="14">
        <v>53.1</v>
      </c>
      <c r="J182" s="15">
        <v>2.6863000000000001</v>
      </c>
      <c r="K182" s="16">
        <f t="shared" si="164"/>
        <v>534.47160740356856</v>
      </c>
      <c r="L182" s="17">
        <v>709.25</v>
      </c>
      <c r="M182" s="56">
        <f t="shared" si="111"/>
        <v>12</v>
      </c>
      <c r="N182" s="18">
        <f t="shared" si="165"/>
        <v>534.47160740356856</v>
      </c>
      <c r="O182" s="13">
        <v>4</v>
      </c>
      <c r="P182" s="18">
        <v>534.47</v>
      </c>
      <c r="Q182" s="63">
        <f t="shared" si="144"/>
        <v>4</v>
      </c>
    </row>
    <row r="183" spans="1:17" x14ac:dyDescent="0.25">
      <c r="A183" s="69"/>
      <c r="B183" s="43">
        <v>13</v>
      </c>
      <c r="C183" s="13">
        <f t="shared" ref="C183:D183" si="168">C182</f>
        <v>17.6965</v>
      </c>
      <c r="D183" s="14">
        <f t="shared" si="168"/>
        <v>2.8450000000000002</v>
      </c>
      <c r="E183" s="45">
        <f t="shared" si="162"/>
        <v>2.947025466342255</v>
      </c>
      <c r="F183" s="11">
        <v>8.5</v>
      </c>
      <c r="G183" s="12">
        <f t="shared" si="163"/>
        <v>25.049716463909167</v>
      </c>
      <c r="H183" s="13">
        <v>2</v>
      </c>
      <c r="I183" s="14">
        <v>53.1</v>
      </c>
      <c r="J183" s="15">
        <v>2.6863000000000001</v>
      </c>
      <c r="K183" s="16">
        <f t="shared" si="164"/>
        <v>534.47160740356856</v>
      </c>
      <c r="L183" s="17">
        <v>699.92</v>
      </c>
      <c r="M183" s="56">
        <f t="shared" si="111"/>
        <v>13</v>
      </c>
      <c r="N183" s="18">
        <f t="shared" si="165"/>
        <v>534.47160740356856</v>
      </c>
      <c r="O183" s="13">
        <v>4</v>
      </c>
      <c r="P183" s="18">
        <v>534.47</v>
      </c>
      <c r="Q183" s="63">
        <f t="shared" si="144"/>
        <v>4</v>
      </c>
    </row>
    <row r="184" spans="1:17" x14ac:dyDescent="0.25">
      <c r="A184" s="69"/>
      <c r="B184" s="43">
        <v>14</v>
      </c>
      <c r="C184" s="13">
        <f t="shared" ref="C184:D184" si="169">C183</f>
        <v>17.6965</v>
      </c>
      <c r="D184" s="14">
        <f t="shared" si="169"/>
        <v>2.8450000000000002</v>
      </c>
      <c r="E184" s="45">
        <f t="shared" si="162"/>
        <v>2.947025466342255</v>
      </c>
      <c r="F184" s="11">
        <v>8.5</v>
      </c>
      <c r="G184" s="12">
        <f t="shared" si="163"/>
        <v>25.049716463909167</v>
      </c>
      <c r="H184" s="13">
        <v>2</v>
      </c>
      <c r="I184" s="14">
        <v>53.1</v>
      </c>
      <c r="J184" s="15">
        <v>2.6863000000000001</v>
      </c>
      <c r="K184" s="16">
        <f t="shared" si="164"/>
        <v>534.47160740356856</v>
      </c>
      <c r="L184" s="17">
        <v>699.78</v>
      </c>
      <c r="M184" s="56">
        <f t="shared" si="111"/>
        <v>14</v>
      </c>
      <c r="N184" s="18">
        <f t="shared" si="165"/>
        <v>534.47160740356856</v>
      </c>
      <c r="O184" s="13">
        <v>4</v>
      </c>
      <c r="P184" s="18">
        <v>534.47</v>
      </c>
      <c r="Q184" s="63">
        <f t="shared" si="144"/>
        <v>4</v>
      </c>
    </row>
    <row r="185" spans="1:17" x14ac:dyDescent="0.25">
      <c r="A185" s="69"/>
      <c r="B185" s="43">
        <v>15</v>
      </c>
      <c r="C185" s="13">
        <f t="shared" ref="C185:D185" si="170">C184</f>
        <v>17.6965</v>
      </c>
      <c r="D185" s="14">
        <f t="shared" si="170"/>
        <v>2.8450000000000002</v>
      </c>
      <c r="E185" s="45">
        <f t="shared" si="162"/>
        <v>2.947025466342255</v>
      </c>
      <c r="F185" s="11">
        <v>8.5</v>
      </c>
      <c r="G185" s="12">
        <f t="shared" si="163"/>
        <v>25.049716463909167</v>
      </c>
      <c r="H185" s="13">
        <v>2</v>
      </c>
      <c r="I185" s="14">
        <v>53.1</v>
      </c>
      <c r="J185" s="15">
        <v>2.6863000000000001</v>
      </c>
      <c r="K185" s="16">
        <f t="shared" si="164"/>
        <v>534.47160740356856</v>
      </c>
      <c r="L185" s="17">
        <v>690.18</v>
      </c>
      <c r="M185" s="56">
        <f t="shared" si="111"/>
        <v>15</v>
      </c>
      <c r="N185" s="18">
        <f t="shared" si="165"/>
        <v>534.47160740356856</v>
      </c>
      <c r="O185" s="13">
        <v>4</v>
      </c>
      <c r="P185" s="18">
        <v>534.47</v>
      </c>
      <c r="Q185" s="63">
        <f t="shared" si="144"/>
        <v>4</v>
      </c>
    </row>
    <row r="186" spans="1:17" x14ac:dyDescent="0.25">
      <c r="A186" s="69"/>
      <c r="B186" s="43">
        <v>16</v>
      </c>
      <c r="C186" s="13">
        <f t="shared" ref="C186:D186" si="171">C185</f>
        <v>17.6965</v>
      </c>
      <c r="D186" s="14">
        <f t="shared" si="171"/>
        <v>2.8450000000000002</v>
      </c>
      <c r="E186" s="45">
        <f t="shared" si="162"/>
        <v>2.947025466342255</v>
      </c>
      <c r="F186" s="11">
        <v>8.5</v>
      </c>
      <c r="G186" s="12">
        <f t="shared" si="163"/>
        <v>25.049716463909167</v>
      </c>
      <c r="H186" s="13">
        <v>2</v>
      </c>
      <c r="I186" s="14">
        <v>53.1</v>
      </c>
      <c r="J186" s="15">
        <v>2.6863000000000001</v>
      </c>
      <c r="K186" s="16">
        <f t="shared" si="164"/>
        <v>534.47160740356856</v>
      </c>
      <c r="L186" s="17">
        <v>692.61</v>
      </c>
      <c r="M186" s="56">
        <f t="shared" si="111"/>
        <v>16</v>
      </c>
      <c r="N186" s="18">
        <f t="shared" si="165"/>
        <v>534.47160740356856</v>
      </c>
      <c r="O186" s="13">
        <v>4</v>
      </c>
      <c r="P186" s="18">
        <v>534.47</v>
      </c>
      <c r="Q186" s="63">
        <f t="shared" si="144"/>
        <v>4</v>
      </c>
    </row>
    <row r="187" spans="1:17" x14ac:dyDescent="0.25">
      <c r="A187" s="69"/>
      <c r="B187" s="43">
        <v>17</v>
      </c>
      <c r="C187" s="13">
        <f t="shared" ref="C187:D187" si="172">C186</f>
        <v>17.6965</v>
      </c>
      <c r="D187" s="14">
        <f t="shared" si="172"/>
        <v>2.8450000000000002</v>
      </c>
      <c r="E187" s="45">
        <f t="shared" si="162"/>
        <v>2.947025466342255</v>
      </c>
      <c r="F187" s="11">
        <v>8.5</v>
      </c>
      <c r="G187" s="12">
        <f t="shared" si="163"/>
        <v>25.049716463909167</v>
      </c>
      <c r="H187" s="13">
        <v>2</v>
      </c>
      <c r="I187" s="14">
        <v>53.1</v>
      </c>
      <c r="J187" s="15">
        <v>2.6863000000000001</v>
      </c>
      <c r="K187" s="16">
        <f t="shared" si="164"/>
        <v>534.47160740356856</v>
      </c>
      <c r="L187" s="17">
        <v>517.96</v>
      </c>
      <c r="M187" s="56">
        <f t="shared" si="111"/>
        <v>17</v>
      </c>
      <c r="N187" s="18">
        <f t="shared" si="165"/>
        <v>0</v>
      </c>
      <c r="O187" s="13">
        <v>0</v>
      </c>
      <c r="P187" s="18">
        <v>534.47</v>
      </c>
      <c r="Q187" s="63">
        <f t="shared" si="144"/>
        <v>0</v>
      </c>
    </row>
    <row r="188" spans="1:17" x14ac:dyDescent="0.25">
      <c r="A188" s="69"/>
      <c r="B188" s="43">
        <v>18</v>
      </c>
      <c r="C188" s="13">
        <f t="shared" ref="C188:D188" si="173">C187</f>
        <v>17.6965</v>
      </c>
      <c r="D188" s="14">
        <f t="shared" si="173"/>
        <v>2.8450000000000002</v>
      </c>
      <c r="E188" s="45">
        <f t="shared" si="162"/>
        <v>2.947025466342255</v>
      </c>
      <c r="F188" s="11">
        <v>8.5</v>
      </c>
      <c r="G188" s="12">
        <f t="shared" si="163"/>
        <v>25.049716463909167</v>
      </c>
      <c r="H188" s="13">
        <v>2</v>
      </c>
      <c r="I188" s="14">
        <v>53.1</v>
      </c>
      <c r="J188" s="15">
        <v>2.6863000000000001</v>
      </c>
      <c r="K188" s="16">
        <f t="shared" si="164"/>
        <v>534.47160740356856</v>
      </c>
      <c r="L188" s="17">
        <v>693.25</v>
      </c>
      <c r="M188" s="56">
        <f t="shared" si="111"/>
        <v>18</v>
      </c>
      <c r="N188" s="18">
        <f t="shared" si="165"/>
        <v>534.47160740356856</v>
      </c>
      <c r="O188" s="13">
        <v>4</v>
      </c>
      <c r="P188" s="18">
        <v>534.47</v>
      </c>
      <c r="Q188" s="63">
        <f t="shared" si="144"/>
        <v>4</v>
      </c>
    </row>
    <row r="189" spans="1:17" x14ac:dyDescent="0.25">
      <c r="A189" s="69"/>
      <c r="B189" s="43">
        <v>19</v>
      </c>
      <c r="C189" s="13">
        <f t="shared" ref="C189:D189" si="174">C188</f>
        <v>17.6965</v>
      </c>
      <c r="D189" s="14">
        <f t="shared" si="174"/>
        <v>2.8450000000000002</v>
      </c>
      <c r="E189" s="45">
        <f t="shared" si="162"/>
        <v>2.947025466342255</v>
      </c>
      <c r="F189" s="11">
        <v>8.5</v>
      </c>
      <c r="G189" s="12">
        <f t="shared" si="163"/>
        <v>25.049716463909167</v>
      </c>
      <c r="H189" s="13">
        <v>2</v>
      </c>
      <c r="I189" s="14">
        <v>53.1</v>
      </c>
      <c r="J189" s="15">
        <v>2.6863000000000001</v>
      </c>
      <c r="K189" s="16">
        <f t="shared" si="164"/>
        <v>534.47160740356856</v>
      </c>
      <c r="L189" s="17">
        <v>684.73</v>
      </c>
      <c r="M189" s="56">
        <f t="shared" si="111"/>
        <v>19</v>
      </c>
      <c r="N189" s="18">
        <f t="shared" si="165"/>
        <v>534.47160740356856</v>
      </c>
      <c r="O189" s="13">
        <v>4</v>
      </c>
      <c r="P189" s="18">
        <v>534.47</v>
      </c>
      <c r="Q189" s="63">
        <f t="shared" si="144"/>
        <v>4</v>
      </c>
    </row>
    <row r="190" spans="1:17" x14ac:dyDescent="0.25">
      <c r="A190" s="69"/>
      <c r="B190" s="43">
        <v>20</v>
      </c>
      <c r="C190" s="13">
        <f t="shared" ref="C190:D190" si="175">C189</f>
        <v>17.6965</v>
      </c>
      <c r="D190" s="14">
        <f t="shared" si="175"/>
        <v>2.8450000000000002</v>
      </c>
      <c r="E190" s="45">
        <f t="shared" si="162"/>
        <v>2.947025466342255</v>
      </c>
      <c r="F190" s="11">
        <v>8.5</v>
      </c>
      <c r="G190" s="12">
        <f t="shared" si="163"/>
        <v>25.049716463909167</v>
      </c>
      <c r="H190" s="13">
        <v>2</v>
      </c>
      <c r="I190" s="14">
        <v>53.1</v>
      </c>
      <c r="J190" s="15">
        <v>2.6863000000000001</v>
      </c>
      <c r="K190" s="16">
        <f t="shared" si="164"/>
        <v>534.47160740356856</v>
      </c>
      <c r="L190" s="17">
        <v>715.84</v>
      </c>
      <c r="M190" s="56">
        <f t="shared" si="111"/>
        <v>20</v>
      </c>
      <c r="N190" s="18">
        <f t="shared" si="165"/>
        <v>534.47160740356856</v>
      </c>
      <c r="O190" s="13">
        <v>4</v>
      </c>
      <c r="P190" s="18">
        <v>534.47</v>
      </c>
      <c r="Q190" s="63">
        <f t="shared" si="144"/>
        <v>4</v>
      </c>
    </row>
    <row r="191" spans="1:17" x14ac:dyDescent="0.25">
      <c r="A191" s="69"/>
      <c r="B191" s="43">
        <v>21</v>
      </c>
      <c r="C191" s="13">
        <f t="shared" ref="C191:D191" si="176">C190</f>
        <v>17.6965</v>
      </c>
      <c r="D191" s="14">
        <f t="shared" si="176"/>
        <v>2.8450000000000002</v>
      </c>
      <c r="E191" s="45">
        <f t="shared" si="162"/>
        <v>2.947025466342255</v>
      </c>
      <c r="F191" s="11">
        <v>8.5</v>
      </c>
      <c r="G191" s="12">
        <f t="shared" si="163"/>
        <v>25.049716463909167</v>
      </c>
      <c r="H191" s="13">
        <v>2</v>
      </c>
      <c r="I191" s="14">
        <v>53.1</v>
      </c>
      <c r="J191" s="15">
        <v>2.6863000000000001</v>
      </c>
      <c r="K191" s="16">
        <f t="shared" si="164"/>
        <v>534.47160740356856</v>
      </c>
      <c r="L191" s="17">
        <v>722.39</v>
      </c>
      <c r="M191" s="56">
        <f t="shared" si="111"/>
        <v>21</v>
      </c>
      <c r="N191" s="18">
        <f t="shared" si="165"/>
        <v>534.47160740356856</v>
      </c>
      <c r="O191" s="13">
        <v>4</v>
      </c>
      <c r="P191" s="18">
        <v>534.47</v>
      </c>
      <c r="Q191" s="63">
        <f t="shared" si="144"/>
        <v>4</v>
      </c>
    </row>
    <row r="192" spans="1:17" x14ac:dyDescent="0.25">
      <c r="A192" s="69"/>
      <c r="B192" s="43">
        <v>22</v>
      </c>
      <c r="C192" s="13">
        <f t="shared" ref="C192:D192" si="177">C191</f>
        <v>17.6965</v>
      </c>
      <c r="D192" s="14">
        <f t="shared" si="177"/>
        <v>2.8450000000000002</v>
      </c>
      <c r="E192" s="45">
        <f t="shared" si="162"/>
        <v>2.947025466342255</v>
      </c>
      <c r="F192" s="11">
        <v>8.5</v>
      </c>
      <c r="G192" s="12">
        <f t="shared" si="163"/>
        <v>25.049716463909167</v>
      </c>
      <c r="H192" s="13">
        <v>2</v>
      </c>
      <c r="I192" s="14">
        <v>53.1</v>
      </c>
      <c r="J192" s="15">
        <v>2.6863000000000001</v>
      </c>
      <c r="K192" s="16">
        <f t="shared" si="164"/>
        <v>534.47160740356856</v>
      </c>
      <c r="L192" s="17">
        <v>700</v>
      </c>
      <c r="M192" s="56">
        <f t="shared" si="111"/>
        <v>22</v>
      </c>
      <c r="N192" s="18">
        <f t="shared" si="165"/>
        <v>534.47160740356856</v>
      </c>
      <c r="O192" s="13">
        <v>4</v>
      </c>
      <c r="P192" s="18">
        <v>534.47</v>
      </c>
      <c r="Q192" s="63">
        <f t="shared" si="144"/>
        <v>4</v>
      </c>
    </row>
    <row r="193" spans="1:17" x14ac:dyDescent="0.25">
      <c r="A193" s="69"/>
      <c r="B193" s="43">
        <v>23</v>
      </c>
      <c r="C193" s="13">
        <f t="shared" ref="C193:D193" si="178">C192</f>
        <v>17.6965</v>
      </c>
      <c r="D193" s="14">
        <f t="shared" si="178"/>
        <v>2.8450000000000002</v>
      </c>
      <c r="E193" s="45">
        <f t="shared" si="162"/>
        <v>2.947025466342255</v>
      </c>
      <c r="F193" s="11">
        <v>8.5</v>
      </c>
      <c r="G193" s="12">
        <f t="shared" si="163"/>
        <v>25.049716463909167</v>
      </c>
      <c r="H193" s="13">
        <v>2</v>
      </c>
      <c r="I193" s="14">
        <v>53.1</v>
      </c>
      <c r="J193" s="15">
        <v>2.6863000000000001</v>
      </c>
      <c r="K193" s="16">
        <f t="shared" si="164"/>
        <v>534.47160740356856</v>
      </c>
      <c r="L193" s="17">
        <v>679.45</v>
      </c>
      <c r="M193" s="56">
        <f t="shared" si="111"/>
        <v>23</v>
      </c>
      <c r="N193" s="18">
        <f t="shared" si="165"/>
        <v>534.47160740356856</v>
      </c>
      <c r="O193" s="13">
        <v>4</v>
      </c>
      <c r="P193" s="18">
        <v>534.47</v>
      </c>
      <c r="Q193" s="63">
        <f t="shared" si="144"/>
        <v>4</v>
      </c>
    </row>
    <row r="194" spans="1:17" ht="15.75" thickBot="1" x14ac:dyDescent="0.3">
      <c r="A194" s="70"/>
      <c r="B194" s="47">
        <v>24</v>
      </c>
      <c r="C194" s="19">
        <f t="shared" ref="C194:D194" si="179">C193</f>
        <v>17.6965</v>
      </c>
      <c r="D194" s="20">
        <f t="shared" si="179"/>
        <v>2.8450000000000002</v>
      </c>
      <c r="E194" s="46">
        <f t="shared" si="162"/>
        <v>2.947025466342255</v>
      </c>
      <c r="F194" s="21">
        <v>8.5</v>
      </c>
      <c r="G194" s="22">
        <f t="shared" si="163"/>
        <v>25.049716463909167</v>
      </c>
      <c r="H194" s="19">
        <v>2</v>
      </c>
      <c r="I194" s="20">
        <v>53.1</v>
      </c>
      <c r="J194" s="23">
        <v>2.6863000000000001</v>
      </c>
      <c r="K194" s="24">
        <f t="shared" si="164"/>
        <v>534.47160740356856</v>
      </c>
      <c r="L194" s="25">
        <v>487.28</v>
      </c>
      <c r="M194" s="57">
        <f t="shared" si="111"/>
        <v>24</v>
      </c>
      <c r="N194" s="26">
        <f t="shared" si="165"/>
        <v>0</v>
      </c>
      <c r="O194" s="19">
        <v>0</v>
      </c>
      <c r="P194" s="26">
        <v>534.47</v>
      </c>
      <c r="Q194" s="63">
        <f t="shared" si="144"/>
        <v>0</v>
      </c>
    </row>
    <row r="195" spans="1:17" x14ac:dyDescent="0.25">
      <c r="A195" s="68">
        <f t="shared" ref="A195" si="180">A171+1</f>
        <v>42987</v>
      </c>
      <c r="B195" s="32">
        <v>1</v>
      </c>
      <c r="C195" s="33">
        <v>17.7331</v>
      </c>
      <c r="D195" s="34">
        <v>2.7</v>
      </c>
      <c r="E195" s="44">
        <f t="shared" si="162"/>
        <v>2.7971262773722634</v>
      </c>
      <c r="F195" s="35">
        <v>8.5</v>
      </c>
      <c r="G195" s="36">
        <f t="shared" si="163"/>
        <v>23.775573357664239</v>
      </c>
      <c r="H195" s="37">
        <v>2</v>
      </c>
      <c r="I195" s="38">
        <v>53.1</v>
      </c>
      <c r="J195" s="39">
        <v>2.6863000000000001</v>
      </c>
      <c r="K195" s="40">
        <f t="shared" si="164"/>
        <v>512.86711990879576</v>
      </c>
      <c r="L195" s="41">
        <v>693.67</v>
      </c>
      <c r="M195" s="55">
        <f t="shared" si="111"/>
        <v>1</v>
      </c>
      <c r="N195" s="42">
        <f t="shared" si="165"/>
        <v>512.86711990879576</v>
      </c>
      <c r="O195" s="13">
        <v>4</v>
      </c>
      <c r="P195" s="42">
        <v>512.86711990879576</v>
      </c>
      <c r="Q195" s="63">
        <f t="shared" si="144"/>
        <v>4</v>
      </c>
    </row>
    <row r="196" spans="1:17" x14ac:dyDescent="0.25">
      <c r="A196" s="69"/>
      <c r="B196" s="43">
        <v>2</v>
      </c>
      <c r="C196" s="13">
        <f t="shared" ref="C196" si="181">C195</f>
        <v>17.7331</v>
      </c>
      <c r="D196" s="14">
        <f t="shared" ref="D196" si="182">D195</f>
        <v>2.7</v>
      </c>
      <c r="E196" s="45">
        <f t="shared" si="162"/>
        <v>2.7971262773722634</v>
      </c>
      <c r="F196" s="11">
        <v>8.5</v>
      </c>
      <c r="G196" s="12">
        <f t="shared" si="163"/>
        <v>23.775573357664239</v>
      </c>
      <c r="H196" s="13">
        <v>2</v>
      </c>
      <c r="I196" s="14">
        <v>53.1</v>
      </c>
      <c r="J196" s="15">
        <v>2.6863000000000001</v>
      </c>
      <c r="K196" s="16">
        <f t="shared" si="164"/>
        <v>512.86711990879576</v>
      </c>
      <c r="L196" s="17">
        <v>662.05</v>
      </c>
      <c r="M196" s="56">
        <f t="shared" si="111"/>
        <v>2</v>
      </c>
      <c r="N196" s="18">
        <f t="shared" si="165"/>
        <v>512.86711990879576</v>
      </c>
      <c r="O196" s="13">
        <v>4</v>
      </c>
      <c r="P196" s="18">
        <v>512.86711990879576</v>
      </c>
      <c r="Q196" s="63">
        <f t="shared" si="144"/>
        <v>4</v>
      </c>
    </row>
    <row r="197" spans="1:17" x14ac:dyDescent="0.25">
      <c r="A197" s="69"/>
      <c r="B197" s="43">
        <v>3</v>
      </c>
      <c r="C197" s="13">
        <f t="shared" ref="C197:D197" si="183">C196</f>
        <v>17.7331</v>
      </c>
      <c r="D197" s="14">
        <f t="shared" si="183"/>
        <v>2.7</v>
      </c>
      <c r="E197" s="45">
        <f t="shared" si="162"/>
        <v>2.7971262773722634</v>
      </c>
      <c r="F197" s="11">
        <v>8.5</v>
      </c>
      <c r="G197" s="12">
        <f t="shared" si="163"/>
        <v>23.775573357664239</v>
      </c>
      <c r="H197" s="13">
        <v>2</v>
      </c>
      <c r="I197" s="14">
        <v>53.1</v>
      </c>
      <c r="J197" s="15">
        <v>2.6863000000000001</v>
      </c>
      <c r="K197" s="16">
        <f t="shared" si="164"/>
        <v>512.86711990879576</v>
      </c>
      <c r="L197" s="17">
        <v>684.07</v>
      </c>
      <c r="M197" s="56">
        <f t="shared" ref="M197:M260" si="184">B197</f>
        <v>3</v>
      </c>
      <c r="N197" s="18">
        <f t="shared" si="165"/>
        <v>512.86711990879576</v>
      </c>
      <c r="O197" s="13">
        <v>4</v>
      </c>
      <c r="P197" s="18">
        <v>512.86711990879576</v>
      </c>
      <c r="Q197" s="63">
        <f t="shared" si="144"/>
        <v>4</v>
      </c>
    </row>
    <row r="198" spans="1:17" x14ac:dyDescent="0.25">
      <c r="A198" s="69"/>
      <c r="B198" s="43">
        <v>4</v>
      </c>
      <c r="C198" s="13">
        <f t="shared" ref="C198:D198" si="185">C197</f>
        <v>17.7331</v>
      </c>
      <c r="D198" s="14">
        <f t="shared" si="185"/>
        <v>2.7</v>
      </c>
      <c r="E198" s="45">
        <f t="shared" si="162"/>
        <v>2.7971262773722634</v>
      </c>
      <c r="F198" s="11">
        <v>8.5</v>
      </c>
      <c r="G198" s="12">
        <f t="shared" si="163"/>
        <v>23.775573357664239</v>
      </c>
      <c r="H198" s="13">
        <v>2</v>
      </c>
      <c r="I198" s="14">
        <v>53.1</v>
      </c>
      <c r="J198" s="15">
        <v>2.6863000000000001</v>
      </c>
      <c r="K198" s="16">
        <f t="shared" si="164"/>
        <v>512.86711990879576</v>
      </c>
      <c r="L198" s="17">
        <v>505.92</v>
      </c>
      <c r="M198" s="56">
        <f t="shared" si="184"/>
        <v>4</v>
      </c>
      <c r="N198" s="18">
        <f t="shared" si="165"/>
        <v>0</v>
      </c>
      <c r="O198" s="13">
        <v>0</v>
      </c>
      <c r="P198" s="18">
        <v>512.86711990879576</v>
      </c>
      <c r="Q198" s="63">
        <f t="shared" si="144"/>
        <v>0</v>
      </c>
    </row>
    <row r="199" spans="1:17" x14ac:dyDescent="0.25">
      <c r="A199" s="69"/>
      <c r="B199" s="43">
        <v>5</v>
      </c>
      <c r="C199" s="13">
        <f t="shared" ref="C199:D199" si="186">C198</f>
        <v>17.7331</v>
      </c>
      <c r="D199" s="14">
        <f t="shared" si="186"/>
        <v>2.7</v>
      </c>
      <c r="E199" s="45">
        <f t="shared" si="162"/>
        <v>2.7971262773722634</v>
      </c>
      <c r="F199" s="11">
        <v>8.5</v>
      </c>
      <c r="G199" s="12">
        <f t="shared" si="163"/>
        <v>23.775573357664239</v>
      </c>
      <c r="H199" s="13">
        <v>2</v>
      </c>
      <c r="I199" s="14">
        <v>53.1</v>
      </c>
      <c r="J199" s="15">
        <v>2.6863000000000001</v>
      </c>
      <c r="K199" s="16">
        <f t="shared" si="164"/>
        <v>512.86711990879576</v>
      </c>
      <c r="L199" s="17">
        <v>463.23</v>
      </c>
      <c r="M199" s="56">
        <f t="shared" si="184"/>
        <v>5</v>
      </c>
      <c r="N199" s="18">
        <f t="shared" si="165"/>
        <v>0</v>
      </c>
      <c r="O199" s="13">
        <v>0</v>
      </c>
      <c r="P199" s="18">
        <v>512.86711990879576</v>
      </c>
      <c r="Q199" s="63">
        <f t="shared" si="144"/>
        <v>0</v>
      </c>
    </row>
    <row r="200" spans="1:17" x14ac:dyDescent="0.25">
      <c r="A200" s="69"/>
      <c r="B200" s="43">
        <v>6</v>
      </c>
      <c r="C200" s="13">
        <f t="shared" ref="C200:D200" si="187">C199</f>
        <v>17.7331</v>
      </c>
      <c r="D200" s="14">
        <f t="shared" si="187"/>
        <v>2.7</v>
      </c>
      <c r="E200" s="45">
        <f t="shared" si="162"/>
        <v>2.7971262773722634</v>
      </c>
      <c r="F200" s="11">
        <v>8.5</v>
      </c>
      <c r="G200" s="12">
        <f t="shared" si="163"/>
        <v>23.775573357664239</v>
      </c>
      <c r="H200" s="13">
        <v>2</v>
      </c>
      <c r="I200" s="14">
        <v>53.1</v>
      </c>
      <c r="J200" s="15">
        <v>2.6863000000000001</v>
      </c>
      <c r="K200" s="16">
        <f t="shared" si="164"/>
        <v>512.86711990879576</v>
      </c>
      <c r="L200" s="17">
        <v>445.69</v>
      </c>
      <c r="M200" s="56">
        <f t="shared" si="184"/>
        <v>6</v>
      </c>
      <c r="N200" s="18">
        <f t="shared" si="165"/>
        <v>0</v>
      </c>
      <c r="O200" s="13">
        <v>0</v>
      </c>
      <c r="P200" s="18">
        <v>512.86711990879576</v>
      </c>
      <c r="Q200" s="63">
        <f t="shared" si="144"/>
        <v>0</v>
      </c>
    </row>
    <row r="201" spans="1:17" x14ac:dyDescent="0.25">
      <c r="A201" s="69"/>
      <c r="B201" s="43">
        <v>7</v>
      </c>
      <c r="C201" s="13">
        <f t="shared" ref="C201:D201" si="188">C200</f>
        <v>17.7331</v>
      </c>
      <c r="D201" s="14">
        <f t="shared" si="188"/>
        <v>2.7</v>
      </c>
      <c r="E201" s="45">
        <f t="shared" si="162"/>
        <v>2.7971262773722634</v>
      </c>
      <c r="F201" s="11">
        <v>8.5</v>
      </c>
      <c r="G201" s="12">
        <f t="shared" si="163"/>
        <v>23.775573357664239</v>
      </c>
      <c r="H201" s="13">
        <v>2</v>
      </c>
      <c r="I201" s="14">
        <v>53.1</v>
      </c>
      <c r="J201" s="15">
        <v>2.6863000000000001</v>
      </c>
      <c r="K201" s="16">
        <f t="shared" si="164"/>
        <v>512.86711990879576</v>
      </c>
      <c r="L201" s="17">
        <v>443.04</v>
      </c>
      <c r="M201" s="56">
        <f t="shared" si="184"/>
        <v>7</v>
      </c>
      <c r="N201" s="18">
        <f t="shared" si="165"/>
        <v>0</v>
      </c>
      <c r="O201" s="13">
        <v>0</v>
      </c>
      <c r="P201" s="18">
        <v>512.86711990879576</v>
      </c>
      <c r="Q201" s="63">
        <f t="shared" si="144"/>
        <v>0</v>
      </c>
    </row>
    <row r="202" spans="1:17" x14ac:dyDescent="0.25">
      <c r="A202" s="69"/>
      <c r="B202" s="43">
        <v>8</v>
      </c>
      <c r="C202" s="13">
        <f t="shared" ref="C202:D202" si="189">C201</f>
        <v>17.7331</v>
      </c>
      <c r="D202" s="14">
        <f t="shared" si="189"/>
        <v>2.7</v>
      </c>
      <c r="E202" s="45">
        <f t="shared" si="162"/>
        <v>2.7971262773722634</v>
      </c>
      <c r="F202" s="11">
        <v>8.5</v>
      </c>
      <c r="G202" s="12">
        <f t="shared" si="163"/>
        <v>23.775573357664239</v>
      </c>
      <c r="H202" s="13">
        <v>2</v>
      </c>
      <c r="I202" s="14">
        <v>53.1</v>
      </c>
      <c r="J202" s="15">
        <v>2.6863000000000001</v>
      </c>
      <c r="K202" s="16">
        <f t="shared" si="164"/>
        <v>512.86711990879576</v>
      </c>
      <c r="L202" s="17">
        <v>464.62</v>
      </c>
      <c r="M202" s="56">
        <f t="shared" si="184"/>
        <v>8</v>
      </c>
      <c r="N202" s="18">
        <f t="shared" si="165"/>
        <v>0</v>
      </c>
      <c r="O202" s="13">
        <v>0</v>
      </c>
      <c r="P202" s="18">
        <v>512.86711990879576</v>
      </c>
      <c r="Q202" s="63">
        <f t="shared" si="144"/>
        <v>0</v>
      </c>
    </row>
    <row r="203" spans="1:17" x14ac:dyDescent="0.25">
      <c r="A203" s="69"/>
      <c r="B203" s="43">
        <v>9</v>
      </c>
      <c r="C203" s="13">
        <f t="shared" ref="C203:D203" si="190">C202</f>
        <v>17.7331</v>
      </c>
      <c r="D203" s="14">
        <f t="shared" si="190"/>
        <v>2.7</v>
      </c>
      <c r="E203" s="45">
        <f t="shared" si="162"/>
        <v>2.7971262773722634</v>
      </c>
      <c r="F203" s="11">
        <v>8.5</v>
      </c>
      <c r="G203" s="12">
        <f t="shared" si="163"/>
        <v>23.775573357664239</v>
      </c>
      <c r="H203" s="13">
        <v>2</v>
      </c>
      <c r="I203" s="14">
        <v>53.1</v>
      </c>
      <c r="J203" s="15">
        <v>2.6863000000000001</v>
      </c>
      <c r="K203" s="16">
        <f t="shared" si="164"/>
        <v>512.86711990879576</v>
      </c>
      <c r="L203" s="17">
        <v>689.63</v>
      </c>
      <c r="M203" s="56">
        <f t="shared" si="184"/>
        <v>9</v>
      </c>
      <c r="N203" s="18">
        <f t="shared" si="165"/>
        <v>512.86711990879576</v>
      </c>
      <c r="O203" s="13">
        <v>4</v>
      </c>
      <c r="P203" s="18">
        <v>512.86711990879576</v>
      </c>
      <c r="Q203" s="63">
        <f t="shared" si="144"/>
        <v>4</v>
      </c>
    </row>
    <row r="204" spans="1:17" x14ac:dyDescent="0.25">
      <c r="A204" s="69"/>
      <c r="B204" s="43">
        <v>10</v>
      </c>
      <c r="C204" s="13">
        <f t="shared" ref="C204:D204" si="191">C203</f>
        <v>17.7331</v>
      </c>
      <c r="D204" s="14">
        <f t="shared" si="191"/>
        <v>2.7</v>
      </c>
      <c r="E204" s="45">
        <f t="shared" si="162"/>
        <v>2.7971262773722634</v>
      </c>
      <c r="F204" s="11">
        <v>8.5</v>
      </c>
      <c r="G204" s="12">
        <f t="shared" si="163"/>
        <v>23.775573357664239</v>
      </c>
      <c r="H204" s="13">
        <v>2</v>
      </c>
      <c r="I204" s="14">
        <v>53.1</v>
      </c>
      <c r="J204" s="15">
        <v>2.6863000000000001</v>
      </c>
      <c r="K204" s="16">
        <f t="shared" si="164"/>
        <v>512.86711990879576</v>
      </c>
      <c r="L204" s="17">
        <v>482.05</v>
      </c>
      <c r="M204" s="56">
        <f t="shared" si="184"/>
        <v>10</v>
      </c>
      <c r="N204" s="18">
        <f t="shared" si="165"/>
        <v>0</v>
      </c>
      <c r="O204" s="13">
        <v>0</v>
      </c>
      <c r="P204" s="18">
        <v>512.86711990879576</v>
      </c>
      <c r="Q204" s="63">
        <f t="shared" si="144"/>
        <v>0</v>
      </c>
    </row>
    <row r="205" spans="1:17" x14ac:dyDescent="0.25">
      <c r="A205" s="69"/>
      <c r="B205" s="43">
        <v>11</v>
      </c>
      <c r="C205" s="13">
        <f t="shared" ref="C205:D205" si="192">C204</f>
        <v>17.7331</v>
      </c>
      <c r="D205" s="14">
        <f t="shared" si="192"/>
        <v>2.7</v>
      </c>
      <c r="E205" s="45">
        <f t="shared" si="162"/>
        <v>2.7971262773722634</v>
      </c>
      <c r="F205" s="11">
        <v>8.5</v>
      </c>
      <c r="G205" s="12">
        <f t="shared" si="163"/>
        <v>23.775573357664239</v>
      </c>
      <c r="H205" s="13">
        <v>2</v>
      </c>
      <c r="I205" s="14">
        <v>53.1</v>
      </c>
      <c r="J205" s="15">
        <v>2.6863000000000001</v>
      </c>
      <c r="K205" s="16">
        <f t="shared" si="164"/>
        <v>512.86711990879576</v>
      </c>
      <c r="L205" s="17">
        <v>683.84</v>
      </c>
      <c r="M205" s="56">
        <f t="shared" si="184"/>
        <v>11</v>
      </c>
      <c r="N205" s="18">
        <f t="shared" si="165"/>
        <v>512.86711990879576</v>
      </c>
      <c r="O205" s="13">
        <v>4</v>
      </c>
      <c r="P205" s="18">
        <v>512.86711990879576</v>
      </c>
      <c r="Q205" s="63">
        <f t="shared" si="144"/>
        <v>4</v>
      </c>
    </row>
    <row r="206" spans="1:17" x14ac:dyDescent="0.25">
      <c r="A206" s="69"/>
      <c r="B206" s="43">
        <v>12</v>
      </c>
      <c r="C206" s="13">
        <f t="shared" ref="C206:D206" si="193">C205</f>
        <v>17.7331</v>
      </c>
      <c r="D206" s="14">
        <f t="shared" si="193"/>
        <v>2.7</v>
      </c>
      <c r="E206" s="45">
        <f t="shared" si="162"/>
        <v>2.7971262773722634</v>
      </c>
      <c r="F206" s="11">
        <v>8.5</v>
      </c>
      <c r="G206" s="12">
        <f t="shared" si="163"/>
        <v>23.775573357664239</v>
      </c>
      <c r="H206" s="13">
        <v>2</v>
      </c>
      <c r="I206" s="14">
        <v>53.1</v>
      </c>
      <c r="J206" s="15">
        <v>2.6863000000000001</v>
      </c>
      <c r="K206" s="16">
        <f t="shared" si="164"/>
        <v>512.86711990879576</v>
      </c>
      <c r="L206" s="17">
        <v>709.91</v>
      </c>
      <c r="M206" s="56">
        <f t="shared" si="184"/>
        <v>12</v>
      </c>
      <c r="N206" s="18">
        <f t="shared" si="165"/>
        <v>512.86711990879576</v>
      </c>
      <c r="O206" s="13">
        <v>4</v>
      </c>
      <c r="P206" s="18">
        <v>512.86711990879576</v>
      </c>
      <c r="Q206" s="63">
        <f t="shared" si="144"/>
        <v>4</v>
      </c>
    </row>
    <row r="207" spans="1:17" x14ac:dyDescent="0.25">
      <c r="A207" s="69"/>
      <c r="B207" s="43">
        <v>13</v>
      </c>
      <c r="C207" s="13">
        <f t="shared" ref="C207:D207" si="194">C206</f>
        <v>17.7331</v>
      </c>
      <c r="D207" s="14">
        <f t="shared" si="194"/>
        <v>2.7</v>
      </c>
      <c r="E207" s="45">
        <f t="shared" si="162"/>
        <v>2.7971262773722634</v>
      </c>
      <c r="F207" s="11">
        <v>8.5</v>
      </c>
      <c r="G207" s="12">
        <f t="shared" si="163"/>
        <v>23.775573357664239</v>
      </c>
      <c r="H207" s="13">
        <v>2</v>
      </c>
      <c r="I207" s="14">
        <v>53.1</v>
      </c>
      <c r="J207" s="15">
        <v>2.6863000000000001</v>
      </c>
      <c r="K207" s="16">
        <f t="shared" si="164"/>
        <v>512.86711990879576</v>
      </c>
      <c r="L207" s="17">
        <v>692.24</v>
      </c>
      <c r="M207" s="56">
        <f t="shared" si="184"/>
        <v>13</v>
      </c>
      <c r="N207" s="18">
        <f t="shared" si="165"/>
        <v>512.86711990879576</v>
      </c>
      <c r="O207" s="13">
        <v>4</v>
      </c>
      <c r="P207" s="18">
        <v>512.86711990879576</v>
      </c>
      <c r="Q207" s="63">
        <f t="shared" si="144"/>
        <v>4</v>
      </c>
    </row>
    <row r="208" spans="1:17" x14ac:dyDescent="0.25">
      <c r="A208" s="69"/>
      <c r="B208" s="43">
        <v>14</v>
      </c>
      <c r="C208" s="13">
        <f t="shared" ref="C208:D208" si="195">C207</f>
        <v>17.7331</v>
      </c>
      <c r="D208" s="14">
        <f t="shared" si="195"/>
        <v>2.7</v>
      </c>
      <c r="E208" s="45">
        <f t="shared" si="162"/>
        <v>2.7971262773722634</v>
      </c>
      <c r="F208" s="11">
        <v>8.5</v>
      </c>
      <c r="G208" s="12">
        <f t="shared" si="163"/>
        <v>23.775573357664239</v>
      </c>
      <c r="H208" s="13">
        <v>2</v>
      </c>
      <c r="I208" s="14">
        <v>53.1</v>
      </c>
      <c r="J208" s="15">
        <v>2.6863000000000001</v>
      </c>
      <c r="K208" s="16">
        <f t="shared" si="164"/>
        <v>512.86711990879576</v>
      </c>
      <c r="L208" s="17">
        <v>707.48</v>
      </c>
      <c r="M208" s="56">
        <f t="shared" si="184"/>
        <v>14</v>
      </c>
      <c r="N208" s="18">
        <f t="shared" si="165"/>
        <v>512.86711990879576</v>
      </c>
      <c r="O208" s="13">
        <v>4</v>
      </c>
      <c r="P208" s="18">
        <v>512.86711990879576</v>
      </c>
      <c r="Q208" s="63">
        <f t="shared" si="144"/>
        <v>4</v>
      </c>
    </row>
    <row r="209" spans="1:17" x14ac:dyDescent="0.25">
      <c r="A209" s="69"/>
      <c r="B209" s="43">
        <v>15</v>
      </c>
      <c r="C209" s="13">
        <f t="shared" ref="C209:D209" si="196">C208</f>
        <v>17.7331</v>
      </c>
      <c r="D209" s="14">
        <f t="shared" si="196"/>
        <v>2.7</v>
      </c>
      <c r="E209" s="45">
        <f t="shared" si="162"/>
        <v>2.7971262773722634</v>
      </c>
      <c r="F209" s="11">
        <v>8.5</v>
      </c>
      <c r="G209" s="12">
        <f t="shared" si="163"/>
        <v>23.775573357664239</v>
      </c>
      <c r="H209" s="13">
        <v>2</v>
      </c>
      <c r="I209" s="14">
        <v>53.1</v>
      </c>
      <c r="J209" s="15">
        <v>2.6863000000000001</v>
      </c>
      <c r="K209" s="16">
        <f t="shared" si="164"/>
        <v>512.86711990879576</v>
      </c>
      <c r="L209" s="17">
        <v>707.18</v>
      </c>
      <c r="M209" s="56">
        <f t="shared" si="184"/>
        <v>15</v>
      </c>
      <c r="N209" s="18">
        <f t="shared" si="165"/>
        <v>512.86711990879576</v>
      </c>
      <c r="O209" s="13">
        <v>4</v>
      </c>
      <c r="P209" s="18">
        <v>512.86711990879576</v>
      </c>
      <c r="Q209" s="63">
        <f t="shared" si="144"/>
        <v>4</v>
      </c>
    </row>
    <row r="210" spans="1:17" x14ac:dyDescent="0.25">
      <c r="A210" s="69"/>
      <c r="B210" s="43">
        <v>16</v>
      </c>
      <c r="C210" s="13">
        <f t="shared" ref="C210:D210" si="197">C209</f>
        <v>17.7331</v>
      </c>
      <c r="D210" s="14">
        <f t="shared" si="197"/>
        <v>2.7</v>
      </c>
      <c r="E210" s="45">
        <f t="shared" si="162"/>
        <v>2.7971262773722634</v>
      </c>
      <c r="F210" s="11">
        <v>8.5</v>
      </c>
      <c r="G210" s="12">
        <f t="shared" si="163"/>
        <v>23.775573357664239</v>
      </c>
      <c r="H210" s="13">
        <v>2</v>
      </c>
      <c r="I210" s="14">
        <v>53.1</v>
      </c>
      <c r="J210" s="15">
        <v>2.6863000000000001</v>
      </c>
      <c r="K210" s="16">
        <f t="shared" si="164"/>
        <v>512.86711990879576</v>
      </c>
      <c r="L210" s="17">
        <v>691.92</v>
      </c>
      <c r="M210" s="56">
        <f t="shared" si="184"/>
        <v>16</v>
      </c>
      <c r="N210" s="18">
        <f t="shared" si="165"/>
        <v>512.86711990879576</v>
      </c>
      <c r="O210" s="13">
        <v>4</v>
      </c>
      <c r="P210" s="18">
        <v>512.86711990879576</v>
      </c>
      <c r="Q210" s="63">
        <f t="shared" si="144"/>
        <v>4</v>
      </c>
    </row>
    <row r="211" spans="1:17" x14ac:dyDescent="0.25">
      <c r="A211" s="69"/>
      <c r="B211" s="43">
        <v>17</v>
      </c>
      <c r="C211" s="13">
        <f t="shared" ref="C211:D211" si="198">C210</f>
        <v>17.7331</v>
      </c>
      <c r="D211" s="14">
        <f t="shared" si="198"/>
        <v>2.7</v>
      </c>
      <c r="E211" s="45">
        <f t="shared" si="162"/>
        <v>2.7971262773722634</v>
      </c>
      <c r="F211" s="11">
        <v>8.5</v>
      </c>
      <c r="G211" s="12">
        <f t="shared" si="163"/>
        <v>23.775573357664239</v>
      </c>
      <c r="H211" s="13">
        <v>2</v>
      </c>
      <c r="I211" s="14">
        <v>53.1</v>
      </c>
      <c r="J211" s="15">
        <v>2.6863000000000001</v>
      </c>
      <c r="K211" s="16">
        <f t="shared" si="164"/>
        <v>512.86711990879576</v>
      </c>
      <c r="L211" s="17">
        <v>681.58</v>
      </c>
      <c r="M211" s="56">
        <f t="shared" si="184"/>
        <v>17</v>
      </c>
      <c r="N211" s="18">
        <f t="shared" si="165"/>
        <v>512.86711990879576</v>
      </c>
      <c r="O211" s="13">
        <v>4</v>
      </c>
      <c r="P211" s="18">
        <v>512.86711990879576</v>
      </c>
      <c r="Q211" s="63">
        <f t="shared" si="144"/>
        <v>4</v>
      </c>
    </row>
    <row r="212" spans="1:17" x14ac:dyDescent="0.25">
      <c r="A212" s="69"/>
      <c r="B212" s="43">
        <v>18</v>
      </c>
      <c r="C212" s="13">
        <f t="shared" ref="C212:D212" si="199">C211</f>
        <v>17.7331</v>
      </c>
      <c r="D212" s="14">
        <f t="shared" si="199"/>
        <v>2.7</v>
      </c>
      <c r="E212" s="45">
        <f t="shared" si="162"/>
        <v>2.7971262773722634</v>
      </c>
      <c r="F212" s="11">
        <v>8.5</v>
      </c>
      <c r="G212" s="12">
        <f t="shared" si="163"/>
        <v>23.775573357664239</v>
      </c>
      <c r="H212" s="13">
        <v>2</v>
      </c>
      <c r="I212" s="14">
        <v>53.1</v>
      </c>
      <c r="J212" s="15">
        <v>2.6863000000000001</v>
      </c>
      <c r="K212" s="16">
        <f t="shared" si="164"/>
        <v>512.86711990879576</v>
      </c>
      <c r="L212" s="17">
        <v>654.54</v>
      </c>
      <c r="M212" s="56">
        <f t="shared" si="184"/>
        <v>18</v>
      </c>
      <c r="N212" s="18">
        <f t="shared" si="165"/>
        <v>512.86711990879576</v>
      </c>
      <c r="O212" s="13">
        <v>4</v>
      </c>
      <c r="P212" s="18">
        <v>512.86711990879576</v>
      </c>
      <c r="Q212" s="63">
        <f t="shared" si="144"/>
        <v>4</v>
      </c>
    </row>
    <row r="213" spans="1:17" x14ac:dyDescent="0.25">
      <c r="A213" s="69"/>
      <c r="B213" s="43">
        <v>19</v>
      </c>
      <c r="C213" s="13">
        <f t="shared" ref="C213:D213" si="200">C212</f>
        <v>17.7331</v>
      </c>
      <c r="D213" s="14">
        <f t="shared" si="200"/>
        <v>2.7</v>
      </c>
      <c r="E213" s="45">
        <f t="shared" si="162"/>
        <v>2.7971262773722634</v>
      </c>
      <c r="F213" s="11">
        <v>8.5</v>
      </c>
      <c r="G213" s="12">
        <f t="shared" si="163"/>
        <v>23.775573357664239</v>
      </c>
      <c r="H213" s="13">
        <v>2</v>
      </c>
      <c r="I213" s="14">
        <v>53.1</v>
      </c>
      <c r="J213" s="15">
        <v>2.6863000000000001</v>
      </c>
      <c r="K213" s="16">
        <f t="shared" si="164"/>
        <v>512.86711990879576</v>
      </c>
      <c r="L213" s="17">
        <v>487.23</v>
      </c>
      <c r="M213" s="56">
        <f t="shared" si="184"/>
        <v>19</v>
      </c>
      <c r="N213" s="18">
        <f t="shared" si="165"/>
        <v>0</v>
      </c>
      <c r="O213" s="13">
        <v>0</v>
      </c>
      <c r="P213" s="18">
        <v>512.86711990879576</v>
      </c>
      <c r="Q213" s="63">
        <f t="shared" si="144"/>
        <v>0</v>
      </c>
    </row>
    <row r="214" spans="1:17" x14ac:dyDescent="0.25">
      <c r="A214" s="69"/>
      <c r="B214" s="43">
        <v>20</v>
      </c>
      <c r="C214" s="13">
        <f t="shared" ref="C214:D214" si="201">C213</f>
        <v>17.7331</v>
      </c>
      <c r="D214" s="14">
        <f t="shared" si="201"/>
        <v>2.7</v>
      </c>
      <c r="E214" s="45">
        <f t="shared" si="162"/>
        <v>2.7971262773722634</v>
      </c>
      <c r="F214" s="11">
        <v>8.5</v>
      </c>
      <c r="G214" s="12">
        <f t="shared" si="163"/>
        <v>23.775573357664239</v>
      </c>
      <c r="H214" s="13">
        <v>2</v>
      </c>
      <c r="I214" s="14">
        <v>53.1</v>
      </c>
      <c r="J214" s="15">
        <v>2.6863000000000001</v>
      </c>
      <c r="K214" s="16">
        <f t="shared" si="164"/>
        <v>512.86711990879576</v>
      </c>
      <c r="L214" s="17">
        <v>693.42</v>
      </c>
      <c r="M214" s="56">
        <f t="shared" si="184"/>
        <v>20</v>
      </c>
      <c r="N214" s="18">
        <f t="shared" si="165"/>
        <v>512.86711990879576</v>
      </c>
      <c r="O214" s="13">
        <v>4</v>
      </c>
      <c r="P214" s="18">
        <v>512.86711990879576</v>
      </c>
      <c r="Q214" s="63">
        <f t="shared" si="144"/>
        <v>4</v>
      </c>
    </row>
    <row r="215" spans="1:17" x14ac:dyDescent="0.25">
      <c r="A215" s="69"/>
      <c r="B215" s="43">
        <v>21</v>
      </c>
      <c r="C215" s="13">
        <f t="shared" ref="C215:D215" si="202">C214</f>
        <v>17.7331</v>
      </c>
      <c r="D215" s="14">
        <f t="shared" si="202"/>
        <v>2.7</v>
      </c>
      <c r="E215" s="45">
        <f t="shared" si="162"/>
        <v>2.7971262773722634</v>
      </c>
      <c r="F215" s="11">
        <v>8.5</v>
      </c>
      <c r="G215" s="12">
        <f t="shared" si="163"/>
        <v>23.775573357664239</v>
      </c>
      <c r="H215" s="13">
        <v>2</v>
      </c>
      <c r="I215" s="14">
        <v>53.1</v>
      </c>
      <c r="J215" s="15">
        <v>2.6863000000000001</v>
      </c>
      <c r="K215" s="16">
        <f t="shared" si="164"/>
        <v>512.86711990879576</v>
      </c>
      <c r="L215" s="17">
        <v>682.17</v>
      </c>
      <c r="M215" s="56">
        <f t="shared" si="184"/>
        <v>21</v>
      </c>
      <c r="N215" s="18">
        <f t="shared" si="165"/>
        <v>512.86711990879576</v>
      </c>
      <c r="O215" s="13">
        <v>4</v>
      </c>
      <c r="P215" s="18">
        <v>512.86711990879576</v>
      </c>
      <c r="Q215" s="63">
        <f t="shared" si="144"/>
        <v>4</v>
      </c>
    </row>
    <row r="216" spans="1:17" x14ac:dyDescent="0.25">
      <c r="A216" s="69"/>
      <c r="B216" s="43">
        <v>22</v>
      </c>
      <c r="C216" s="13">
        <f t="shared" ref="C216:D216" si="203">C215</f>
        <v>17.7331</v>
      </c>
      <c r="D216" s="14">
        <f t="shared" si="203"/>
        <v>2.7</v>
      </c>
      <c r="E216" s="45">
        <f t="shared" si="162"/>
        <v>2.7971262773722634</v>
      </c>
      <c r="F216" s="11">
        <v>8.5</v>
      </c>
      <c r="G216" s="12">
        <f t="shared" si="163"/>
        <v>23.775573357664239</v>
      </c>
      <c r="H216" s="13">
        <v>2</v>
      </c>
      <c r="I216" s="14">
        <v>53.1</v>
      </c>
      <c r="J216" s="15">
        <v>2.6863000000000001</v>
      </c>
      <c r="K216" s="16">
        <f t="shared" si="164"/>
        <v>512.86711990879576</v>
      </c>
      <c r="L216" s="17">
        <v>669.06</v>
      </c>
      <c r="M216" s="56">
        <f t="shared" si="184"/>
        <v>22</v>
      </c>
      <c r="N216" s="18">
        <f t="shared" si="165"/>
        <v>512.86711990879576</v>
      </c>
      <c r="O216" s="13">
        <v>4</v>
      </c>
      <c r="P216" s="18">
        <v>512.86711990879576</v>
      </c>
      <c r="Q216" s="63">
        <f t="shared" si="144"/>
        <v>4</v>
      </c>
    </row>
    <row r="217" spans="1:17" x14ac:dyDescent="0.25">
      <c r="A217" s="69"/>
      <c r="B217" s="43">
        <v>23</v>
      </c>
      <c r="C217" s="13">
        <f t="shared" ref="C217:D217" si="204">C216</f>
        <v>17.7331</v>
      </c>
      <c r="D217" s="14">
        <f t="shared" si="204"/>
        <v>2.7</v>
      </c>
      <c r="E217" s="45">
        <f t="shared" si="162"/>
        <v>2.7971262773722634</v>
      </c>
      <c r="F217" s="11">
        <v>8.5</v>
      </c>
      <c r="G217" s="12">
        <f t="shared" si="163"/>
        <v>23.775573357664239</v>
      </c>
      <c r="H217" s="13">
        <v>2</v>
      </c>
      <c r="I217" s="14">
        <v>53.1</v>
      </c>
      <c r="J217" s="15">
        <v>2.6863000000000001</v>
      </c>
      <c r="K217" s="16">
        <f t="shared" si="164"/>
        <v>512.86711990879576</v>
      </c>
      <c r="L217" s="17">
        <v>692.07</v>
      </c>
      <c r="M217" s="56">
        <f t="shared" si="184"/>
        <v>23</v>
      </c>
      <c r="N217" s="18">
        <f t="shared" si="165"/>
        <v>512.86711990879576</v>
      </c>
      <c r="O217" s="13">
        <v>4</v>
      </c>
      <c r="P217" s="18">
        <v>512.86711990879576</v>
      </c>
      <c r="Q217" s="63">
        <f t="shared" si="144"/>
        <v>4</v>
      </c>
    </row>
    <row r="218" spans="1:17" ht="15.75" thickBot="1" x14ac:dyDescent="0.3">
      <c r="A218" s="70"/>
      <c r="B218" s="47">
        <v>24</v>
      </c>
      <c r="C218" s="19">
        <f t="shared" ref="C218:D218" si="205">C217</f>
        <v>17.7331</v>
      </c>
      <c r="D218" s="20">
        <f t="shared" si="205"/>
        <v>2.7</v>
      </c>
      <c r="E218" s="46">
        <f t="shared" si="162"/>
        <v>2.7971262773722634</v>
      </c>
      <c r="F218" s="21">
        <v>8.5</v>
      </c>
      <c r="G218" s="22">
        <f t="shared" si="163"/>
        <v>23.775573357664239</v>
      </c>
      <c r="H218" s="19">
        <v>2</v>
      </c>
      <c r="I218" s="20">
        <v>53.1</v>
      </c>
      <c r="J218" s="23">
        <v>2.6863000000000001</v>
      </c>
      <c r="K218" s="24">
        <f t="shared" si="164"/>
        <v>512.86711990879576</v>
      </c>
      <c r="L218" s="25">
        <v>664.81</v>
      </c>
      <c r="M218" s="57">
        <f t="shared" si="184"/>
        <v>24</v>
      </c>
      <c r="N218" s="26">
        <f t="shared" si="165"/>
        <v>512.86711990879576</v>
      </c>
      <c r="O218" s="19">
        <v>4</v>
      </c>
      <c r="P218" s="26">
        <v>512.86711990879576</v>
      </c>
      <c r="Q218" s="63">
        <f t="shared" si="144"/>
        <v>4</v>
      </c>
    </row>
    <row r="219" spans="1:17" x14ac:dyDescent="0.25">
      <c r="A219" s="68">
        <f t="shared" ref="A219:A267" si="206">A195+1</f>
        <v>42988</v>
      </c>
      <c r="B219" s="32">
        <v>1</v>
      </c>
      <c r="C219" s="33">
        <v>17.7331</v>
      </c>
      <c r="D219" s="34">
        <v>2.7</v>
      </c>
      <c r="E219" s="44">
        <f t="shared" ref="E219:E282" si="207">(D219*102%)+0.0059+(D219/(1-1.36%)-D219)</f>
        <v>2.7971262773722634</v>
      </c>
      <c r="F219" s="35">
        <v>8.5</v>
      </c>
      <c r="G219" s="36">
        <f t="shared" ref="G219:G282" si="208">F219*E219</f>
        <v>23.775573357664239</v>
      </c>
      <c r="H219" s="37">
        <v>2</v>
      </c>
      <c r="I219" s="38">
        <v>53.1</v>
      </c>
      <c r="J219" s="39">
        <v>2.6863000000000001</v>
      </c>
      <c r="K219" s="40">
        <f t="shared" ref="K219:K282" si="209">(G219+H219)*C219+I219+J219</f>
        <v>512.86711990879576</v>
      </c>
      <c r="L219" s="41">
        <v>441.66</v>
      </c>
      <c r="M219" s="55">
        <f t="shared" si="184"/>
        <v>1</v>
      </c>
      <c r="N219" s="42">
        <f t="shared" ref="N219:N282" si="210">IF(L219&lt;K219,0,K219)</f>
        <v>0</v>
      </c>
      <c r="O219" s="18">
        <v>0</v>
      </c>
      <c r="P219" s="42">
        <v>512.86711990879576</v>
      </c>
      <c r="Q219" s="63">
        <f t="shared" si="144"/>
        <v>0</v>
      </c>
    </row>
    <row r="220" spans="1:17" x14ac:dyDescent="0.25">
      <c r="A220" s="69"/>
      <c r="B220" s="43">
        <v>2</v>
      </c>
      <c r="C220" s="13">
        <f t="shared" ref="C220" si="211">C219</f>
        <v>17.7331</v>
      </c>
      <c r="D220" s="14">
        <f t="shared" ref="D220" si="212">D219</f>
        <v>2.7</v>
      </c>
      <c r="E220" s="45">
        <f t="shared" si="207"/>
        <v>2.7971262773722634</v>
      </c>
      <c r="F220" s="11">
        <v>8.5</v>
      </c>
      <c r="G220" s="12">
        <f t="shared" si="208"/>
        <v>23.775573357664239</v>
      </c>
      <c r="H220" s="13">
        <v>2</v>
      </c>
      <c r="I220" s="14">
        <v>53.1</v>
      </c>
      <c r="J220" s="15">
        <v>2.6863000000000001</v>
      </c>
      <c r="K220" s="16">
        <f t="shared" si="209"/>
        <v>512.86711990879576</v>
      </c>
      <c r="L220" s="17">
        <v>433.16</v>
      </c>
      <c r="M220" s="56">
        <f t="shared" si="184"/>
        <v>2</v>
      </c>
      <c r="N220" s="18">
        <f t="shared" si="210"/>
        <v>0</v>
      </c>
      <c r="O220" s="18">
        <v>0</v>
      </c>
      <c r="P220" s="18">
        <v>512.86711990879576</v>
      </c>
      <c r="Q220" s="63">
        <f t="shared" si="144"/>
        <v>0</v>
      </c>
    </row>
    <row r="221" spans="1:17" x14ac:dyDescent="0.25">
      <c r="A221" s="69"/>
      <c r="B221" s="43">
        <v>3</v>
      </c>
      <c r="C221" s="13">
        <f t="shared" ref="C221:D221" si="213">C220</f>
        <v>17.7331</v>
      </c>
      <c r="D221" s="14">
        <f t="shared" si="213"/>
        <v>2.7</v>
      </c>
      <c r="E221" s="45">
        <f t="shared" si="207"/>
        <v>2.7971262773722634</v>
      </c>
      <c r="F221" s="11">
        <v>8.5</v>
      </c>
      <c r="G221" s="12">
        <f t="shared" si="208"/>
        <v>23.775573357664239</v>
      </c>
      <c r="H221" s="13">
        <v>2</v>
      </c>
      <c r="I221" s="14">
        <v>53.1</v>
      </c>
      <c r="J221" s="15">
        <v>2.6863000000000001</v>
      </c>
      <c r="K221" s="16">
        <f t="shared" si="209"/>
        <v>512.86711990879576</v>
      </c>
      <c r="L221" s="17">
        <v>429.7</v>
      </c>
      <c r="M221" s="56">
        <f t="shared" si="184"/>
        <v>3</v>
      </c>
      <c r="N221" s="18">
        <f t="shared" si="210"/>
        <v>0</v>
      </c>
      <c r="O221" s="18">
        <v>0</v>
      </c>
      <c r="P221" s="18">
        <v>512.86711990879576</v>
      </c>
      <c r="Q221" s="63">
        <f t="shared" si="144"/>
        <v>0</v>
      </c>
    </row>
    <row r="222" spans="1:17" x14ac:dyDescent="0.25">
      <c r="A222" s="69"/>
      <c r="B222" s="43">
        <v>4</v>
      </c>
      <c r="C222" s="13">
        <f t="shared" ref="C222:D222" si="214">C221</f>
        <v>17.7331</v>
      </c>
      <c r="D222" s="14">
        <f t="shared" si="214"/>
        <v>2.7</v>
      </c>
      <c r="E222" s="45">
        <f t="shared" si="207"/>
        <v>2.7971262773722634</v>
      </c>
      <c r="F222" s="11">
        <v>8.5</v>
      </c>
      <c r="G222" s="12">
        <f t="shared" si="208"/>
        <v>23.775573357664239</v>
      </c>
      <c r="H222" s="13">
        <v>2</v>
      </c>
      <c r="I222" s="14">
        <v>53.1</v>
      </c>
      <c r="J222" s="15">
        <v>2.6863000000000001</v>
      </c>
      <c r="K222" s="16">
        <f t="shared" si="209"/>
        <v>512.86711990879576</v>
      </c>
      <c r="L222" s="17">
        <v>433.37</v>
      </c>
      <c r="M222" s="56">
        <f t="shared" si="184"/>
        <v>4</v>
      </c>
      <c r="N222" s="18">
        <f t="shared" si="210"/>
        <v>0</v>
      </c>
      <c r="O222" s="18">
        <v>0</v>
      </c>
      <c r="P222" s="18">
        <v>512.86711990879576</v>
      </c>
      <c r="Q222" s="63">
        <f t="shared" si="144"/>
        <v>0</v>
      </c>
    </row>
    <row r="223" spans="1:17" x14ac:dyDescent="0.25">
      <c r="A223" s="69"/>
      <c r="B223" s="43">
        <v>5</v>
      </c>
      <c r="C223" s="13">
        <f t="shared" ref="C223:D223" si="215">C222</f>
        <v>17.7331</v>
      </c>
      <c r="D223" s="14">
        <f t="shared" si="215"/>
        <v>2.7</v>
      </c>
      <c r="E223" s="45">
        <f t="shared" si="207"/>
        <v>2.7971262773722634</v>
      </c>
      <c r="F223" s="11">
        <v>8.5</v>
      </c>
      <c r="G223" s="12">
        <f t="shared" si="208"/>
        <v>23.775573357664239</v>
      </c>
      <c r="H223" s="13">
        <v>2</v>
      </c>
      <c r="I223" s="14">
        <v>53.1</v>
      </c>
      <c r="J223" s="15">
        <v>2.6863000000000001</v>
      </c>
      <c r="K223" s="16">
        <f t="shared" si="209"/>
        <v>512.86711990879576</v>
      </c>
      <c r="L223" s="17">
        <v>492.39</v>
      </c>
      <c r="M223" s="56">
        <f t="shared" si="184"/>
        <v>5</v>
      </c>
      <c r="N223" s="18">
        <f t="shared" si="210"/>
        <v>0</v>
      </c>
      <c r="O223" s="18">
        <v>0</v>
      </c>
      <c r="P223" s="18">
        <v>512.86711990879576</v>
      </c>
      <c r="Q223" s="63">
        <f t="shared" si="144"/>
        <v>0</v>
      </c>
    </row>
    <row r="224" spans="1:17" x14ac:dyDescent="0.25">
      <c r="A224" s="69"/>
      <c r="B224" s="43">
        <v>6</v>
      </c>
      <c r="C224" s="13">
        <f t="shared" ref="C224:D224" si="216">C223</f>
        <v>17.7331</v>
      </c>
      <c r="D224" s="14">
        <f t="shared" si="216"/>
        <v>2.7</v>
      </c>
      <c r="E224" s="45">
        <f t="shared" si="207"/>
        <v>2.7971262773722634</v>
      </c>
      <c r="F224" s="11">
        <v>8.5</v>
      </c>
      <c r="G224" s="12">
        <f t="shared" si="208"/>
        <v>23.775573357664239</v>
      </c>
      <c r="H224" s="13">
        <v>2</v>
      </c>
      <c r="I224" s="14">
        <v>53.1</v>
      </c>
      <c r="J224" s="15">
        <v>2.6863000000000001</v>
      </c>
      <c r="K224" s="16">
        <f t="shared" si="209"/>
        <v>512.86711990879576</v>
      </c>
      <c r="L224" s="17">
        <v>526.26</v>
      </c>
      <c r="M224" s="56">
        <f t="shared" si="184"/>
        <v>6</v>
      </c>
      <c r="N224" s="18">
        <f t="shared" si="210"/>
        <v>512.86711990879576</v>
      </c>
      <c r="O224" s="18">
        <v>4</v>
      </c>
      <c r="P224" s="18">
        <v>512.86711990879576</v>
      </c>
      <c r="Q224" s="63">
        <f t="shared" si="144"/>
        <v>4</v>
      </c>
    </row>
    <row r="225" spans="1:17" x14ac:dyDescent="0.25">
      <c r="A225" s="69"/>
      <c r="B225" s="43">
        <v>7</v>
      </c>
      <c r="C225" s="13">
        <f t="shared" ref="C225:D225" si="217">C224</f>
        <v>17.7331</v>
      </c>
      <c r="D225" s="14">
        <f t="shared" si="217"/>
        <v>2.7</v>
      </c>
      <c r="E225" s="45">
        <f t="shared" si="207"/>
        <v>2.7971262773722634</v>
      </c>
      <c r="F225" s="11">
        <v>8.5</v>
      </c>
      <c r="G225" s="12">
        <f t="shared" si="208"/>
        <v>23.775573357664239</v>
      </c>
      <c r="H225" s="13">
        <v>2</v>
      </c>
      <c r="I225" s="14">
        <v>53.1</v>
      </c>
      <c r="J225" s="15">
        <v>2.6863000000000001</v>
      </c>
      <c r="K225" s="16">
        <f t="shared" si="209"/>
        <v>512.86711990879576</v>
      </c>
      <c r="L225" s="17">
        <v>490.29</v>
      </c>
      <c r="M225" s="56">
        <f t="shared" si="184"/>
        <v>7</v>
      </c>
      <c r="N225" s="18">
        <f t="shared" si="210"/>
        <v>0</v>
      </c>
      <c r="O225" s="18">
        <v>0</v>
      </c>
      <c r="P225" s="18">
        <v>512.86711990879576</v>
      </c>
      <c r="Q225" s="63">
        <f t="shared" si="144"/>
        <v>0</v>
      </c>
    </row>
    <row r="226" spans="1:17" x14ac:dyDescent="0.25">
      <c r="A226" s="69"/>
      <c r="B226" s="43">
        <v>8</v>
      </c>
      <c r="C226" s="13">
        <f t="shared" ref="C226:D226" si="218">C225</f>
        <v>17.7331</v>
      </c>
      <c r="D226" s="14">
        <f t="shared" si="218"/>
        <v>2.7</v>
      </c>
      <c r="E226" s="45">
        <f t="shared" si="207"/>
        <v>2.7971262773722634</v>
      </c>
      <c r="F226" s="11">
        <v>8.5</v>
      </c>
      <c r="G226" s="12">
        <f t="shared" si="208"/>
        <v>23.775573357664239</v>
      </c>
      <c r="H226" s="13">
        <v>2</v>
      </c>
      <c r="I226" s="14">
        <v>53.1</v>
      </c>
      <c r="J226" s="15">
        <v>2.6863000000000001</v>
      </c>
      <c r="K226" s="16">
        <f t="shared" si="209"/>
        <v>512.86711990879576</v>
      </c>
      <c r="L226" s="17">
        <v>494.26</v>
      </c>
      <c r="M226" s="56">
        <f t="shared" si="184"/>
        <v>8</v>
      </c>
      <c r="N226" s="18">
        <f t="shared" si="210"/>
        <v>0</v>
      </c>
      <c r="O226" s="18">
        <v>0</v>
      </c>
      <c r="P226" s="18">
        <v>512.86711990879576</v>
      </c>
      <c r="Q226" s="63">
        <f t="shared" si="144"/>
        <v>0</v>
      </c>
    </row>
    <row r="227" spans="1:17" x14ac:dyDescent="0.25">
      <c r="A227" s="69"/>
      <c r="B227" s="43">
        <v>9</v>
      </c>
      <c r="C227" s="13">
        <f t="shared" ref="C227:D227" si="219">C226</f>
        <v>17.7331</v>
      </c>
      <c r="D227" s="14">
        <f t="shared" si="219"/>
        <v>2.7</v>
      </c>
      <c r="E227" s="45">
        <f t="shared" si="207"/>
        <v>2.7971262773722634</v>
      </c>
      <c r="F227" s="11">
        <v>8.5</v>
      </c>
      <c r="G227" s="12">
        <f t="shared" si="208"/>
        <v>23.775573357664239</v>
      </c>
      <c r="H227" s="13">
        <v>2</v>
      </c>
      <c r="I227" s="14">
        <v>53.1</v>
      </c>
      <c r="J227" s="15">
        <v>2.6863000000000001</v>
      </c>
      <c r="K227" s="16">
        <f t="shared" si="209"/>
        <v>512.86711990879576</v>
      </c>
      <c r="L227" s="17">
        <v>520.57000000000005</v>
      </c>
      <c r="M227" s="56">
        <f t="shared" si="184"/>
        <v>9</v>
      </c>
      <c r="N227" s="18">
        <f t="shared" si="210"/>
        <v>512.86711990879576</v>
      </c>
      <c r="O227" s="18">
        <v>4</v>
      </c>
      <c r="P227" s="18">
        <v>512.86711990879576</v>
      </c>
      <c r="Q227" s="63">
        <f t="shared" si="144"/>
        <v>4</v>
      </c>
    </row>
    <row r="228" spans="1:17" x14ac:dyDescent="0.25">
      <c r="A228" s="69"/>
      <c r="B228" s="43">
        <v>10</v>
      </c>
      <c r="C228" s="13">
        <f t="shared" ref="C228:D228" si="220">C227</f>
        <v>17.7331</v>
      </c>
      <c r="D228" s="14">
        <f t="shared" si="220"/>
        <v>2.7</v>
      </c>
      <c r="E228" s="45">
        <f t="shared" si="207"/>
        <v>2.7971262773722634</v>
      </c>
      <c r="F228" s="11">
        <v>8.5</v>
      </c>
      <c r="G228" s="12">
        <f t="shared" si="208"/>
        <v>23.775573357664239</v>
      </c>
      <c r="H228" s="13">
        <v>2</v>
      </c>
      <c r="I228" s="14">
        <v>53.1</v>
      </c>
      <c r="J228" s="15">
        <v>2.6863000000000001</v>
      </c>
      <c r="K228" s="16">
        <f t="shared" si="209"/>
        <v>512.86711990879576</v>
      </c>
      <c r="L228" s="17">
        <v>439.79</v>
      </c>
      <c r="M228" s="56">
        <f t="shared" si="184"/>
        <v>10</v>
      </c>
      <c r="N228" s="18">
        <f t="shared" si="210"/>
        <v>0</v>
      </c>
      <c r="O228" s="18">
        <v>0</v>
      </c>
      <c r="P228" s="18">
        <v>512.86711990879576</v>
      </c>
      <c r="Q228" s="63">
        <f t="shared" ref="Q228:Q291" si="221">IF(N228=0,0,4)</f>
        <v>0</v>
      </c>
    </row>
    <row r="229" spans="1:17" x14ac:dyDescent="0.25">
      <c r="A229" s="69"/>
      <c r="B229" s="43">
        <v>11</v>
      </c>
      <c r="C229" s="13">
        <f t="shared" ref="C229:D229" si="222">C228</f>
        <v>17.7331</v>
      </c>
      <c r="D229" s="14">
        <f t="shared" si="222"/>
        <v>2.7</v>
      </c>
      <c r="E229" s="45">
        <f t="shared" si="207"/>
        <v>2.7971262773722634</v>
      </c>
      <c r="F229" s="11">
        <v>8.5</v>
      </c>
      <c r="G229" s="12">
        <f t="shared" si="208"/>
        <v>23.775573357664239</v>
      </c>
      <c r="H229" s="13">
        <v>2</v>
      </c>
      <c r="I229" s="14">
        <v>53.1</v>
      </c>
      <c r="J229" s="15">
        <v>2.6863000000000001</v>
      </c>
      <c r="K229" s="16">
        <f t="shared" si="209"/>
        <v>512.86711990879576</v>
      </c>
      <c r="L229" s="17">
        <v>492.39</v>
      </c>
      <c r="M229" s="56">
        <f t="shared" si="184"/>
        <v>11</v>
      </c>
      <c r="N229" s="18">
        <f t="shared" si="210"/>
        <v>0</v>
      </c>
      <c r="O229" s="18">
        <v>0</v>
      </c>
      <c r="P229" s="18">
        <v>512.86711990879576</v>
      </c>
      <c r="Q229" s="63">
        <f t="shared" si="221"/>
        <v>0</v>
      </c>
    </row>
    <row r="230" spans="1:17" x14ac:dyDescent="0.25">
      <c r="A230" s="69"/>
      <c r="B230" s="43">
        <v>12</v>
      </c>
      <c r="C230" s="13">
        <f t="shared" ref="C230:D230" si="223">C229</f>
        <v>17.7331</v>
      </c>
      <c r="D230" s="14">
        <f t="shared" si="223"/>
        <v>2.7</v>
      </c>
      <c r="E230" s="45">
        <f t="shared" si="207"/>
        <v>2.7971262773722634</v>
      </c>
      <c r="F230" s="11">
        <v>8.5</v>
      </c>
      <c r="G230" s="12">
        <f t="shared" si="208"/>
        <v>23.775573357664239</v>
      </c>
      <c r="H230" s="13">
        <v>2</v>
      </c>
      <c r="I230" s="14">
        <v>53.1</v>
      </c>
      <c r="J230" s="15">
        <v>2.6863000000000001</v>
      </c>
      <c r="K230" s="16">
        <f t="shared" si="209"/>
        <v>512.86711990879576</v>
      </c>
      <c r="L230" s="17">
        <v>690.04</v>
      </c>
      <c r="M230" s="56">
        <f t="shared" si="184"/>
        <v>12</v>
      </c>
      <c r="N230" s="18">
        <f t="shared" si="210"/>
        <v>512.86711990879576</v>
      </c>
      <c r="O230" s="18">
        <v>4</v>
      </c>
      <c r="P230" s="18">
        <v>512.86711990879576</v>
      </c>
      <c r="Q230" s="63">
        <f t="shared" si="221"/>
        <v>4</v>
      </c>
    </row>
    <row r="231" spans="1:17" x14ac:dyDescent="0.25">
      <c r="A231" s="69"/>
      <c r="B231" s="43">
        <v>13</v>
      </c>
      <c r="C231" s="13">
        <f t="shared" ref="C231:D231" si="224">C230</f>
        <v>17.7331</v>
      </c>
      <c r="D231" s="14">
        <f t="shared" si="224"/>
        <v>2.7</v>
      </c>
      <c r="E231" s="45">
        <f t="shared" si="207"/>
        <v>2.7971262773722634</v>
      </c>
      <c r="F231" s="11">
        <v>8.5</v>
      </c>
      <c r="G231" s="12">
        <f t="shared" si="208"/>
        <v>23.775573357664239</v>
      </c>
      <c r="H231" s="13">
        <v>2</v>
      </c>
      <c r="I231" s="14">
        <v>53.1</v>
      </c>
      <c r="J231" s="15">
        <v>2.6863000000000001</v>
      </c>
      <c r="K231" s="16">
        <f t="shared" si="209"/>
        <v>512.86711990879576</v>
      </c>
      <c r="L231" s="17">
        <v>522.91</v>
      </c>
      <c r="M231" s="56">
        <f t="shared" si="184"/>
        <v>13</v>
      </c>
      <c r="N231" s="18">
        <f t="shared" si="210"/>
        <v>512.86711990879576</v>
      </c>
      <c r="O231" s="18">
        <v>4</v>
      </c>
      <c r="P231" s="18">
        <v>512.86711990879576</v>
      </c>
      <c r="Q231" s="63">
        <f t="shared" si="221"/>
        <v>4</v>
      </c>
    </row>
    <row r="232" spans="1:17" x14ac:dyDescent="0.25">
      <c r="A232" s="69"/>
      <c r="B232" s="43">
        <v>14</v>
      </c>
      <c r="C232" s="13">
        <f t="shared" ref="C232:D232" si="225">C231</f>
        <v>17.7331</v>
      </c>
      <c r="D232" s="14">
        <f t="shared" si="225"/>
        <v>2.7</v>
      </c>
      <c r="E232" s="45">
        <f t="shared" si="207"/>
        <v>2.7971262773722634</v>
      </c>
      <c r="F232" s="11">
        <v>8.5</v>
      </c>
      <c r="G232" s="12">
        <f t="shared" si="208"/>
        <v>23.775573357664239</v>
      </c>
      <c r="H232" s="13">
        <v>2</v>
      </c>
      <c r="I232" s="14">
        <v>53.1</v>
      </c>
      <c r="J232" s="15">
        <v>2.6863000000000001</v>
      </c>
      <c r="K232" s="16">
        <f t="shared" si="209"/>
        <v>512.86711990879576</v>
      </c>
      <c r="L232" s="17">
        <v>692.2</v>
      </c>
      <c r="M232" s="56">
        <f t="shared" si="184"/>
        <v>14</v>
      </c>
      <c r="N232" s="18">
        <f t="shared" si="210"/>
        <v>512.86711990879576</v>
      </c>
      <c r="O232" s="18">
        <v>4</v>
      </c>
      <c r="P232" s="18">
        <v>512.86711990879576</v>
      </c>
      <c r="Q232" s="63">
        <f t="shared" si="221"/>
        <v>4</v>
      </c>
    </row>
    <row r="233" spans="1:17" x14ac:dyDescent="0.25">
      <c r="A233" s="69"/>
      <c r="B233" s="43">
        <v>15</v>
      </c>
      <c r="C233" s="13">
        <f t="shared" ref="C233:D233" si="226">C232</f>
        <v>17.7331</v>
      </c>
      <c r="D233" s="14">
        <f t="shared" si="226"/>
        <v>2.7</v>
      </c>
      <c r="E233" s="45">
        <f t="shared" si="207"/>
        <v>2.7971262773722634</v>
      </c>
      <c r="F233" s="11">
        <v>8.5</v>
      </c>
      <c r="G233" s="12">
        <f t="shared" si="208"/>
        <v>23.775573357664239</v>
      </c>
      <c r="H233" s="13">
        <v>2</v>
      </c>
      <c r="I233" s="14">
        <v>53.1</v>
      </c>
      <c r="J233" s="15">
        <v>2.6863000000000001</v>
      </c>
      <c r="K233" s="16">
        <f t="shared" si="209"/>
        <v>512.86711990879576</v>
      </c>
      <c r="L233" s="17">
        <v>687.59</v>
      </c>
      <c r="M233" s="56">
        <f t="shared" si="184"/>
        <v>15</v>
      </c>
      <c r="N233" s="18">
        <f t="shared" si="210"/>
        <v>512.86711990879576</v>
      </c>
      <c r="O233" s="18">
        <v>4</v>
      </c>
      <c r="P233" s="18">
        <v>512.86711990879576</v>
      </c>
      <c r="Q233" s="63">
        <f t="shared" si="221"/>
        <v>4</v>
      </c>
    </row>
    <row r="234" spans="1:17" x14ac:dyDescent="0.25">
      <c r="A234" s="69"/>
      <c r="B234" s="43">
        <v>16</v>
      </c>
      <c r="C234" s="13">
        <f t="shared" ref="C234:D234" si="227">C233</f>
        <v>17.7331</v>
      </c>
      <c r="D234" s="14">
        <f t="shared" si="227"/>
        <v>2.7</v>
      </c>
      <c r="E234" s="45">
        <f t="shared" si="207"/>
        <v>2.7971262773722634</v>
      </c>
      <c r="F234" s="11">
        <v>8.5</v>
      </c>
      <c r="G234" s="12">
        <f t="shared" si="208"/>
        <v>23.775573357664239</v>
      </c>
      <c r="H234" s="13">
        <v>2</v>
      </c>
      <c r="I234" s="14">
        <v>53.1</v>
      </c>
      <c r="J234" s="15">
        <v>2.6863000000000001</v>
      </c>
      <c r="K234" s="16">
        <f t="shared" si="209"/>
        <v>512.86711990879576</v>
      </c>
      <c r="L234" s="17">
        <v>671.37</v>
      </c>
      <c r="M234" s="56">
        <f t="shared" si="184"/>
        <v>16</v>
      </c>
      <c r="N234" s="18">
        <f t="shared" si="210"/>
        <v>512.86711990879576</v>
      </c>
      <c r="O234" s="18">
        <v>4</v>
      </c>
      <c r="P234" s="18">
        <v>512.86711990879576</v>
      </c>
      <c r="Q234" s="63">
        <f t="shared" si="221"/>
        <v>4</v>
      </c>
    </row>
    <row r="235" spans="1:17" x14ac:dyDescent="0.25">
      <c r="A235" s="69"/>
      <c r="B235" s="43">
        <v>17</v>
      </c>
      <c r="C235" s="13">
        <f t="shared" ref="C235:D235" si="228">C234</f>
        <v>17.7331</v>
      </c>
      <c r="D235" s="14">
        <f t="shared" si="228"/>
        <v>2.7</v>
      </c>
      <c r="E235" s="45">
        <f t="shared" si="207"/>
        <v>2.7971262773722634</v>
      </c>
      <c r="F235" s="11">
        <v>8.5</v>
      </c>
      <c r="G235" s="12">
        <f t="shared" si="208"/>
        <v>23.775573357664239</v>
      </c>
      <c r="H235" s="13">
        <v>2</v>
      </c>
      <c r="I235" s="14">
        <v>53.1</v>
      </c>
      <c r="J235" s="15">
        <v>2.6863000000000001</v>
      </c>
      <c r="K235" s="16">
        <f t="shared" si="209"/>
        <v>512.86711990879576</v>
      </c>
      <c r="L235" s="17">
        <v>663.79</v>
      </c>
      <c r="M235" s="56">
        <f t="shared" si="184"/>
        <v>17</v>
      </c>
      <c r="N235" s="18">
        <f t="shared" si="210"/>
        <v>512.86711990879576</v>
      </c>
      <c r="O235" s="18">
        <v>4</v>
      </c>
      <c r="P235" s="18">
        <v>512.86711990879576</v>
      </c>
      <c r="Q235" s="63">
        <f t="shared" si="221"/>
        <v>4</v>
      </c>
    </row>
    <row r="236" spans="1:17" x14ac:dyDescent="0.25">
      <c r="A236" s="69"/>
      <c r="B236" s="43">
        <v>18</v>
      </c>
      <c r="C236" s="13">
        <f t="shared" ref="C236:D236" si="229">C235</f>
        <v>17.7331</v>
      </c>
      <c r="D236" s="14">
        <f t="shared" si="229"/>
        <v>2.7</v>
      </c>
      <c r="E236" s="45">
        <f t="shared" si="207"/>
        <v>2.7971262773722634</v>
      </c>
      <c r="F236" s="11">
        <v>8.5</v>
      </c>
      <c r="G236" s="12">
        <f t="shared" si="208"/>
        <v>23.775573357664239</v>
      </c>
      <c r="H236" s="13">
        <v>2</v>
      </c>
      <c r="I236" s="14">
        <v>53.1</v>
      </c>
      <c r="J236" s="15">
        <v>2.6863000000000001</v>
      </c>
      <c r="K236" s="16">
        <f t="shared" si="209"/>
        <v>512.86711990879576</v>
      </c>
      <c r="L236" s="17">
        <v>649.30999999999995</v>
      </c>
      <c r="M236" s="56">
        <f t="shared" si="184"/>
        <v>18</v>
      </c>
      <c r="N236" s="18">
        <f t="shared" si="210"/>
        <v>512.86711990879576</v>
      </c>
      <c r="O236" s="18">
        <v>4</v>
      </c>
      <c r="P236" s="18">
        <v>512.86711990879576</v>
      </c>
      <c r="Q236" s="63">
        <f t="shared" si="221"/>
        <v>4</v>
      </c>
    </row>
    <row r="237" spans="1:17" x14ac:dyDescent="0.25">
      <c r="A237" s="69"/>
      <c r="B237" s="43">
        <v>19</v>
      </c>
      <c r="C237" s="13">
        <f t="shared" ref="C237:D237" si="230">C236</f>
        <v>17.7331</v>
      </c>
      <c r="D237" s="14">
        <f t="shared" si="230"/>
        <v>2.7</v>
      </c>
      <c r="E237" s="45">
        <f t="shared" si="207"/>
        <v>2.7971262773722634</v>
      </c>
      <c r="F237" s="11">
        <v>8.5</v>
      </c>
      <c r="G237" s="12">
        <f t="shared" si="208"/>
        <v>23.775573357664239</v>
      </c>
      <c r="H237" s="13">
        <v>2</v>
      </c>
      <c r="I237" s="14">
        <v>53.1</v>
      </c>
      <c r="J237" s="15">
        <v>2.6863000000000001</v>
      </c>
      <c r="K237" s="16">
        <f t="shared" si="209"/>
        <v>512.86711990879576</v>
      </c>
      <c r="L237" s="17">
        <v>499.19</v>
      </c>
      <c r="M237" s="56">
        <f t="shared" si="184"/>
        <v>19</v>
      </c>
      <c r="N237" s="18">
        <f t="shared" si="210"/>
        <v>0</v>
      </c>
      <c r="O237" s="18">
        <v>0</v>
      </c>
      <c r="P237" s="18">
        <v>512.86711990879576</v>
      </c>
      <c r="Q237" s="63">
        <f t="shared" si="221"/>
        <v>0</v>
      </c>
    </row>
    <row r="238" spans="1:17" x14ac:dyDescent="0.25">
      <c r="A238" s="69"/>
      <c r="B238" s="43">
        <v>20</v>
      </c>
      <c r="C238" s="13">
        <f t="shared" ref="C238:D238" si="231">C237</f>
        <v>17.7331</v>
      </c>
      <c r="D238" s="14">
        <f t="shared" si="231"/>
        <v>2.7</v>
      </c>
      <c r="E238" s="45">
        <f t="shared" si="207"/>
        <v>2.7971262773722634</v>
      </c>
      <c r="F238" s="11">
        <v>8.5</v>
      </c>
      <c r="G238" s="12">
        <f t="shared" si="208"/>
        <v>23.775573357664239</v>
      </c>
      <c r="H238" s="13">
        <v>2</v>
      </c>
      <c r="I238" s="14">
        <v>53.1</v>
      </c>
      <c r="J238" s="15">
        <v>2.6863000000000001</v>
      </c>
      <c r="K238" s="16">
        <f t="shared" si="209"/>
        <v>512.86711990879576</v>
      </c>
      <c r="L238" s="17">
        <v>680.37</v>
      </c>
      <c r="M238" s="56">
        <f t="shared" si="184"/>
        <v>20</v>
      </c>
      <c r="N238" s="18">
        <f t="shared" si="210"/>
        <v>512.86711990879576</v>
      </c>
      <c r="O238" s="18">
        <v>4</v>
      </c>
      <c r="P238" s="18">
        <v>512.86711990879576</v>
      </c>
      <c r="Q238" s="63">
        <f t="shared" si="221"/>
        <v>4</v>
      </c>
    </row>
    <row r="239" spans="1:17" x14ac:dyDescent="0.25">
      <c r="A239" s="69"/>
      <c r="B239" s="43">
        <v>21</v>
      </c>
      <c r="C239" s="13">
        <f t="shared" ref="C239:D239" si="232">C238</f>
        <v>17.7331</v>
      </c>
      <c r="D239" s="14">
        <f t="shared" si="232"/>
        <v>2.7</v>
      </c>
      <c r="E239" s="45">
        <f t="shared" si="207"/>
        <v>2.7971262773722634</v>
      </c>
      <c r="F239" s="11">
        <v>8.5</v>
      </c>
      <c r="G239" s="12">
        <f t="shared" si="208"/>
        <v>23.775573357664239</v>
      </c>
      <c r="H239" s="13">
        <v>2</v>
      </c>
      <c r="I239" s="14">
        <v>53.1</v>
      </c>
      <c r="J239" s="15">
        <v>2.6863000000000001</v>
      </c>
      <c r="K239" s="16">
        <f t="shared" si="209"/>
        <v>512.86711990879576</v>
      </c>
      <c r="L239" s="17">
        <v>688.42</v>
      </c>
      <c r="M239" s="56">
        <f t="shared" si="184"/>
        <v>21</v>
      </c>
      <c r="N239" s="18">
        <f t="shared" si="210"/>
        <v>512.86711990879576</v>
      </c>
      <c r="O239" s="18">
        <v>4</v>
      </c>
      <c r="P239" s="18">
        <v>512.86711990879576</v>
      </c>
      <c r="Q239" s="63">
        <f t="shared" si="221"/>
        <v>4</v>
      </c>
    </row>
    <row r="240" spans="1:17" x14ac:dyDescent="0.25">
      <c r="A240" s="69"/>
      <c r="B240" s="43">
        <v>22</v>
      </c>
      <c r="C240" s="13">
        <f t="shared" ref="C240:D240" si="233">C239</f>
        <v>17.7331</v>
      </c>
      <c r="D240" s="14">
        <f t="shared" si="233"/>
        <v>2.7</v>
      </c>
      <c r="E240" s="45">
        <f t="shared" si="207"/>
        <v>2.7971262773722634</v>
      </c>
      <c r="F240" s="11">
        <v>8.5</v>
      </c>
      <c r="G240" s="12">
        <f t="shared" si="208"/>
        <v>23.775573357664239</v>
      </c>
      <c r="H240" s="13">
        <v>2</v>
      </c>
      <c r="I240" s="14">
        <v>53.1</v>
      </c>
      <c r="J240" s="15">
        <v>2.6863000000000001</v>
      </c>
      <c r="K240" s="16">
        <f t="shared" si="209"/>
        <v>512.86711990879576</v>
      </c>
      <c r="L240" s="17">
        <v>671.36</v>
      </c>
      <c r="M240" s="56">
        <f t="shared" si="184"/>
        <v>22</v>
      </c>
      <c r="N240" s="18">
        <f t="shared" si="210"/>
        <v>512.86711990879576</v>
      </c>
      <c r="O240" s="18">
        <v>4</v>
      </c>
      <c r="P240" s="18">
        <v>512.86711990879576</v>
      </c>
      <c r="Q240" s="63">
        <f t="shared" si="221"/>
        <v>4</v>
      </c>
    </row>
    <row r="241" spans="1:17" x14ac:dyDescent="0.25">
      <c r="A241" s="69"/>
      <c r="B241" s="43">
        <v>23</v>
      </c>
      <c r="C241" s="13">
        <f t="shared" ref="C241:D241" si="234">C240</f>
        <v>17.7331</v>
      </c>
      <c r="D241" s="14">
        <f t="shared" si="234"/>
        <v>2.7</v>
      </c>
      <c r="E241" s="45">
        <f t="shared" si="207"/>
        <v>2.7971262773722634</v>
      </c>
      <c r="F241" s="11">
        <v>8.5</v>
      </c>
      <c r="G241" s="12">
        <f t="shared" si="208"/>
        <v>23.775573357664239</v>
      </c>
      <c r="H241" s="13">
        <v>2</v>
      </c>
      <c r="I241" s="14">
        <v>53.1</v>
      </c>
      <c r="J241" s="15">
        <v>2.6863000000000001</v>
      </c>
      <c r="K241" s="16">
        <f t="shared" si="209"/>
        <v>512.86711990879576</v>
      </c>
      <c r="L241" s="17">
        <v>683.96</v>
      </c>
      <c r="M241" s="56">
        <f t="shared" si="184"/>
        <v>23</v>
      </c>
      <c r="N241" s="18">
        <f t="shared" si="210"/>
        <v>512.86711990879576</v>
      </c>
      <c r="O241" s="18">
        <v>4</v>
      </c>
      <c r="P241" s="18">
        <v>512.86711990879576</v>
      </c>
      <c r="Q241" s="63">
        <f t="shared" si="221"/>
        <v>4</v>
      </c>
    </row>
    <row r="242" spans="1:17" ht="15.75" thickBot="1" x14ac:dyDescent="0.3">
      <c r="A242" s="70"/>
      <c r="B242" s="47">
        <v>24</v>
      </c>
      <c r="C242" s="19">
        <f t="shared" ref="C242:D242" si="235">C241</f>
        <v>17.7331</v>
      </c>
      <c r="D242" s="20">
        <f t="shared" si="235"/>
        <v>2.7</v>
      </c>
      <c r="E242" s="46">
        <f t="shared" si="207"/>
        <v>2.7971262773722634</v>
      </c>
      <c r="F242" s="21">
        <v>8.5</v>
      </c>
      <c r="G242" s="22">
        <f t="shared" si="208"/>
        <v>23.775573357664239</v>
      </c>
      <c r="H242" s="19">
        <v>2</v>
      </c>
      <c r="I242" s="20">
        <v>53.1</v>
      </c>
      <c r="J242" s="23">
        <v>2.6863000000000001</v>
      </c>
      <c r="K242" s="24">
        <f t="shared" si="209"/>
        <v>512.86711990879576</v>
      </c>
      <c r="L242" s="25">
        <v>491.28</v>
      </c>
      <c r="M242" s="57">
        <f t="shared" si="184"/>
        <v>24</v>
      </c>
      <c r="N242" s="26">
        <f t="shared" si="210"/>
        <v>0</v>
      </c>
      <c r="O242" s="26">
        <v>0</v>
      </c>
      <c r="P242" s="26">
        <v>512.86711990879576</v>
      </c>
      <c r="Q242" s="63">
        <f t="shared" si="221"/>
        <v>0</v>
      </c>
    </row>
    <row r="243" spans="1:17" x14ac:dyDescent="0.25">
      <c r="A243" s="68">
        <f t="shared" si="206"/>
        <v>42989</v>
      </c>
      <c r="B243" s="32">
        <v>1</v>
      </c>
      <c r="C243" s="33">
        <v>17.7331</v>
      </c>
      <c r="D243" s="34">
        <v>2.7</v>
      </c>
      <c r="E243" s="44">
        <f t="shared" si="207"/>
        <v>2.7971262773722634</v>
      </c>
      <c r="F243" s="35">
        <v>8.5</v>
      </c>
      <c r="G243" s="36">
        <f t="shared" si="208"/>
        <v>23.775573357664239</v>
      </c>
      <c r="H243" s="37">
        <v>2</v>
      </c>
      <c r="I243" s="38">
        <v>53.1</v>
      </c>
      <c r="J243" s="39">
        <v>2.6863000000000001</v>
      </c>
      <c r="K243" s="40">
        <f t="shared" si="209"/>
        <v>512.86711990879576</v>
      </c>
      <c r="L243" s="41">
        <v>409.7</v>
      </c>
      <c r="M243" s="55">
        <f t="shared" si="184"/>
        <v>1</v>
      </c>
      <c r="N243" s="42">
        <f t="shared" si="210"/>
        <v>0</v>
      </c>
      <c r="O243" s="13">
        <v>0</v>
      </c>
      <c r="P243" s="42">
        <v>512.86711990879576</v>
      </c>
      <c r="Q243" s="63">
        <f t="shared" si="221"/>
        <v>0</v>
      </c>
    </row>
    <row r="244" spans="1:17" x14ac:dyDescent="0.25">
      <c r="A244" s="69"/>
      <c r="B244" s="43">
        <v>2</v>
      </c>
      <c r="C244" s="13">
        <f t="shared" ref="C244" si="236">C243</f>
        <v>17.7331</v>
      </c>
      <c r="D244" s="14">
        <f t="shared" ref="D244" si="237">D243</f>
        <v>2.7</v>
      </c>
      <c r="E244" s="45">
        <f t="shared" si="207"/>
        <v>2.7971262773722634</v>
      </c>
      <c r="F244" s="11">
        <v>8.5</v>
      </c>
      <c r="G244" s="12">
        <f t="shared" si="208"/>
        <v>23.775573357664239</v>
      </c>
      <c r="H244" s="13">
        <v>2</v>
      </c>
      <c r="I244" s="14">
        <v>53.1</v>
      </c>
      <c r="J244" s="15">
        <v>2.6863000000000001</v>
      </c>
      <c r="K244" s="16">
        <f t="shared" si="209"/>
        <v>512.86711990879576</v>
      </c>
      <c r="L244" s="17">
        <v>413.11</v>
      </c>
      <c r="M244" s="56">
        <f t="shared" si="184"/>
        <v>2</v>
      </c>
      <c r="N244" s="18">
        <f t="shared" si="210"/>
        <v>0</v>
      </c>
      <c r="O244" s="13">
        <v>0</v>
      </c>
      <c r="P244" s="18">
        <v>512.86711990879576</v>
      </c>
      <c r="Q244" s="63">
        <f t="shared" si="221"/>
        <v>0</v>
      </c>
    </row>
    <row r="245" spans="1:17" x14ac:dyDescent="0.25">
      <c r="A245" s="69"/>
      <c r="B245" s="43">
        <v>3</v>
      </c>
      <c r="C245" s="13">
        <f t="shared" ref="C245:D245" si="238">C244</f>
        <v>17.7331</v>
      </c>
      <c r="D245" s="14">
        <f t="shared" si="238"/>
        <v>2.7</v>
      </c>
      <c r="E245" s="45">
        <f t="shared" si="207"/>
        <v>2.7971262773722634</v>
      </c>
      <c r="F245" s="11">
        <v>8.5</v>
      </c>
      <c r="G245" s="12">
        <f t="shared" si="208"/>
        <v>23.775573357664239</v>
      </c>
      <c r="H245" s="13">
        <v>2</v>
      </c>
      <c r="I245" s="14">
        <v>53.1</v>
      </c>
      <c r="J245" s="15">
        <v>2.6863000000000001</v>
      </c>
      <c r="K245" s="16">
        <f t="shared" si="209"/>
        <v>512.86711990879576</v>
      </c>
      <c r="L245" s="17">
        <v>493.97</v>
      </c>
      <c r="M245" s="56">
        <f t="shared" si="184"/>
        <v>3</v>
      </c>
      <c r="N245" s="18">
        <f t="shared" si="210"/>
        <v>0</v>
      </c>
      <c r="O245" s="13">
        <v>0</v>
      </c>
      <c r="P245" s="18">
        <v>512.86711990879576</v>
      </c>
      <c r="Q245" s="63">
        <f t="shared" si="221"/>
        <v>0</v>
      </c>
    </row>
    <row r="246" spans="1:17" x14ac:dyDescent="0.25">
      <c r="A246" s="69"/>
      <c r="B246" s="43">
        <v>4</v>
      </c>
      <c r="C246" s="13">
        <f t="shared" ref="C246:D246" si="239">C245</f>
        <v>17.7331</v>
      </c>
      <c r="D246" s="14">
        <f t="shared" si="239"/>
        <v>2.7</v>
      </c>
      <c r="E246" s="45">
        <f t="shared" si="207"/>
        <v>2.7971262773722634</v>
      </c>
      <c r="F246" s="11">
        <v>8.5</v>
      </c>
      <c r="G246" s="12">
        <f t="shared" si="208"/>
        <v>23.775573357664239</v>
      </c>
      <c r="H246" s="13">
        <v>2</v>
      </c>
      <c r="I246" s="14">
        <v>53.1</v>
      </c>
      <c r="J246" s="15">
        <v>2.6863000000000001</v>
      </c>
      <c r="K246" s="16">
        <f t="shared" si="209"/>
        <v>512.86711990879576</v>
      </c>
      <c r="L246" s="17">
        <v>456.95</v>
      </c>
      <c r="M246" s="56">
        <f t="shared" si="184"/>
        <v>4</v>
      </c>
      <c r="N246" s="18">
        <f t="shared" si="210"/>
        <v>0</v>
      </c>
      <c r="O246" s="13">
        <v>0</v>
      </c>
      <c r="P246" s="18">
        <v>512.86711990879576</v>
      </c>
      <c r="Q246" s="63">
        <f t="shared" si="221"/>
        <v>0</v>
      </c>
    </row>
    <row r="247" spans="1:17" x14ac:dyDescent="0.25">
      <c r="A247" s="69"/>
      <c r="B247" s="43">
        <v>5</v>
      </c>
      <c r="C247" s="13">
        <f t="shared" ref="C247:D247" si="240">C246</f>
        <v>17.7331</v>
      </c>
      <c r="D247" s="14">
        <f t="shared" si="240"/>
        <v>2.7</v>
      </c>
      <c r="E247" s="45">
        <f t="shared" si="207"/>
        <v>2.7971262773722634</v>
      </c>
      <c r="F247" s="11">
        <v>8.5</v>
      </c>
      <c r="G247" s="12">
        <f t="shared" si="208"/>
        <v>23.775573357664239</v>
      </c>
      <c r="H247" s="13">
        <v>2</v>
      </c>
      <c r="I247" s="14">
        <v>53.1</v>
      </c>
      <c r="J247" s="15">
        <v>2.6863000000000001</v>
      </c>
      <c r="K247" s="16">
        <f t="shared" si="209"/>
        <v>512.86711990879576</v>
      </c>
      <c r="L247" s="17">
        <v>456.87</v>
      </c>
      <c r="M247" s="56">
        <f t="shared" si="184"/>
        <v>5</v>
      </c>
      <c r="N247" s="18">
        <f t="shared" si="210"/>
        <v>0</v>
      </c>
      <c r="O247" s="13">
        <v>0</v>
      </c>
      <c r="P247" s="18">
        <v>512.86711990879576</v>
      </c>
      <c r="Q247" s="63">
        <f t="shared" si="221"/>
        <v>0</v>
      </c>
    </row>
    <row r="248" spans="1:17" x14ac:dyDescent="0.25">
      <c r="A248" s="69"/>
      <c r="B248" s="43">
        <v>6</v>
      </c>
      <c r="C248" s="13">
        <f t="shared" ref="C248:D248" si="241">C247</f>
        <v>17.7331</v>
      </c>
      <c r="D248" s="14">
        <f t="shared" si="241"/>
        <v>2.7</v>
      </c>
      <c r="E248" s="45">
        <f t="shared" si="207"/>
        <v>2.7971262773722634</v>
      </c>
      <c r="F248" s="11">
        <v>8.5</v>
      </c>
      <c r="G248" s="12">
        <f t="shared" si="208"/>
        <v>23.775573357664239</v>
      </c>
      <c r="H248" s="13">
        <v>2</v>
      </c>
      <c r="I248" s="14">
        <v>53.1</v>
      </c>
      <c r="J248" s="15">
        <v>2.6863000000000001</v>
      </c>
      <c r="K248" s="16">
        <f t="shared" si="209"/>
        <v>512.86711990879576</v>
      </c>
      <c r="L248" s="17">
        <v>646.03</v>
      </c>
      <c r="M248" s="56">
        <f t="shared" si="184"/>
        <v>6</v>
      </c>
      <c r="N248" s="18">
        <f t="shared" si="210"/>
        <v>512.86711990879576</v>
      </c>
      <c r="O248" s="13">
        <v>4</v>
      </c>
      <c r="P248" s="18">
        <v>512.86711990879576</v>
      </c>
      <c r="Q248" s="63">
        <f t="shared" si="221"/>
        <v>4</v>
      </c>
    </row>
    <row r="249" spans="1:17" x14ac:dyDescent="0.25">
      <c r="A249" s="69"/>
      <c r="B249" s="43">
        <v>7</v>
      </c>
      <c r="C249" s="13">
        <f t="shared" ref="C249:D249" si="242">C248</f>
        <v>17.7331</v>
      </c>
      <c r="D249" s="14">
        <f t="shared" si="242"/>
        <v>2.7</v>
      </c>
      <c r="E249" s="45">
        <f t="shared" si="207"/>
        <v>2.7971262773722634</v>
      </c>
      <c r="F249" s="11">
        <v>8.5</v>
      </c>
      <c r="G249" s="12">
        <f t="shared" si="208"/>
        <v>23.775573357664239</v>
      </c>
      <c r="H249" s="13">
        <v>2</v>
      </c>
      <c r="I249" s="14">
        <v>53.1</v>
      </c>
      <c r="J249" s="15">
        <v>2.6863000000000001</v>
      </c>
      <c r="K249" s="16">
        <f t="shared" si="209"/>
        <v>512.86711990879576</v>
      </c>
      <c r="L249" s="17">
        <v>491.58</v>
      </c>
      <c r="M249" s="56">
        <f t="shared" si="184"/>
        <v>7</v>
      </c>
      <c r="N249" s="18">
        <f t="shared" si="210"/>
        <v>0</v>
      </c>
      <c r="O249" s="13">
        <v>0</v>
      </c>
      <c r="P249" s="18">
        <v>512.86711990879576</v>
      </c>
      <c r="Q249" s="63">
        <f t="shared" si="221"/>
        <v>0</v>
      </c>
    </row>
    <row r="250" spans="1:17" x14ac:dyDescent="0.25">
      <c r="A250" s="69"/>
      <c r="B250" s="43">
        <v>8</v>
      </c>
      <c r="C250" s="13">
        <f t="shared" ref="C250:D250" si="243">C249</f>
        <v>17.7331</v>
      </c>
      <c r="D250" s="14">
        <f t="shared" si="243"/>
        <v>2.7</v>
      </c>
      <c r="E250" s="45">
        <f t="shared" si="207"/>
        <v>2.7971262773722634</v>
      </c>
      <c r="F250" s="11">
        <v>8.5</v>
      </c>
      <c r="G250" s="12">
        <f t="shared" si="208"/>
        <v>23.775573357664239</v>
      </c>
      <c r="H250" s="13">
        <v>2</v>
      </c>
      <c r="I250" s="14">
        <v>53.1</v>
      </c>
      <c r="J250" s="15">
        <v>2.6863000000000001</v>
      </c>
      <c r="K250" s="16">
        <f t="shared" si="209"/>
        <v>512.86711990879576</v>
      </c>
      <c r="L250" s="17">
        <v>523.74</v>
      </c>
      <c r="M250" s="56">
        <f t="shared" si="184"/>
        <v>8</v>
      </c>
      <c r="N250" s="18">
        <f t="shared" si="210"/>
        <v>512.86711990879576</v>
      </c>
      <c r="O250" s="13">
        <v>4</v>
      </c>
      <c r="P250" s="18">
        <v>512.86711990879576</v>
      </c>
      <c r="Q250" s="63">
        <f t="shared" si="221"/>
        <v>4</v>
      </c>
    </row>
    <row r="251" spans="1:17" x14ac:dyDescent="0.25">
      <c r="A251" s="69"/>
      <c r="B251" s="43">
        <v>9</v>
      </c>
      <c r="C251" s="13">
        <f t="shared" ref="C251:D251" si="244">C250</f>
        <v>17.7331</v>
      </c>
      <c r="D251" s="14">
        <f t="shared" si="244"/>
        <v>2.7</v>
      </c>
      <c r="E251" s="45">
        <f t="shared" si="207"/>
        <v>2.7971262773722634</v>
      </c>
      <c r="F251" s="11">
        <v>8.5</v>
      </c>
      <c r="G251" s="12">
        <f t="shared" si="208"/>
        <v>23.775573357664239</v>
      </c>
      <c r="H251" s="13">
        <v>2</v>
      </c>
      <c r="I251" s="14">
        <v>53.1</v>
      </c>
      <c r="J251" s="15">
        <v>2.6863000000000001</v>
      </c>
      <c r="K251" s="16">
        <f t="shared" si="209"/>
        <v>512.86711990879576</v>
      </c>
      <c r="L251" s="17">
        <v>683.87</v>
      </c>
      <c r="M251" s="56">
        <f t="shared" si="184"/>
        <v>9</v>
      </c>
      <c r="N251" s="18">
        <f t="shared" si="210"/>
        <v>512.86711990879576</v>
      </c>
      <c r="O251" s="13">
        <v>4</v>
      </c>
      <c r="P251" s="18">
        <v>512.86711990879576</v>
      </c>
      <c r="Q251" s="63">
        <f t="shared" si="221"/>
        <v>4</v>
      </c>
    </row>
    <row r="252" spans="1:17" x14ac:dyDescent="0.25">
      <c r="A252" s="69"/>
      <c r="B252" s="43">
        <v>10</v>
      </c>
      <c r="C252" s="13">
        <f t="shared" ref="C252:D252" si="245">C251</f>
        <v>17.7331</v>
      </c>
      <c r="D252" s="14">
        <f t="shared" si="245"/>
        <v>2.7</v>
      </c>
      <c r="E252" s="45">
        <f t="shared" si="207"/>
        <v>2.7971262773722634</v>
      </c>
      <c r="F252" s="11">
        <v>8.5</v>
      </c>
      <c r="G252" s="12">
        <f t="shared" si="208"/>
        <v>23.775573357664239</v>
      </c>
      <c r="H252" s="13">
        <v>2</v>
      </c>
      <c r="I252" s="14">
        <v>53.1</v>
      </c>
      <c r="J252" s="15">
        <v>2.6863000000000001</v>
      </c>
      <c r="K252" s="16">
        <f t="shared" si="209"/>
        <v>512.86711990879576</v>
      </c>
      <c r="L252" s="17">
        <v>659.16</v>
      </c>
      <c r="M252" s="56">
        <f t="shared" si="184"/>
        <v>10</v>
      </c>
      <c r="N252" s="18">
        <f t="shared" si="210"/>
        <v>512.86711990879576</v>
      </c>
      <c r="O252" s="13">
        <v>4</v>
      </c>
      <c r="P252" s="18">
        <v>512.86711990879576</v>
      </c>
      <c r="Q252" s="63">
        <f t="shared" si="221"/>
        <v>4</v>
      </c>
    </row>
    <row r="253" spans="1:17" x14ac:dyDescent="0.25">
      <c r="A253" s="69"/>
      <c r="B253" s="43">
        <v>11</v>
      </c>
      <c r="C253" s="13">
        <f t="shared" ref="C253:D253" si="246">C252</f>
        <v>17.7331</v>
      </c>
      <c r="D253" s="14">
        <f t="shared" si="246"/>
        <v>2.7</v>
      </c>
      <c r="E253" s="45">
        <f t="shared" si="207"/>
        <v>2.7971262773722634</v>
      </c>
      <c r="F253" s="11">
        <v>8.5</v>
      </c>
      <c r="G253" s="12">
        <f t="shared" si="208"/>
        <v>23.775573357664239</v>
      </c>
      <c r="H253" s="13">
        <v>2</v>
      </c>
      <c r="I253" s="14">
        <v>53.1</v>
      </c>
      <c r="J253" s="15">
        <v>2.6863000000000001</v>
      </c>
      <c r="K253" s="16">
        <f t="shared" si="209"/>
        <v>512.86711990879576</v>
      </c>
      <c r="L253" s="17">
        <v>690.5</v>
      </c>
      <c r="M253" s="56">
        <f t="shared" si="184"/>
        <v>11</v>
      </c>
      <c r="N253" s="18">
        <f t="shared" si="210"/>
        <v>512.86711990879576</v>
      </c>
      <c r="O253" s="13">
        <v>4</v>
      </c>
      <c r="P253" s="18">
        <v>512.86711990879576</v>
      </c>
      <c r="Q253" s="63">
        <f t="shared" si="221"/>
        <v>4</v>
      </c>
    </row>
    <row r="254" spans="1:17" x14ac:dyDescent="0.25">
      <c r="A254" s="69"/>
      <c r="B254" s="43">
        <v>12</v>
      </c>
      <c r="C254" s="13">
        <f t="shared" ref="C254:D254" si="247">C253</f>
        <v>17.7331</v>
      </c>
      <c r="D254" s="14">
        <f t="shared" si="247"/>
        <v>2.7</v>
      </c>
      <c r="E254" s="45">
        <f t="shared" si="207"/>
        <v>2.7971262773722634</v>
      </c>
      <c r="F254" s="11">
        <v>8.5</v>
      </c>
      <c r="G254" s="12">
        <f t="shared" si="208"/>
        <v>23.775573357664239</v>
      </c>
      <c r="H254" s="13">
        <v>2</v>
      </c>
      <c r="I254" s="14">
        <v>53.1</v>
      </c>
      <c r="J254" s="15">
        <v>2.6863000000000001</v>
      </c>
      <c r="K254" s="16">
        <f t="shared" si="209"/>
        <v>512.86711990879576</v>
      </c>
      <c r="L254" s="17">
        <v>706.49</v>
      </c>
      <c r="M254" s="56">
        <f t="shared" si="184"/>
        <v>12</v>
      </c>
      <c r="N254" s="18">
        <f t="shared" si="210"/>
        <v>512.86711990879576</v>
      </c>
      <c r="O254" s="13">
        <v>4</v>
      </c>
      <c r="P254" s="18">
        <v>512.86711990879576</v>
      </c>
      <c r="Q254" s="63">
        <f t="shared" si="221"/>
        <v>4</v>
      </c>
    </row>
    <row r="255" spans="1:17" x14ac:dyDescent="0.25">
      <c r="A255" s="69"/>
      <c r="B255" s="43">
        <v>13</v>
      </c>
      <c r="C255" s="13">
        <f t="shared" ref="C255:D255" si="248">C254</f>
        <v>17.7331</v>
      </c>
      <c r="D255" s="14">
        <f t="shared" si="248"/>
        <v>2.7</v>
      </c>
      <c r="E255" s="45">
        <f t="shared" si="207"/>
        <v>2.7971262773722634</v>
      </c>
      <c r="F255" s="11">
        <v>8.5</v>
      </c>
      <c r="G255" s="12">
        <f t="shared" si="208"/>
        <v>23.775573357664239</v>
      </c>
      <c r="H255" s="13">
        <v>2</v>
      </c>
      <c r="I255" s="14">
        <v>53.1</v>
      </c>
      <c r="J255" s="15">
        <v>2.6863000000000001</v>
      </c>
      <c r="K255" s="16">
        <f t="shared" si="209"/>
        <v>512.86711990879576</v>
      </c>
      <c r="L255" s="17">
        <v>700.5</v>
      </c>
      <c r="M255" s="56">
        <f t="shared" si="184"/>
        <v>13</v>
      </c>
      <c r="N255" s="18">
        <f t="shared" si="210"/>
        <v>512.86711990879576</v>
      </c>
      <c r="O255" s="13">
        <v>4</v>
      </c>
      <c r="P255" s="18">
        <v>512.86711990879576</v>
      </c>
      <c r="Q255" s="63">
        <f t="shared" si="221"/>
        <v>4</v>
      </c>
    </row>
    <row r="256" spans="1:17" x14ac:dyDescent="0.25">
      <c r="A256" s="69"/>
      <c r="B256" s="43">
        <v>14</v>
      </c>
      <c r="C256" s="13">
        <f t="shared" ref="C256:D256" si="249">C255</f>
        <v>17.7331</v>
      </c>
      <c r="D256" s="14">
        <f t="shared" si="249"/>
        <v>2.7</v>
      </c>
      <c r="E256" s="45">
        <f t="shared" si="207"/>
        <v>2.7971262773722634</v>
      </c>
      <c r="F256" s="11">
        <v>8.5</v>
      </c>
      <c r="G256" s="12">
        <f t="shared" si="208"/>
        <v>23.775573357664239</v>
      </c>
      <c r="H256" s="13">
        <v>2</v>
      </c>
      <c r="I256" s="14">
        <v>53.1</v>
      </c>
      <c r="J256" s="15">
        <v>2.6863000000000001</v>
      </c>
      <c r="K256" s="16">
        <f t="shared" si="209"/>
        <v>512.86711990879576</v>
      </c>
      <c r="L256" s="17">
        <v>704.36</v>
      </c>
      <c r="M256" s="56">
        <f t="shared" si="184"/>
        <v>14</v>
      </c>
      <c r="N256" s="18">
        <f t="shared" si="210"/>
        <v>512.86711990879576</v>
      </c>
      <c r="O256" s="13">
        <v>4</v>
      </c>
      <c r="P256" s="18">
        <v>512.86711990879576</v>
      </c>
      <c r="Q256" s="63">
        <f t="shared" si="221"/>
        <v>4</v>
      </c>
    </row>
    <row r="257" spans="1:17" x14ac:dyDescent="0.25">
      <c r="A257" s="69"/>
      <c r="B257" s="43">
        <v>15</v>
      </c>
      <c r="C257" s="13">
        <f t="shared" ref="C257:D257" si="250">C256</f>
        <v>17.7331</v>
      </c>
      <c r="D257" s="14">
        <f t="shared" si="250"/>
        <v>2.7</v>
      </c>
      <c r="E257" s="45">
        <f t="shared" si="207"/>
        <v>2.7971262773722634</v>
      </c>
      <c r="F257" s="11">
        <v>8.5</v>
      </c>
      <c r="G257" s="12">
        <f t="shared" si="208"/>
        <v>23.775573357664239</v>
      </c>
      <c r="H257" s="13">
        <v>2</v>
      </c>
      <c r="I257" s="14">
        <v>53.1</v>
      </c>
      <c r="J257" s="15">
        <v>2.6863000000000001</v>
      </c>
      <c r="K257" s="16">
        <f t="shared" si="209"/>
        <v>512.86711990879576</v>
      </c>
      <c r="L257" s="17">
        <v>704.86</v>
      </c>
      <c r="M257" s="56">
        <f t="shared" si="184"/>
        <v>15</v>
      </c>
      <c r="N257" s="18">
        <f t="shared" si="210"/>
        <v>512.86711990879576</v>
      </c>
      <c r="O257" s="13">
        <v>4</v>
      </c>
      <c r="P257" s="18">
        <v>512.86711990879576</v>
      </c>
      <c r="Q257" s="63">
        <f t="shared" si="221"/>
        <v>4</v>
      </c>
    </row>
    <row r="258" spans="1:17" x14ac:dyDescent="0.25">
      <c r="A258" s="69"/>
      <c r="B258" s="43">
        <v>16</v>
      </c>
      <c r="C258" s="13">
        <f t="shared" ref="C258:D258" si="251">C257</f>
        <v>17.7331</v>
      </c>
      <c r="D258" s="14">
        <f t="shared" si="251"/>
        <v>2.7</v>
      </c>
      <c r="E258" s="45">
        <f t="shared" si="207"/>
        <v>2.7971262773722634</v>
      </c>
      <c r="F258" s="11">
        <v>8.5</v>
      </c>
      <c r="G258" s="12">
        <f t="shared" si="208"/>
        <v>23.775573357664239</v>
      </c>
      <c r="H258" s="13">
        <v>2</v>
      </c>
      <c r="I258" s="14">
        <v>53.1</v>
      </c>
      <c r="J258" s="15">
        <v>2.6863000000000001</v>
      </c>
      <c r="K258" s="16">
        <f t="shared" si="209"/>
        <v>512.86711990879576</v>
      </c>
      <c r="L258" s="17">
        <v>3901.8</v>
      </c>
      <c r="M258" s="56">
        <f t="shared" si="184"/>
        <v>16</v>
      </c>
      <c r="N258" s="18">
        <f t="shared" si="210"/>
        <v>512.86711990879576</v>
      </c>
      <c r="O258" s="13">
        <v>4</v>
      </c>
      <c r="P258" s="18">
        <v>512.86711990879576</v>
      </c>
      <c r="Q258" s="63">
        <f t="shared" si="221"/>
        <v>4</v>
      </c>
    </row>
    <row r="259" spans="1:17" x14ac:dyDescent="0.25">
      <c r="A259" s="69"/>
      <c r="B259" s="43">
        <v>17</v>
      </c>
      <c r="C259" s="13">
        <f t="shared" ref="C259:D259" si="252">C258</f>
        <v>17.7331</v>
      </c>
      <c r="D259" s="14">
        <f t="shared" si="252"/>
        <v>2.7</v>
      </c>
      <c r="E259" s="45">
        <f t="shared" si="207"/>
        <v>2.7971262773722634</v>
      </c>
      <c r="F259" s="11">
        <v>8.5</v>
      </c>
      <c r="G259" s="12">
        <f t="shared" si="208"/>
        <v>23.775573357664239</v>
      </c>
      <c r="H259" s="13">
        <v>2</v>
      </c>
      <c r="I259" s="14">
        <v>53.1</v>
      </c>
      <c r="J259" s="15">
        <v>2.6863000000000001</v>
      </c>
      <c r="K259" s="16">
        <f t="shared" si="209"/>
        <v>512.86711990879576</v>
      </c>
      <c r="L259" s="17">
        <v>765.77</v>
      </c>
      <c r="M259" s="56">
        <f t="shared" si="184"/>
        <v>17</v>
      </c>
      <c r="N259" s="18">
        <f t="shared" si="210"/>
        <v>512.86711990879576</v>
      </c>
      <c r="O259" s="13">
        <v>4</v>
      </c>
      <c r="P259" s="18">
        <v>512.86711990879576</v>
      </c>
      <c r="Q259" s="63">
        <f t="shared" si="221"/>
        <v>4</v>
      </c>
    </row>
    <row r="260" spans="1:17" x14ac:dyDescent="0.25">
      <c r="A260" s="69"/>
      <c r="B260" s="43">
        <v>18</v>
      </c>
      <c r="C260" s="13">
        <f t="shared" ref="C260:D260" si="253">C259</f>
        <v>17.7331</v>
      </c>
      <c r="D260" s="14">
        <f t="shared" si="253"/>
        <v>2.7</v>
      </c>
      <c r="E260" s="45">
        <f t="shared" si="207"/>
        <v>2.7971262773722634</v>
      </c>
      <c r="F260" s="11">
        <v>8.5</v>
      </c>
      <c r="G260" s="12">
        <f t="shared" si="208"/>
        <v>23.775573357664239</v>
      </c>
      <c r="H260" s="13">
        <v>2</v>
      </c>
      <c r="I260" s="14">
        <v>53.1</v>
      </c>
      <c r="J260" s="15">
        <v>2.6863000000000001</v>
      </c>
      <c r="K260" s="16">
        <f t="shared" si="209"/>
        <v>512.86711990879576</v>
      </c>
      <c r="L260" s="17">
        <v>804.34</v>
      </c>
      <c r="M260" s="56">
        <f t="shared" si="184"/>
        <v>18</v>
      </c>
      <c r="N260" s="18">
        <f t="shared" si="210"/>
        <v>512.86711990879576</v>
      </c>
      <c r="O260" s="13">
        <v>4</v>
      </c>
      <c r="P260" s="18">
        <v>512.86711990879576</v>
      </c>
      <c r="Q260" s="63">
        <f t="shared" si="221"/>
        <v>4</v>
      </c>
    </row>
    <row r="261" spans="1:17" x14ac:dyDescent="0.25">
      <c r="A261" s="69"/>
      <c r="B261" s="43">
        <v>19</v>
      </c>
      <c r="C261" s="13">
        <f t="shared" ref="C261:D261" si="254">C260</f>
        <v>17.7331</v>
      </c>
      <c r="D261" s="14">
        <f t="shared" si="254"/>
        <v>2.7</v>
      </c>
      <c r="E261" s="45">
        <f t="shared" si="207"/>
        <v>2.7971262773722634</v>
      </c>
      <c r="F261" s="11">
        <v>8.5</v>
      </c>
      <c r="G261" s="12">
        <f t="shared" si="208"/>
        <v>23.775573357664239</v>
      </c>
      <c r="H261" s="13">
        <v>2</v>
      </c>
      <c r="I261" s="14">
        <v>53.1</v>
      </c>
      <c r="J261" s="15">
        <v>2.6863000000000001</v>
      </c>
      <c r="K261" s="16">
        <f t="shared" si="209"/>
        <v>512.86711990879576</v>
      </c>
      <c r="L261" s="17">
        <v>499.95</v>
      </c>
      <c r="M261" s="56">
        <f t="shared" ref="M261:M324" si="255">B261</f>
        <v>19</v>
      </c>
      <c r="N261" s="18">
        <f t="shared" si="210"/>
        <v>0</v>
      </c>
      <c r="O261" s="13">
        <v>0</v>
      </c>
      <c r="P261" s="18">
        <v>512.86711990879576</v>
      </c>
      <c r="Q261" s="63">
        <f t="shared" si="221"/>
        <v>0</v>
      </c>
    </row>
    <row r="262" spans="1:17" x14ac:dyDescent="0.25">
      <c r="A262" s="69"/>
      <c r="B262" s="43">
        <v>20</v>
      </c>
      <c r="C262" s="13">
        <f t="shared" ref="C262:D262" si="256">C261</f>
        <v>17.7331</v>
      </c>
      <c r="D262" s="14">
        <f t="shared" si="256"/>
        <v>2.7</v>
      </c>
      <c r="E262" s="45">
        <f t="shared" si="207"/>
        <v>2.7971262773722634</v>
      </c>
      <c r="F262" s="11">
        <v>8.5</v>
      </c>
      <c r="G262" s="12">
        <f t="shared" si="208"/>
        <v>23.775573357664239</v>
      </c>
      <c r="H262" s="13">
        <v>2</v>
      </c>
      <c r="I262" s="14">
        <v>53.1</v>
      </c>
      <c r="J262" s="15">
        <v>2.6863000000000001</v>
      </c>
      <c r="K262" s="16">
        <f t="shared" si="209"/>
        <v>512.86711990879576</v>
      </c>
      <c r="L262" s="17">
        <v>682.81</v>
      </c>
      <c r="M262" s="56">
        <f t="shared" si="255"/>
        <v>20</v>
      </c>
      <c r="N262" s="18">
        <f t="shared" si="210"/>
        <v>512.86711990879576</v>
      </c>
      <c r="O262" s="13">
        <v>4</v>
      </c>
      <c r="P262" s="18">
        <v>512.86711990879576</v>
      </c>
      <c r="Q262" s="63">
        <f t="shared" si="221"/>
        <v>4</v>
      </c>
    </row>
    <row r="263" spans="1:17" x14ac:dyDescent="0.25">
      <c r="A263" s="69"/>
      <c r="B263" s="43">
        <v>21</v>
      </c>
      <c r="C263" s="13">
        <f t="shared" ref="C263:D263" si="257">C262</f>
        <v>17.7331</v>
      </c>
      <c r="D263" s="14">
        <f t="shared" si="257"/>
        <v>2.7</v>
      </c>
      <c r="E263" s="45">
        <f t="shared" si="207"/>
        <v>2.7971262773722634</v>
      </c>
      <c r="F263" s="11">
        <v>8.5</v>
      </c>
      <c r="G263" s="12">
        <f t="shared" si="208"/>
        <v>23.775573357664239</v>
      </c>
      <c r="H263" s="13">
        <v>2</v>
      </c>
      <c r="I263" s="14">
        <v>53.1</v>
      </c>
      <c r="J263" s="15">
        <v>2.6863000000000001</v>
      </c>
      <c r="K263" s="16">
        <f t="shared" si="209"/>
        <v>512.86711990879576</v>
      </c>
      <c r="L263" s="17">
        <v>682.29</v>
      </c>
      <c r="M263" s="56">
        <f t="shared" si="255"/>
        <v>21</v>
      </c>
      <c r="N263" s="18">
        <f t="shared" si="210"/>
        <v>512.86711990879576</v>
      </c>
      <c r="O263" s="13">
        <v>4</v>
      </c>
      <c r="P263" s="18">
        <v>512.86711990879576</v>
      </c>
      <c r="Q263" s="63">
        <f t="shared" si="221"/>
        <v>4</v>
      </c>
    </row>
    <row r="264" spans="1:17" x14ac:dyDescent="0.25">
      <c r="A264" s="69"/>
      <c r="B264" s="43">
        <v>22</v>
      </c>
      <c r="C264" s="13">
        <f t="shared" ref="C264:D264" si="258">C263</f>
        <v>17.7331</v>
      </c>
      <c r="D264" s="14">
        <f t="shared" si="258"/>
        <v>2.7</v>
      </c>
      <c r="E264" s="45">
        <f t="shared" si="207"/>
        <v>2.7971262773722634</v>
      </c>
      <c r="F264" s="11">
        <v>8.5</v>
      </c>
      <c r="G264" s="12">
        <f t="shared" si="208"/>
        <v>23.775573357664239</v>
      </c>
      <c r="H264" s="13">
        <v>2</v>
      </c>
      <c r="I264" s="14">
        <v>53.1</v>
      </c>
      <c r="J264" s="15">
        <v>2.6863000000000001</v>
      </c>
      <c r="K264" s="16">
        <f t="shared" si="209"/>
        <v>512.86711990879576</v>
      </c>
      <c r="L264" s="17">
        <v>644.16</v>
      </c>
      <c r="M264" s="56">
        <f t="shared" si="255"/>
        <v>22</v>
      </c>
      <c r="N264" s="18">
        <f t="shared" si="210"/>
        <v>512.86711990879576</v>
      </c>
      <c r="O264" s="13">
        <v>4</v>
      </c>
      <c r="P264" s="18">
        <v>512.86711990879576</v>
      </c>
      <c r="Q264" s="63">
        <f t="shared" si="221"/>
        <v>4</v>
      </c>
    </row>
    <row r="265" spans="1:17" x14ac:dyDescent="0.25">
      <c r="A265" s="69"/>
      <c r="B265" s="43">
        <v>23</v>
      </c>
      <c r="C265" s="13">
        <f t="shared" ref="C265:D265" si="259">C264</f>
        <v>17.7331</v>
      </c>
      <c r="D265" s="14">
        <f t="shared" si="259"/>
        <v>2.7</v>
      </c>
      <c r="E265" s="45">
        <f t="shared" si="207"/>
        <v>2.7971262773722634</v>
      </c>
      <c r="F265" s="11">
        <v>8.5</v>
      </c>
      <c r="G265" s="12">
        <f t="shared" si="208"/>
        <v>23.775573357664239</v>
      </c>
      <c r="H265" s="13">
        <v>2</v>
      </c>
      <c r="I265" s="14">
        <v>53.1</v>
      </c>
      <c r="J265" s="15">
        <v>2.6863000000000001</v>
      </c>
      <c r="K265" s="16">
        <f t="shared" si="209"/>
        <v>512.86711990879576</v>
      </c>
      <c r="L265" s="17">
        <v>498.46</v>
      </c>
      <c r="M265" s="56">
        <f t="shared" si="255"/>
        <v>23</v>
      </c>
      <c r="N265" s="18">
        <f t="shared" si="210"/>
        <v>0</v>
      </c>
      <c r="O265" s="13">
        <v>0</v>
      </c>
      <c r="P265" s="18">
        <v>512.86711990879576</v>
      </c>
      <c r="Q265" s="63">
        <f t="shared" si="221"/>
        <v>0</v>
      </c>
    </row>
    <row r="266" spans="1:17" ht="15.75" thickBot="1" x14ac:dyDescent="0.3">
      <c r="A266" s="70"/>
      <c r="B266" s="47">
        <v>24</v>
      </c>
      <c r="C266" s="19">
        <f t="shared" ref="C266:D266" si="260">C265</f>
        <v>17.7331</v>
      </c>
      <c r="D266" s="20">
        <f t="shared" si="260"/>
        <v>2.7</v>
      </c>
      <c r="E266" s="46">
        <f t="shared" si="207"/>
        <v>2.7971262773722634</v>
      </c>
      <c r="F266" s="21">
        <v>8.5</v>
      </c>
      <c r="G266" s="22">
        <f t="shared" si="208"/>
        <v>23.775573357664239</v>
      </c>
      <c r="H266" s="19">
        <v>2</v>
      </c>
      <c r="I266" s="20">
        <v>53.1</v>
      </c>
      <c r="J266" s="23">
        <v>2.6863000000000001</v>
      </c>
      <c r="K266" s="24">
        <f t="shared" si="209"/>
        <v>512.86711990879576</v>
      </c>
      <c r="L266" s="25">
        <v>697.98</v>
      </c>
      <c r="M266" s="57">
        <f t="shared" si="255"/>
        <v>24</v>
      </c>
      <c r="N266" s="26">
        <f t="shared" si="210"/>
        <v>512.86711990879576</v>
      </c>
      <c r="O266" s="19">
        <v>4</v>
      </c>
      <c r="P266" s="26">
        <v>512.86711990879576</v>
      </c>
      <c r="Q266" s="63">
        <f t="shared" si="221"/>
        <v>4</v>
      </c>
    </row>
    <row r="267" spans="1:17" x14ac:dyDescent="0.25">
      <c r="A267" s="68">
        <f t="shared" si="206"/>
        <v>42990</v>
      </c>
      <c r="B267" s="32">
        <v>1</v>
      </c>
      <c r="C267" s="33">
        <v>17.644300000000001</v>
      </c>
      <c r="D267" s="34">
        <v>2.7450000000000001</v>
      </c>
      <c r="E267" s="44">
        <f t="shared" si="207"/>
        <v>2.8436467153284672</v>
      </c>
      <c r="F267" s="35">
        <v>8.5</v>
      </c>
      <c r="G267" s="36">
        <f t="shared" si="208"/>
        <v>24.170997080291972</v>
      </c>
      <c r="H267" s="37">
        <v>2</v>
      </c>
      <c r="I267" s="38">
        <v>53.1</v>
      </c>
      <c r="J267" s="39">
        <v>2.6863000000000001</v>
      </c>
      <c r="K267" s="40">
        <f t="shared" si="209"/>
        <v>517.55522378379567</v>
      </c>
      <c r="L267" s="41">
        <v>484.23</v>
      </c>
      <c r="M267" s="55">
        <f t="shared" si="255"/>
        <v>1</v>
      </c>
      <c r="N267" s="42">
        <f t="shared" si="210"/>
        <v>0</v>
      </c>
      <c r="O267" s="13">
        <v>0</v>
      </c>
      <c r="P267" s="42">
        <v>517.55522378379567</v>
      </c>
      <c r="Q267" s="63">
        <f t="shared" si="221"/>
        <v>0</v>
      </c>
    </row>
    <row r="268" spans="1:17" x14ac:dyDescent="0.25">
      <c r="A268" s="69"/>
      <c r="B268" s="43">
        <v>2</v>
      </c>
      <c r="C268" s="13">
        <f t="shared" ref="C268" si="261">C267</f>
        <v>17.644300000000001</v>
      </c>
      <c r="D268" s="14">
        <f t="shared" ref="D268" si="262">D267</f>
        <v>2.7450000000000001</v>
      </c>
      <c r="E268" s="45">
        <f t="shared" si="207"/>
        <v>2.8436467153284672</v>
      </c>
      <c r="F268" s="11">
        <v>8.5</v>
      </c>
      <c r="G268" s="12">
        <f t="shared" si="208"/>
        <v>24.170997080291972</v>
      </c>
      <c r="H268" s="13">
        <v>2</v>
      </c>
      <c r="I268" s="14">
        <v>53.1</v>
      </c>
      <c r="J268" s="15">
        <v>2.6863000000000001</v>
      </c>
      <c r="K268" s="16">
        <f t="shared" si="209"/>
        <v>517.55522378379567</v>
      </c>
      <c r="L268" s="17">
        <v>480.57</v>
      </c>
      <c r="M268" s="56">
        <f t="shared" si="255"/>
        <v>2</v>
      </c>
      <c r="N268" s="18">
        <f t="shared" si="210"/>
        <v>0</v>
      </c>
      <c r="O268" s="13">
        <v>0</v>
      </c>
      <c r="P268" s="18">
        <v>517.55522378379567</v>
      </c>
      <c r="Q268" s="63">
        <f t="shared" si="221"/>
        <v>0</v>
      </c>
    </row>
    <row r="269" spans="1:17" x14ac:dyDescent="0.25">
      <c r="A269" s="69"/>
      <c r="B269" s="43">
        <v>3</v>
      </c>
      <c r="C269" s="13">
        <f t="shared" ref="C269:D269" si="263">C268</f>
        <v>17.644300000000001</v>
      </c>
      <c r="D269" s="14">
        <f t="shared" si="263"/>
        <v>2.7450000000000001</v>
      </c>
      <c r="E269" s="45">
        <f t="shared" si="207"/>
        <v>2.8436467153284672</v>
      </c>
      <c r="F269" s="11">
        <v>8.5</v>
      </c>
      <c r="G269" s="12">
        <f t="shared" si="208"/>
        <v>24.170997080291972</v>
      </c>
      <c r="H269" s="13">
        <v>2</v>
      </c>
      <c r="I269" s="14">
        <v>53.1</v>
      </c>
      <c r="J269" s="15">
        <v>2.6863000000000001</v>
      </c>
      <c r="K269" s="16">
        <f t="shared" si="209"/>
        <v>517.55522378379567</v>
      </c>
      <c r="L269" s="17">
        <v>435.07</v>
      </c>
      <c r="M269" s="56">
        <f t="shared" si="255"/>
        <v>3</v>
      </c>
      <c r="N269" s="18">
        <f t="shared" si="210"/>
        <v>0</v>
      </c>
      <c r="O269" s="13">
        <v>0</v>
      </c>
      <c r="P269" s="18">
        <v>517.55522378379567</v>
      </c>
      <c r="Q269" s="63">
        <f t="shared" si="221"/>
        <v>0</v>
      </c>
    </row>
    <row r="270" spans="1:17" x14ac:dyDescent="0.25">
      <c r="A270" s="69"/>
      <c r="B270" s="43">
        <v>4</v>
      </c>
      <c r="C270" s="13">
        <f t="shared" ref="C270:D270" si="264">C269</f>
        <v>17.644300000000001</v>
      </c>
      <c r="D270" s="14">
        <f t="shared" si="264"/>
        <v>2.7450000000000001</v>
      </c>
      <c r="E270" s="45">
        <f t="shared" si="207"/>
        <v>2.8436467153284672</v>
      </c>
      <c r="F270" s="11">
        <v>8.5</v>
      </c>
      <c r="G270" s="12">
        <f t="shared" si="208"/>
        <v>24.170997080291972</v>
      </c>
      <c r="H270" s="13">
        <v>2</v>
      </c>
      <c r="I270" s="14">
        <v>53.1</v>
      </c>
      <c r="J270" s="15">
        <v>2.6863000000000001</v>
      </c>
      <c r="K270" s="16">
        <f t="shared" si="209"/>
        <v>517.55522378379567</v>
      </c>
      <c r="L270" s="17">
        <v>411.29</v>
      </c>
      <c r="M270" s="56">
        <f t="shared" si="255"/>
        <v>4</v>
      </c>
      <c r="N270" s="18">
        <f t="shared" si="210"/>
        <v>0</v>
      </c>
      <c r="O270" s="13">
        <v>0</v>
      </c>
      <c r="P270" s="18">
        <v>517.55522378379567</v>
      </c>
      <c r="Q270" s="63">
        <f t="shared" si="221"/>
        <v>0</v>
      </c>
    </row>
    <row r="271" spans="1:17" x14ac:dyDescent="0.25">
      <c r="A271" s="69"/>
      <c r="B271" s="43">
        <v>5</v>
      </c>
      <c r="C271" s="13">
        <f t="shared" ref="C271:D271" si="265">C270</f>
        <v>17.644300000000001</v>
      </c>
      <c r="D271" s="14">
        <f t="shared" si="265"/>
        <v>2.7450000000000001</v>
      </c>
      <c r="E271" s="45">
        <f t="shared" si="207"/>
        <v>2.8436467153284672</v>
      </c>
      <c r="F271" s="11">
        <v>8.5</v>
      </c>
      <c r="G271" s="12">
        <f t="shared" si="208"/>
        <v>24.170997080291972</v>
      </c>
      <c r="H271" s="13">
        <v>2</v>
      </c>
      <c r="I271" s="14">
        <v>53.1</v>
      </c>
      <c r="J271" s="15">
        <v>2.6863000000000001</v>
      </c>
      <c r="K271" s="16">
        <f t="shared" si="209"/>
        <v>517.55522378379567</v>
      </c>
      <c r="L271" s="17">
        <v>410.74</v>
      </c>
      <c r="M271" s="56">
        <f t="shared" si="255"/>
        <v>5</v>
      </c>
      <c r="N271" s="18">
        <f t="shared" si="210"/>
        <v>0</v>
      </c>
      <c r="O271" s="13">
        <v>0</v>
      </c>
      <c r="P271" s="18">
        <v>517.55522378379567</v>
      </c>
      <c r="Q271" s="63">
        <f t="shared" si="221"/>
        <v>0</v>
      </c>
    </row>
    <row r="272" spans="1:17" x14ac:dyDescent="0.25">
      <c r="A272" s="69"/>
      <c r="B272" s="43">
        <v>6</v>
      </c>
      <c r="C272" s="13">
        <f t="shared" ref="C272:D272" si="266">C271</f>
        <v>17.644300000000001</v>
      </c>
      <c r="D272" s="14">
        <f t="shared" si="266"/>
        <v>2.7450000000000001</v>
      </c>
      <c r="E272" s="45">
        <f t="shared" si="207"/>
        <v>2.8436467153284672</v>
      </c>
      <c r="F272" s="11">
        <v>8.5</v>
      </c>
      <c r="G272" s="12">
        <f t="shared" si="208"/>
        <v>24.170997080291972</v>
      </c>
      <c r="H272" s="13">
        <v>2</v>
      </c>
      <c r="I272" s="14">
        <v>53.1</v>
      </c>
      <c r="J272" s="15">
        <v>2.6863000000000001</v>
      </c>
      <c r="K272" s="16">
        <f t="shared" si="209"/>
        <v>517.55522378379567</v>
      </c>
      <c r="L272" s="17">
        <v>411.54</v>
      </c>
      <c r="M272" s="56">
        <f t="shared" si="255"/>
        <v>6</v>
      </c>
      <c r="N272" s="18">
        <f t="shared" si="210"/>
        <v>0</v>
      </c>
      <c r="O272" s="13">
        <v>0</v>
      </c>
      <c r="P272" s="18">
        <v>517.55522378379567</v>
      </c>
      <c r="Q272" s="63">
        <f t="shared" si="221"/>
        <v>0</v>
      </c>
    </row>
    <row r="273" spans="1:17" x14ac:dyDescent="0.25">
      <c r="A273" s="69"/>
      <c r="B273" s="43">
        <v>7</v>
      </c>
      <c r="C273" s="13">
        <f t="shared" ref="C273:D273" si="267">C272</f>
        <v>17.644300000000001</v>
      </c>
      <c r="D273" s="14">
        <f t="shared" si="267"/>
        <v>2.7450000000000001</v>
      </c>
      <c r="E273" s="45">
        <f t="shared" si="207"/>
        <v>2.8436467153284672</v>
      </c>
      <c r="F273" s="11">
        <v>8.5</v>
      </c>
      <c r="G273" s="12">
        <f t="shared" si="208"/>
        <v>24.170997080291972</v>
      </c>
      <c r="H273" s="13">
        <v>2</v>
      </c>
      <c r="I273" s="14">
        <v>53.1</v>
      </c>
      <c r="J273" s="15">
        <v>2.6863000000000001</v>
      </c>
      <c r="K273" s="16">
        <f t="shared" si="209"/>
        <v>517.55522378379567</v>
      </c>
      <c r="L273" s="17">
        <v>414.32</v>
      </c>
      <c r="M273" s="56">
        <f t="shared" si="255"/>
        <v>7</v>
      </c>
      <c r="N273" s="18">
        <f t="shared" si="210"/>
        <v>0</v>
      </c>
      <c r="O273" s="13">
        <v>0</v>
      </c>
      <c r="P273" s="18">
        <v>517.55522378379567</v>
      </c>
      <c r="Q273" s="63">
        <f t="shared" si="221"/>
        <v>0</v>
      </c>
    </row>
    <row r="274" spans="1:17" x14ac:dyDescent="0.25">
      <c r="A274" s="69"/>
      <c r="B274" s="43">
        <v>8</v>
      </c>
      <c r="C274" s="13">
        <f t="shared" ref="C274:D274" si="268">C273</f>
        <v>17.644300000000001</v>
      </c>
      <c r="D274" s="14">
        <f t="shared" si="268"/>
        <v>2.7450000000000001</v>
      </c>
      <c r="E274" s="45">
        <f t="shared" si="207"/>
        <v>2.8436467153284672</v>
      </c>
      <c r="F274" s="11">
        <v>8.5</v>
      </c>
      <c r="G274" s="12">
        <f t="shared" si="208"/>
        <v>24.170997080291972</v>
      </c>
      <c r="H274" s="13">
        <v>2</v>
      </c>
      <c r="I274" s="14">
        <v>53.1</v>
      </c>
      <c r="J274" s="15">
        <v>2.6863000000000001</v>
      </c>
      <c r="K274" s="16">
        <f t="shared" si="209"/>
        <v>517.55522378379567</v>
      </c>
      <c r="L274" s="17">
        <v>457.49</v>
      </c>
      <c r="M274" s="56">
        <f t="shared" si="255"/>
        <v>8</v>
      </c>
      <c r="N274" s="18">
        <f t="shared" si="210"/>
        <v>0</v>
      </c>
      <c r="O274" s="13">
        <v>0</v>
      </c>
      <c r="P274" s="18">
        <v>517.55522378379567</v>
      </c>
      <c r="Q274" s="63">
        <f t="shared" si="221"/>
        <v>0</v>
      </c>
    </row>
    <row r="275" spans="1:17" x14ac:dyDescent="0.25">
      <c r="A275" s="69"/>
      <c r="B275" s="43">
        <v>9</v>
      </c>
      <c r="C275" s="13">
        <f t="shared" ref="C275:D275" si="269">C274</f>
        <v>17.644300000000001</v>
      </c>
      <c r="D275" s="14">
        <f t="shared" si="269"/>
        <v>2.7450000000000001</v>
      </c>
      <c r="E275" s="45">
        <f t="shared" si="207"/>
        <v>2.8436467153284672</v>
      </c>
      <c r="F275" s="11">
        <v>8.5</v>
      </c>
      <c r="G275" s="12">
        <f t="shared" si="208"/>
        <v>24.170997080291972</v>
      </c>
      <c r="H275" s="13">
        <v>2</v>
      </c>
      <c r="I275" s="14">
        <v>53.1</v>
      </c>
      <c r="J275" s="15">
        <v>2.6863000000000001</v>
      </c>
      <c r="K275" s="16">
        <f t="shared" si="209"/>
        <v>517.55522378379567</v>
      </c>
      <c r="L275" s="17">
        <v>452.55</v>
      </c>
      <c r="M275" s="56">
        <f t="shared" si="255"/>
        <v>9</v>
      </c>
      <c r="N275" s="18">
        <f t="shared" si="210"/>
        <v>0</v>
      </c>
      <c r="O275" s="13">
        <v>0</v>
      </c>
      <c r="P275" s="18">
        <v>517.55522378379567</v>
      </c>
      <c r="Q275" s="63">
        <f t="shared" si="221"/>
        <v>0</v>
      </c>
    </row>
    <row r="276" spans="1:17" x14ac:dyDescent="0.25">
      <c r="A276" s="69"/>
      <c r="B276" s="43">
        <v>10</v>
      </c>
      <c r="C276" s="13">
        <f t="shared" ref="C276:D276" si="270">C275</f>
        <v>17.644300000000001</v>
      </c>
      <c r="D276" s="14">
        <f t="shared" si="270"/>
        <v>2.7450000000000001</v>
      </c>
      <c r="E276" s="45">
        <f t="shared" si="207"/>
        <v>2.8436467153284672</v>
      </c>
      <c r="F276" s="11">
        <v>8.5</v>
      </c>
      <c r="G276" s="12">
        <f t="shared" si="208"/>
        <v>24.170997080291972</v>
      </c>
      <c r="H276" s="13">
        <v>2</v>
      </c>
      <c r="I276" s="14">
        <v>53.1</v>
      </c>
      <c r="J276" s="15">
        <v>2.6863000000000001</v>
      </c>
      <c r="K276" s="16">
        <f t="shared" si="209"/>
        <v>517.55522378379567</v>
      </c>
      <c r="L276" s="17">
        <v>507.93</v>
      </c>
      <c r="M276" s="56">
        <f t="shared" si="255"/>
        <v>10</v>
      </c>
      <c r="N276" s="18">
        <f t="shared" si="210"/>
        <v>0</v>
      </c>
      <c r="O276" s="13">
        <v>0</v>
      </c>
      <c r="P276" s="18">
        <v>517.55522378379567</v>
      </c>
      <c r="Q276" s="63">
        <f t="shared" si="221"/>
        <v>0</v>
      </c>
    </row>
    <row r="277" spans="1:17" x14ac:dyDescent="0.25">
      <c r="A277" s="69"/>
      <c r="B277" s="43">
        <v>11</v>
      </c>
      <c r="C277" s="13">
        <f t="shared" ref="C277:D277" si="271">C276</f>
        <v>17.644300000000001</v>
      </c>
      <c r="D277" s="14">
        <f t="shared" si="271"/>
        <v>2.7450000000000001</v>
      </c>
      <c r="E277" s="45">
        <f t="shared" si="207"/>
        <v>2.8436467153284672</v>
      </c>
      <c r="F277" s="11">
        <v>8.5</v>
      </c>
      <c r="G277" s="12">
        <f t="shared" si="208"/>
        <v>24.170997080291972</v>
      </c>
      <c r="H277" s="13">
        <v>2</v>
      </c>
      <c r="I277" s="14">
        <v>53.1</v>
      </c>
      <c r="J277" s="15">
        <v>2.6863000000000001</v>
      </c>
      <c r="K277" s="16">
        <f t="shared" si="209"/>
        <v>517.55522378379567</v>
      </c>
      <c r="L277" s="17">
        <v>644.54</v>
      </c>
      <c r="M277" s="56">
        <f t="shared" si="255"/>
        <v>11</v>
      </c>
      <c r="N277" s="18">
        <f t="shared" si="210"/>
        <v>517.55522378379567</v>
      </c>
      <c r="O277" s="13">
        <v>4</v>
      </c>
      <c r="P277" s="18">
        <v>517.55522378379567</v>
      </c>
      <c r="Q277" s="63">
        <f t="shared" si="221"/>
        <v>4</v>
      </c>
    </row>
    <row r="278" spans="1:17" x14ac:dyDescent="0.25">
      <c r="A278" s="69"/>
      <c r="B278" s="43">
        <v>12</v>
      </c>
      <c r="C278" s="13">
        <f t="shared" ref="C278:D278" si="272">C277</f>
        <v>17.644300000000001</v>
      </c>
      <c r="D278" s="14">
        <f t="shared" si="272"/>
        <v>2.7450000000000001</v>
      </c>
      <c r="E278" s="45">
        <f t="shared" si="207"/>
        <v>2.8436467153284672</v>
      </c>
      <c r="F278" s="11">
        <v>8.5</v>
      </c>
      <c r="G278" s="12">
        <f t="shared" si="208"/>
        <v>24.170997080291972</v>
      </c>
      <c r="H278" s="13">
        <v>2</v>
      </c>
      <c r="I278" s="14">
        <v>53.1</v>
      </c>
      <c r="J278" s="15">
        <v>2.6863000000000001</v>
      </c>
      <c r="K278" s="16">
        <f t="shared" si="209"/>
        <v>517.55522378379567</v>
      </c>
      <c r="L278" s="17">
        <v>645.72</v>
      </c>
      <c r="M278" s="56">
        <f t="shared" si="255"/>
        <v>12</v>
      </c>
      <c r="N278" s="18">
        <f t="shared" si="210"/>
        <v>517.55522378379567</v>
      </c>
      <c r="O278" s="13">
        <v>4</v>
      </c>
      <c r="P278" s="18">
        <v>517.55522378379567</v>
      </c>
      <c r="Q278" s="63">
        <f t="shared" si="221"/>
        <v>4</v>
      </c>
    </row>
    <row r="279" spans="1:17" x14ac:dyDescent="0.25">
      <c r="A279" s="69"/>
      <c r="B279" s="43">
        <v>13</v>
      </c>
      <c r="C279" s="13">
        <f t="shared" ref="C279:D279" si="273">C278</f>
        <v>17.644300000000001</v>
      </c>
      <c r="D279" s="14">
        <f t="shared" si="273"/>
        <v>2.7450000000000001</v>
      </c>
      <c r="E279" s="45">
        <f t="shared" si="207"/>
        <v>2.8436467153284672</v>
      </c>
      <c r="F279" s="11">
        <v>8.5</v>
      </c>
      <c r="G279" s="12">
        <f t="shared" si="208"/>
        <v>24.170997080291972</v>
      </c>
      <c r="H279" s="13">
        <v>2</v>
      </c>
      <c r="I279" s="14">
        <v>53.1</v>
      </c>
      <c r="J279" s="15">
        <v>2.6863000000000001</v>
      </c>
      <c r="K279" s="16">
        <f t="shared" si="209"/>
        <v>517.55522378379567</v>
      </c>
      <c r="L279" s="17">
        <v>653.80999999999995</v>
      </c>
      <c r="M279" s="56">
        <f t="shared" si="255"/>
        <v>13</v>
      </c>
      <c r="N279" s="18">
        <f t="shared" si="210"/>
        <v>517.55522378379567</v>
      </c>
      <c r="O279" s="13">
        <v>4</v>
      </c>
      <c r="P279" s="18">
        <v>517.55522378379567</v>
      </c>
      <c r="Q279" s="63">
        <f t="shared" si="221"/>
        <v>4</v>
      </c>
    </row>
    <row r="280" spans="1:17" x14ac:dyDescent="0.25">
      <c r="A280" s="69"/>
      <c r="B280" s="43">
        <v>14</v>
      </c>
      <c r="C280" s="13">
        <f t="shared" ref="C280:D280" si="274">C279</f>
        <v>17.644300000000001</v>
      </c>
      <c r="D280" s="14">
        <f t="shared" si="274"/>
        <v>2.7450000000000001</v>
      </c>
      <c r="E280" s="45">
        <f t="shared" si="207"/>
        <v>2.8436467153284672</v>
      </c>
      <c r="F280" s="11">
        <v>8.5</v>
      </c>
      <c r="G280" s="12">
        <f t="shared" si="208"/>
        <v>24.170997080291972</v>
      </c>
      <c r="H280" s="13">
        <v>2</v>
      </c>
      <c r="I280" s="14">
        <v>53.1</v>
      </c>
      <c r="J280" s="15">
        <v>2.6863000000000001</v>
      </c>
      <c r="K280" s="16">
        <f t="shared" si="209"/>
        <v>517.55522378379567</v>
      </c>
      <c r="L280" s="17">
        <v>673.34</v>
      </c>
      <c r="M280" s="56">
        <f t="shared" si="255"/>
        <v>14</v>
      </c>
      <c r="N280" s="18">
        <f t="shared" si="210"/>
        <v>517.55522378379567</v>
      </c>
      <c r="O280" s="13">
        <v>4</v>
      </c>
      <c r="P280" s="18">
        <v>517.55522378379567</v>
      </c>
      <c r="Q280" s="63">
        <f t="shared" si="221"/>
        <v>4</v>
      </c>
    </row>
    <row r="281" spans="1:17" x14ac:dyDescent="0.25">
      <c r="A281" s="69"/>
      <c r="B281" s="43">
        <v>15</v>
      </c>
      <c r="C281" s="13">
        <f t="shared" ref="C281:D281" si="275">C280</f>
        <v>17.644300000000001</v>
      </c>
      <c r="D281" s="14">
        <f t="shared" si="275"/>
        <v>2.7450000000000001</v>
      </c>
      <c r="E281" s="45">
        <f t="shared" si="207"/>
        <v>2.8436467153284672</v>
      </c>
      <c r="F281" s="11">
        <v>8.5</v>
      </c>
      <c r="G281" s="12">
        <f t="shared" si="208"/>
        <v>24.170997080291972</v>
      </c>
      <c r="H281" s="13">
        <v>2</v>
      </c>
      <c r="I281" s="14">
        <v>53.1</v>
      </c>
      <c r="J281" s="15">
        <v>2.6863000000000001</v>
      </c>
      <c r="K281" s="16">
        <f t="shared" si="209"/>
        <v>517.55522378379567</v>
      </c>
      <c r="L281" s="17">
        <v>668.8</v>
      </c>
      <c r="M281" s="56">
        <f t="shared" si="255"/>
        <v>15</v>
      </c>
      <c r="N281" s="18">
        <f t="shared" si="210"/>
        <v>517.55522378379567</v>
      </c>
      <c r="O281" s="13">
        <v>4</v>
      </c>
      <c r="P281" s="18">
        <v>517.55522378379567</v>
      </c>
      <c r="Q281" s="63">
        <f t="shared" si="221"/>
        <v>4</v>
      </c>
    </row>
    <row r="282" spans="1:17" x14ac:dyDescent="0.25">
      <c r="A282" s="69"/>
      <c r="B282" s="43">
        <v>16</v>
      </c>
      <c r="C282" s="13">
        <f t="shared" ref="C282:D282" si="276">C281</f>
        <v>17.644300000000001</v>
      </c>
      <c r="D282" s="14">
        <f t="shared" si="276"/>
        <v>2.7450000000000001</v>
      </c>
      <c r="E282" s="45">
        <f t="shared" si="207"/>
        <v>2.8436467153284672</v>
      </c>
      <c r="F282" s="11">
        <v>8.5</v>
      </c>
      <c r="G282" s="12">
        <f t="shared" si="208"/>
        <v>24.170997080291972</v>
      </c>
      <c r="H282" s="13">
        <v>2</v>
      </c>
      <c r="I282" s="14">
        <v>53.1</v>
      </c>
      <c r="J282" s="15">
        <v>2.6863000000000001</v>
      </c>
      <c r="K282" s="16">
        <f t="shared" si="209"/>
        <v>517.55522378379567</v>
      </c>
      <c r="L282" s="17">
        <v>672.75</v>
      </c>
      <c r="M282" s="56">
        <f t="shared" si="255"/>
        <v>16</v>
      </c>
      <c r="N282" s="18">
        <f t="shared" si="210"/>
        <v>517.55522378379567</v>
      </c>
      <c r="O282" s="13">
        <v>4</v>
      </c>
      <c r="P282" s="18">
        <v>517.55522378379567</v>
      </c>
      <c r="Q282" s="63">
        <f t="shared" si="221"/>
        <v>4</v>
      </c>
    </row>
    <row r="283" spans="1:17" x14ac:dyDescent="0.25">
      <c r="A283" s="69"/>
      <c r="B283" s="43">
        <v>17</v>
      </c>
      <c r="C283" s="13">
        <f t="shared" ref="C283:D283" si="277">C282</f>
        <v>17.644300000000001</v>
      </c>
      <c r="D283" s="14">
        <f t="shared" si="277"/>
        <v>2.7450000000000001</v>
      </c>
      <c r="E283" s="45">
        <f t="shared" ref="E283:E346" si="278">(D283*102%)+0.0059+(D283/(1-1.36%)-D283)</f>
        <v>2.8436467153284672</v>
      </c>
      <c r="F283" s="11">
        <v>8.5</v>
      </c>
      <c r="G283" s="12">
        <f t="shared" ref="G283:G346" si="279">F283*E283</f>
        <v>24.170997080291972</v>
      </c>
      <c r="H283" s="13">
        <v>2</v>
      </c>
      <c r="I283" s="14">
        <v>53.1</v>
      </c>
      <c r="J283" s="15">
        <v>2.6863000000000001</v>
      </c>
      <c r="K283" s="16">
        <f t="shared" ref="K283:K346" si="280">(G283+H283)*C283+I283+J283</f>
        <v>517.55522378379567</v>
      </c>
      <c r="L283" s="17">
        <v>671.63</v>
      </c>
      <c r="M283" s="56">
        <f t="shared" si="255"/>
        <v>17</v>
      </c>
      <c r="N283" s="18">
        <f t="shared" ref="N283:N346" si="281">IF(L283&lt;K283,0,K283)</f>
        <v>517.55522378379567</v>
      </c>
      <c r="O283" s="13">
        <v>4</v>
      </c>
      <c r="P283" s="18">
        <v>517.55522378379567</v>
      </c>
      <c r="Q283" s="63">
        <f t="shared" si="221"/>
        <v>4</v>
      </c>
    </row>
    <row r="284" spans="1:17" x14ac:dyDescent="0.25">
      <c r="A284" s="69"/>
      <c r="B284" s="43">
        <v>18</v>
      </c>
      <c r="C284" s="13">
        <f t="shared" ref="C284:D284" si="282">C283</f>
        <v>17.644300000000001</v>
      </c>
      <c r="D284" s="14">
        <f t="shared" si="282"/>
        <v>2.7450000000000001</v>
      </c>
      <c r="E284" s="45">
        <f t="shared" si="278"/>
        <v>2.8436467153284672</v>
      </c>
      <c r="F284" s="11">
        <v>8.5</v>
      </c>
      <c r="G284" s="12">
        <f t="shared" si="279"/>
        <v>24.170997080291972</v>
      </c>
      <c r="H284" s="13">
        <v>2</v>
      </c>
      <c r="I284" s="14">
        <v>53.1</v>
      </c>
      <c r="J284" s="15">
        <v>2.6863000000000001</v>
      </c>
      <c r="K284" s="16">
        <f t="shared" si="280"/>
        <v>517.55522378379567</v>
      </c>
      <c r="L284" s="17">
        <v>653.51</v>
      </c>
      <c r="M284" s="56">
        <f t="shared" si="255"/>
        <v>18</v>
      </c>
      <c r="N284" s="18">
        <f t="shared" si="281"/>
        <v>517.55522378379567</v>
      </c>
      <c r="O284" s="13">
        <v>4</v>
      </c>
      <c r="P284" s="18">
        <v>517.55522378379567</v>
      </c>
      <c r="Q284" s="63">
        <f t="shared" si="221"/>
        <v>4</v>
      </c>
    </row>
    <row r="285" spans="1:17" x14ac:dyDescent="0.25">
      <c r="A285" s="69"/>
      <c r="B285" s="43">
        <v>19</v>
      </c>
      <c r="C285" s="13">
        <f t="shared" ref="C285:D285" si="283">C284</f>
        <v>17.644300000000001</v>
      </c>
      <c r="D285" s="14">
        <f t="shared" si="283"/>
        <v>2.7450000000000001</v>
      </c>
      <c r="E285" s="45">
        <f t="shared" si="278"/>
        <v>2.8436467153284672</v>
      </c>
      <c r="F285" s="11">
        <v>8.5</v>
      </c>
      <c r="G285" s="12">
        <f t="shared" si="279"/>
        <v>24.170997080291972</v>
      </c>
      <c r="H285" s="13">
        <v>2</v>
      </c>
      <c r="I285" s="14">
        <v>53.1</v>
      </c>
      <c r="J285" s="15">
        <v>2.6863000000000001</v>
      </c>
      <c r="K285" s="16">
        <f t="shared" si="280"/>
        <v>517.55522378379567</v>
      </c>
      <c r="L285" s="17">
        <v>641.74</v>
      </c>
      <c r="M285" s="56">
        <f t="shared" si="255"/>
        <v>19</v>
      </c>
      <c r="N285" s="18">
        <f t="shared" si="281"/>
        <v>517.55522378379567</v>
      </c>
      <c r="O285" s="13">
        <v>4</v>
      </c>
      <c r="P285" s="18">
        <v>517.55522378379567</v>
      </c>
      <c r="Q285" s="63">
        <f t="shared" si="221"/>
        <v>4</v>
      </c>
    </row>
    <row r="286" spans="1:17" x14ac:dyDescent="0.25">
      <c r="A286" s="69"/>
      <c r="B286" s="43">
        <v>20</v>
      </c>
      <c r="C286" s="13">
        <f t="shared" ref="C286:D286" si="284">C285</f>
        <v>17.644300000000001</v>
      </c>
      <c r="D286" s="14">
        <f t="shared" si="284"/>
        <v>2.7450000000000001</v>
      </c>
      <c r="E286" s="45">
        <f t="shared" si="278"/>
        <v>2.8436467153284672</v>
      </c>
      <c r="F286" s="11">
        <v>8.5</v>
      </c>
      <c r="G286" s="12">
        <f t="shared" si="279"/>
        <v>24.170997080291972</v>
      </c>
      <c r="H286" s="13">
        <v>2</v>
      </c>
      <c r="I286" s="14">
        <v>53.1</v>
      </c>
      <c r="J286" s="15">
        <v>2.6863000000000001</v>
      </c>
      <c r="K286" s="16">
        <f t="shared" si="280"/>
        <v>517.55522378379567</v>
      </c>
      <c r="L286" s="17">
        <v>663.62</v>
      </c>
      <c r="M286" s="56">
        <f t="shared" si="255"/>
        <v>20</v>
      </c>
      <c r="N286" s="18">
        <f t="shared" si="281"/>
        <v>517.55522378379567</v>
      </c>
      <c r="O286" s="13">
        <v>4</v>
      </c>
      <c r="P286" s="18">
        <v>517.55522378379567</v>
      </c>
      <c r="Q286" s="63">
        <f t="shared" si="221"/>
        <v>4</v>
      </c>
    </row>
    <row r="287" spans="1:17" x14ac:dyDescent="0.25">
      <c r="A287" s="69"/>
      <c r="B287" s="43">
        <v>21</v>
      </c>
      <c r="C287" s="13">
        <f t="shared" ref="C287:D287" si="285">C286</f>
        <v>17.644300000000001</v>
      </c>
      <c r="D287" s="14">
        <f t="shared" si="285"/>
        <v>2.7450000000000001</v>
      </c>
      <c r="E287" s="45">
        <f t="shared" si="278"/>
        <v>2.8436467153284672</v>
      </c>
      <c r="F287" s="11">
        <v>8.5</v>
      </c>
      <c r="G287" s="12">
        <f t="shared" si="279"/>
        <v>24.170997080291972</v>
      </c>
      <c r="H287" s="13">
        <v>2</v>
      </c>
      <c r="I287" s="14">
        <v>53.1</v>
      </c>
      <c r="J287" s="15">
        <v>2.6863000000000001</v>
      </c>
      <c r="K287" s="16">
        <f t="shared" si="280"/>
        <v>517.55522378379567</v>
      </c>
      <c r="L287" s="17">
        <v>668.32</v>
      </c>
      <c r="M287" s="56">
        <f t="shared" si="255"/>
        <v>21</v>
      </c>
      <c r="N287" s="18">
        <f t="shared" si="281"/>
        <v>517.55522378379567</v>
      </c>
      <c r="O287" s="13">
        <v>4</v>
      </c>
      <c r="P287" s="18">
        <v>517.55522378379567</v>
      </c>
      <c r="Q287" s="63">
        <f t="shared" si="221"/>
        <v>4</v>
      </c>
    </row>
    <row r="288" spans="1:17" x14ac:dyDescent="0.25">
      <c r="A288" s="69"/>
      <c r="B288" s="43">
        <v>22</v>
      </c>
      <c r="C288" s="13">
        <f t="shared" ref="C288:D288" si="286">C287</f>
        <v>17.644300000000001</v>
      </c>
      <c r="D288" s="14">
        <f t="shared" si="286"/>
        <v>2.7450000000000001</v>
      </c>
      <c r="E288" s="45">
        <f t="shared" si="278"/>
        <v>2.8436467153284672</v>
      </c>
      <c r="F288" s="11">
        <v>8.5</v>
      </c>
      <c r="G288" s="12">
        <f t="shared" si="279"/>
        <v>24.170997080291972</v>
      </c>
      <c r="H288" s="13">
        <v>2</v>
      </c>
      <c r="I288" s="14">
        <v>53.1</v>
      </c>
      <c r="J288" s="15">
        <v>2.6863000000000001</v>
      </c>
      <c r="K288" s="16">
        <f t="shared" si="280"/>
        <v>517.55522378379567</v>
      </c>
      <c r="L288" s="17">
        <v>649.16999999999996</v>
      </c>
      <c r="M288" s="56">
        <f t="shared" si="255"/>
        <v>22</v>
      </c>
      <c r="N288" s="18">
        <f t="shared" si="281"/>
        <v>517.55522378379567</v>
      </c>
      <c r="O288" s="13">
        <v>4</v>
      </c>
      <c r="P288" s="18">
        <v>517.55522378379567</v>
      </c>
      <c r="Q288" s="63">
        <f t="shared" si="221"/>
        <v>4</v>
      </c>
    </row>
    <row r="289" spans="1:17" x14ac:dyDescent="0.25">
      <c r="A289" s="69"/>
      <c r="B289" s="43">
        <v>23</v>
      </c>
      <c r="C289" s="13">
        <f t="shared" ref="C289:D289" si="287">C288</f>
        <v>17.644300000000001</v>
      </c>
      <c r="D289" s="14">
        <f t="shared" si="287"/>
        <v>2.7450000000000001</v>
      </c>
      <c r="E289" s="45">
        <f t="shared" si="278"/>
        <v>2.8436467153284672</v>
      </c>
      <c r="F289" s="11">
        <v>8.5</v>
      </c>
      <c r="G289" s="12">
        <f t="shared" si="279"/>
        <v>24.170997080291972</v>
      </c>
      <c r="H289" s="13">
        <v>2</v>
      </c>
      <c r="I289" s="14">
        <v>53.1</v>
      </c>
      <c r="J289" s="15">
        <v>2.6863000000000001</v>
      </c>
      <c r="K289" s="16">
        <f t="shared" si="280"/>
        <v>517.55522378379567</v>
      </c>
      <c r="L289" s="17">
        <v>665.84</v>
      </c>
      <c r="M289" s="56">
        <f t="shared" si="255"/>
        <v>23</v>
      </c>
      <c r="N289" s="18">
        <f t="shared" si="281"/>
        <v>517.55522378379567</v>
      </c>
      <c r="O289" s="13">
        <v>4</v>
      </c>
      <c r="P289" s="18">
        <v>517.55522378379567</v>
      </c>
      <c r="Q289" s="63">
        <f t="shared" si="221"/>
        <v>4</v>
      </c>
    </row>
    <row r="290" spans="1:17" ht="15.75" thickBot="1" x14ac:dyDescent="0.3">
      <c r="A290" s="70"/>
      <c r="B290" s="47">
        <v>24</v>
      </c>
      <c r="C290" s="19">
        <f t="shared" ref="C290:D290" si="288">C289</f>
        <v>17.644300000000001</v>
      </c>
      <c r="D290" s="20">
        <f t="shared" si="288"/>
        <v>2.7450000000000001</v>
      </c>
      <c r="E290" s="46">
        <f t="shared" si="278"/>
        <v>2.8436467153284672</v>
      </c>
      <c r="F290" s="21">
        <v>8.5</v>
      </c>
      <c r="G290" s="22">
        <f t="shared" si="279"/>
        <v>24.170997080291972</v>
      </c>
      <c r="H290" s="19">
        <v>2</v>
      </c>
      <c r="I290" s="20">
        <v>53.1</v>
      </c>
      <c r="J290" s="23">
        <v>2.6863000000000001</v>
      </c>
      <c r="K290" s="24">
        <f t="shared" si="280"/>
        <v>517.55522378379567</v>
      </c>
      <c r="L290" s="25">
        <v>637.32000000000005</v>
      </c>
      <c r="M290" s="57">
        <f t="shared" si="255"/>
        <v>24</v>
      </c>
      <c r="N290" s="26">
        <f t="shared" si="281"/>
        <v>517.55522378379567</v>
      </c>
      <c r="O290" s="19">
        <v>4</v>
      </c>
      <c r="P290" s="26">
        <v>517.55522378379567</v>
      </c>
      <c r="Q290" s="63">
        <f t="shared" si="221"/>
        <v>4</v>
      </c>
    </row>
    <row r="291" spans="1:17" x14ac:dyDescent="0.25">
      <c r="A291" s="68">
        <f t="shared" ref="A291:A339" si="289">A267+1</f>
        <v>42991</v>
      </c>
      <c r="B291" s="32">
        <v>1</v>
      </c>
      <c r="C291" s="33">
        <v>17.780999999999999</v>
      </c>
      <c r="D291" s="34">
        <v>2.9</v>
      </c>
      <c r="E291" s="44">
        <f t="shared" si="278"/>
        <v>3.0038837793998376</v>
      </c>
      <c r="F291" s="35">
        <v>8.5</v>
      </c>
      <c r="G291" s="36">
        <f t="shared" si="279"/>
        <v>25.533012124898619</v>
      </c>
      <c r="H291" s="37">
        <v>2</v>
      </c>
      <c r="I291" s="38">
        <v>53.1</v>
      </c>
      <c r="J291" s="39">
        <v>2.6863000000000001</v>
      </c>
      <c r="K291" s="40">
        <f t="shared" si="280"/>
        <v>545.35078859282225</v>
      </c>
      <c r="L291" s="41">
        <v>439.11</v>
      </c>
      <c r="M291" s="55">
        <f t="shared" si="255"/>
        <v>1</v>
      </c>
      <c r="N291" s="42">
        <f t="shared" si="281"/>
        <v>0</v>
      </c>
      <c r="O291" s="13">
        <v>0</v>
      </c>
      <c r="P291" s="42">
        <v>545.35</v>
      </c>
      <c r="Q291" s="63">
        <f t="shared" si="221"/>
        <v>0</v>
      </c>
    </row>
    <row r="292" spans="1:17" x14ac:dyDescent="0.25">
      <c r="A292" s="69"/>
      <c r="B292" s="43">
        <v>2</v>
      </c>
      <c r="C292" s="13">
        <f t="shared" ref="C292" si="290">C291</f>
        <v>17.780999999999999</v>
      </c>
      <c r="D292" s="14">
        <f t="shared" ref="D292" si="291">D291</f>
        <v>2.9</v>
      </c>
      <c r="E292" s="45">
        <f t="shared" si="278"/>
        <v>3.0038837793998376</v>
      </c>
      <c r="F292" s="11">
        <v>8.5</v>
      </c>
      <c r="G292" s="12">
        <f t="shared" si="279"/>
        <v>25.533012124898619</v>
      </c>
      <c r="H292" s="13">
        <v>2</v>
      </c>
      <c r="I292" s="14">
        <v>53.1</v>
      </c>
      <c r="J292" s="15">
        <v>2.6863000000000001</v>
      </c>
      <c r="K292" s="16">
        <f t="shared" si="280"/>
        <v>545.35078859282225</v>
      </c>
      <c r="L292" s="17">
        <v>409.11</v>
      </c>
      <c r="M292" s="56">
        <f t="shared" si="255"/>
        <v>2</v>
      </c>
      <c r="N292" s="18">
        <f t="shared" si="281"/>
        <v>0</v>
      </c>
      <c r="O292" s="13">
        <v>0</v>
      </c>
      <c r="P292" s="18">
        <v>545.35</v>
      </c>
      <c r="Q292" s="63">
        <f t="shared" ref="Q292:Q355" si="292">IF(N292=0,0,4)</f>
        <v>0</v>
      </c>
    </row>
    <row r="293" spans="1:17" x14ac:dyDescent="0.25">
      <c r="A293" s="69"/>
      <c r="B293" s="43">
        <v>3</v>
      </c>
      <c r="C293" s="13">
        <f t="shared" ref="C293:D293" si="293">C292</f>
        <v>17.780999999999999</v>
      </c>
      <c r="D293" s="14">
        <f t="shared" si="293"/>
        <v>2.9</v>
      </c>
      <c r="E293" s="45">
        <f t="shared" si="278"/>
        <v>3.0038837793998376</v>
      </c>
      <c r="F293" s="11">
        <v>8.5</v>
      </c>
      <c r="G293" s="12">
        <f t="shared" si="279"/>
        <v>25.533012124898619</v>
      </c>
      <c r="H293" s="13">
        <v>2</v>
      </c>
      <c r="I293" s="14">
        <v>53.1</v>
      </c>
      <c r="J293" s="15">
        <v>2.6863000000000001</v>
      </c>
      <c r="K293" s="16">
        <f t="shared" si="280"/>
        <v>545.35078859282225</v>
      </c>
      <c r="L293" s="17">
        <v>410.8</v>
      </c>
      <c r="M293" s="56">
        <f t="shared" si="255"/>
        <v>3</v>
      </c>
      <c r="N293" s="18">
        <f t="shared" si="281"/>
        <v>0</v>
      </c>
      <c r="O293" s="13">
        <v>0</v>
      </c>
      <c r="P293" s="18">
        <v>545.35</v>
      </c>
      <c r="Q293" s="63">
        <f t="shared" si="292"/>
        <v>0</v>
      </c>
    </row>
    <row r="294" spans="1:17" x14ac:dyDescent="0.25">
      <c r="A294" s="69"/>
      <c r="B294" s="43">
        <v>4</v>
      </c>
      <c r="C294" s="13">
        <f t="shared" ref="C294:D294" si="294">C293</f>
        <v>17.780999999999999</v>
      </c>
      <c r="D294" s="14">
        <f t="shared" si="294"/>
        <v>2.9</v>
      </c>
      <c r="E294" s="45">
        <f t="shared" si="278"/>
        <v>3.0038837793998376</v>
      </c>
      <c r="F294" s="11">
        <v>8.5</v>
      </c>
      <c r="G294" s="12">
        <f t="shared" si="279"/>
        <v>25.533012124898619</v>
      </c>
      <c r="H294" s="13">
        <v>2</v>
      </c>
      <c r="I294" s="14">
        <v>53.1</v>
      </c>
      <c r="J294" s="15">
        <v>2.6863000000000001</v>
      </c>
      <c r="K294" s="16">
        <f t="shared" si="280"/>
        <v>545.35078859282225</v>
      </c>
      <c r="L294" s="17">
        <v>405.92</v>
      </c>
      <c r="M294" s="56">
        <f t="shared" si="255"/>
        <v>4</v>
      </c>
      <c r="N294" s="18">
        <f t="shared" si="281"/>
        <v>0</v>
      </c>
      <c r="O294" s="13">
        <v>0</v>
      </c>
      <c r="P294" s="18">
        <v>545.35</v>
      </c>
      <c r="Q294" s="63">
        <f t="shared" si="292"/>
        <v>0</v>
      </c>
    </row>
    <row r="295" spans="1:17" x14ac:dyDescent="0.25">
      <c r="A295" s="69"/>
      <c r="B295" s="43">
        <v>5</v>
      </c>
      <c r="C295" s="13">
        <f t="shared" ref="C295:D295" si="295">C294</f>
        <v>17.780999999999999</v>
      </c>
      <c r="D295" s="14">
        <f t="shared" si="295"/>
        <v>2.9</v>
      </c>
      <c r="E295" s="45">
        <f t="shared" si="278"/>
        <v>3.0038837793998376</v>
      </c>
      <c r="F295" s="11">
        <v>8.5</v>
      </c>
      <c r="G295" s="12">
        <f t="shared" si="279"/>
        <v>25.533012124898619</v>
      </c>
      <c r="H295" s="13">
        <v>2</v>
      </c>
      <c r="I295" s="14">
        <v>53.1</v>
      </c>
      <c r="J295" s="15">
        <v>2.6863000000000001</v>
      </c>
      <c r="K295" s="16">
        <f t="shared" si="280"/>
        <v>545.35078859282225</v>
      </c>
      <c r="L295" s="17">
        <v>405.32</v>
      </c>
      <c r="M295" s="56">
        <f t="shared" si="255"/>
        <v>5</v>
      </c>
      <c r="N295" s="18">
        <f t="shared" si="281"/>
        <v>0</v>
      </c>
      <c r="O295" s="13">
        <v>0</v>
      </c>
      <c r="P295" s="18">
        <v>545.35</v>
      </c>
      <c r="Q295" s="63">
        <f t="shared" si="292"/>
        <v>0</v>
      </c>
    </row>
    <row r="296" spans="1:17" x14ac:dyDescent="0.25">
      <c r="A296" s="69"/>
      <c r="B296" s="43">
        <v>6</v>
      </c>
      <c r="C296" s="13">
        <f t="shared" ref="C296:D296" si="296">C295</f>
        <v>17.780999999999999</v>
      </c>
      <c r="D296" s="14">
        <f t="shared" si="296"/>
        <v>2.9</v>
      </c>
      <c r="E296" s="45">
        <f t="shared" si="278"/>
        <v>3.0038837793998376</v>
      </c>
      <c r="F296" s="11">
        <v>8.5</v>
      </c>
      <c r="G296" s="12">
        <f t="shared" si="279"/>
        <v>25.533012124898619</v>
      </c>
      <c r="H296" s="13">
        <v>2</v>
      </c>
      <c r="I296" s="14">
        <v>53.1</v>
      </c>
      <c r="J296" s="15">
        <v>2.6863000000000001</v>
      </c>
      <c r="K296" s="16">
        <f t="shared" si="280"/>
        <v>545.35078859282225</v>
      </c>
      <c r="L296" s="17">
        <v>405.75</v>
      </c>
      <c r="M296" s="56">
        <f t="shared" si="255"/>
        <v>6</v>
      </c>
      <c r="N296" s="18">
        <f t="shared" si="281"/>
        <v>0</v>
      </c>
      <c r="O296" s="13">
        <v>0</v>
      </c>
      <c r="P296" s="18">
        <v>545.35</v>
      </c>
      <c r="Q296" s="63">
        <f t="shared" si="292"/>
        <v>0</v>
      </c>
    </row>
    <row r="297" spans="1:17" x14ac:dyDescent="0.25">
      <c r="A297" s="69"/>
      <c r="B297" s="43">
        <v>7</v>
      </c>
      <c r="C297" s="13">
        <f t="shared" ref="C297:D297" si="297">C296</f>
        <v>17.780999999999999</v>
      </c>
      <c r="D297" s="14">
        <f t="shared" si="297"/>
        <v>2.9</v>
      </c>
      <c r="E297" s="45">
        <f t="shared" si="278"/>
        <v>3.0038837793998376</v>
      </c>
      <c r="F297" s="11">
        <v>8.5</v>
      </c>
      <c r="G297" s="12">
        <f t="shared" si="279"/>
        <v>25.533012124898619</v>
      </c>
      <c r="H297" s="13">
        <v>2</v>
      </c>
      <c r="I297" s="14">
        <v>53.1</v>
      </c>
      <c r="J297" s="15">
        <v>2.6863000000000001</v>
      </c>
      <c r="K297" s="16">
        <f t="shared" si="280"/>
        <v>545.35078859282225</v>
      </c>
      <c r="L297" s="17">
        <v>407.74</v>
      </c>
      <c r="M297" s="56">
        <f t="shared" si="255"/>
        <v>7</v>
      </c>
      <c r="N297" s="18">
        <f t="shared" si="281"/>
        <v>0</v>
      </c>
      <c r="O297" s="13">
        <v>0</v>
      </c>
      <c r="P297" s="18">
        <v>545.35</v>
      </c>
      <c r="Q297" s="63">
        <f t="shared" si="292"/>
        <v>0</v>
      </c>
    </row>
    <row r="298" spans="1:17" x14ac:dyDescent="0.25">
      <c r="A298" s="69"/>
      <c r="B298" s="43">
        <v>8</v>
      </c>
      <c r="C298" s="13">
        <f t="shared" ref="C298:D298" si="298">C297</f>
        <v>17.780999999999999</v>
      </c>
      <c r="D298" s="14">
        <f t="shared" si="298"/>
        <v>2.9</v>
      </c>
      <c r="E298" s="45">
        <f t="shared" si="278"/>
        <v>3.0038837793998376</v>
      </c>
      <c r="F298" s="11">
        <v>8.5</v>
      </c>
      <c r="G298" s="12">
        <f t="shared" si="279"/>
        <v>25.533012124898619</v>
      </c>
      <c r="H298" s="13">
        <v>2</v>
      </c>
      <c r="I298" s="14">
        <v>53.1</v>
      </c>
      <c r="J298" s="15">
        <v>2.6863000000000001</v>
      </c>
      <c r="K298" s="16">
        <f t="shared" si="280"/>
        <v>545.35078859282225</v>
      </c>
      <c r="L298" s="17">
        <v>417.39</v>
      </c>
      <c r="M298" s="56">
        <f t="shared" si="255"/>
        <v>8</v>
      </c>
      <c r="N298" s="18">
        <f t="shared" si="281"/>
        <v>0</v>
      </c>
      <c r="O298" s="13">
        <v>0</v>
      </c>
      <c r="P298" s="18">
        <v>545.35</v>
      </c>
      <c r="Q298" s="63">
        <f t="shared" si="292"/>
        <v>0</v>
      </c>
    </row>
    <row r="299" spans="1:17" x14ac:dyDescent="0.25">
      <c r="A299" s="69"/>
      <c r="B299" s="43">
        <v>9</v>
      </c>
      <c r="C299" s="13">
        <f t="shared" ref="C299:D299" si="299">C298</f>
        <v>17.780999999999999</v>
      </c>
      <c r="D299" s="14">
        <f t="shared" si="299"/>
        <v>2.9</v>
      </c>
      <c r="E299" s="45">
        <f t="shared" si="278"/>
        <v>3.0038837793998376</v>
      </c>
      <c r="F299" s="11">
        <v>8.5</v>
      </c>
      <c r="G299" s="12">
        <f t="shared" si="279"/>
        <v>25.533012124898619</v>
      </c>
      <c r="H299" s="13">
        <v>2</v>
      </c>
      <c r="I299" s="14">
        <v>53.1</v>
      </c>
      <c r="J299" s="15">
        <v>2.6863000000000001</v>
      </c>
      <c r="K299" s="16">
        <f t="shared" si="280"/>
        <v>545.35078859282225</v>
      </c>
      <c r="L299" s="17">
        <v>453.34</v>
      </c>
      <c r="M299" s="56">
        <f t="shared" si="255"/>
        <v>9</v>
      </c>
      <c r="N299" s="18">
        <f t="shared" si="281"/>
        <v>0</v>
      </c>
      <c r="O299" s="13">
        <v>0</v>
      </c>
      <c r="P299" s="18">
        <v>545.35</v>
      </c>
      <c r="Q299" s="63">
        <f t="shared" si="292"/>
        <v>0</v>
      </c>
    </row>
    <row r="300" spans="1:17" x14ac:dyDescent="0.25">
      <c r="A300" s="69"/>
      <c r="B300" s="43">
        <v>10</v>
      </c>
      <c r="C300" s="13">
        <f t="shared" ref="C300:D300" si="300">C299</f>
        <v>17.780999999999999</v>
      </c>
      <c r="D300" s="14">
        <f t="shared" si="300"/>
        <v>2.9</v>
      </c>
      <c r="E300" s="45">
        <f t="shared" si="278"/>
        <v>3.0038837793998376</v>
      </c>
      <c r="F300" s="11">
        <v>8.5</v>
      </c>
      <c r="G300" s="12">
        <f t="shared" si="279"/>
        <v>25.533012124898619</v>
      </c>
      <c r="H300" s="13">
        <v>2</v>
      </c>
      <c r="I300" s="14">
        <v>53.1</v>
      </c>
      <c r="J300" s="15">
        <v>2.6863000000000001</v>
      </c>
      <c r="K300" s="16">
        <f t="shared" si="280"/>
        <v>545.35078859282225</v>
      </c>
      <c r="L300" s="17">
        <v>667.82</v>
      </c>
      <c r="M300" s="56">
        <f t="shared" si="255"/>
        <v>10</v>
      </c>
      <c r="N300" s="18">
        <f t="shared" si="281"/>
        <v>545.35078859282225</v>
      </c>
      <c r="O300" s="13">
        <v>4</v>
      </c>
      <c r="P300" s="18">
        <v>545.35</v>
      </c>
      <c r="Q300" s="63">
        <f t="shared" si="292"/>
        <v>4</v>
      </c>
    </row>
    <row r="301" spans="1:17" x14ac:dyDescent="0.25">
      <c r="A301" s="69"/>
      <c r="B301" s="43">
        <v>11</v>
      </c>
      <c r="C301" s="13">
        <f t="shared" ref="C301:D301" si="301">C300</f>
        <v>17.780999999999999</v>
      </c>
      <c r="D301" s="14">
        <f t="shared" si="301"/>
        <v>2.9</v>
      </c>
      <c r="E301" s="45">
        <f t="shared" si="278"/>
        <v>3.0038837793998376</v>
      </c>
      <c r="F301" s="11">
        <v>8.5</v>
      </c>
      <c r="G301" s="12">
        <f t="shared" si="279"/>
        <v>25.533012124898619</v>
      </c>
      <c r="H301" s="13">
        <v>2</v>
      </c>
      <c r="I301" s="14">
        <v>53.1</v>
      </c>
      <c r="J301" s="15">
        <v>2.6863000000000001</v>
      </c>
      <c r="K301" s="16">
        <f t="shared" si="280"/>
        <v>545.35078859282225</v>
      </c>
      <c r="L301" s="17">
        <v>479.99</v>
      </c>
      <c r="M301" s="56">
        <f t="shared" si="255"/>
        <v>11</v>
      </c>
      <c r="N301" s="18">
        <f t="shared" si="281"/>
        <v>0</v>
      </c>
      <c r="O301" s="13">
        <v>0</v>
      </c>
      <c r="P301" s="18">
        <v>545.35</v>
      </c>
      <c r="Q301" s="63">
        <f t="shared" si="292"/>
        <v>0</v>
      </c>
    </row>
    <row r="302" spans="1:17" x14ac:dyDescent="0.25">
      <c r="A302" s="69"/>
      <c r="B302" s="43">
        <v>12</v>
      </c>
      <c r="C302" s="13">
        <f t="shared" ref="C302:D302" si="302">C301</f>
        <v>17.780999999999999</v>
      </c>
      <c r="D302" s="14">
        <f t="shared" si="302"/>
        <v>2.9</v>
      </c>
      <c r="E302" s="45">
        <f t="shared" si="278"/>
        <v>3.0038837793998376</v>
      </c>
      <c r="F302" s="11">
        <v>8.5</v>
      </c>
      <c r="G302" s="12">
        <f t="shared" si="279"/>
        <v>25.533012124898619</v>
      </c>
      <c r="H302" s="13">
        <v>2</v>
      </c>
      <c r="I302" s="14">
        <v>53.1</v>
      </c>
      <c r="J302" s="15">
        <v>2.6863000000000001</v>
      </c>
      <c r="K302" s="16">
        <f t="shared" si="280"/>
        <v>545.35078859282225</v>
      </c>
      <c r="L302" s="17">
        <v>667.11</v>
      </c>
      <c r="M302" s="56">
        <f t="shared" si="255"/>
        <v>12</v>
      </c>
      <c r="N302" s="18">
        <f t="shared" si="281"/>
        <v>545.35078859282225</v>
      </c>
      <c r="O302" s="13">
        <v>4</v>
      </c>
      <c r="P302" s="18">
        <v>545.35</v>
      </c>
      <c r="Q302" s="63">
        <f t="shared" si="292"/>
        <v>4</v>
      </c>
    </row>
    <row r="303" spans="1:17" x14ac:dyDescent="0.25">
      <c r="A303" s="69"/>
      <c r="B303" s="43">
        <v>13</v>
      </c>
      <c r="C303" s="13">
        <f t="shared" ref="C303:D303" si="303">C302</f>
        <v>17.780999999999999</v>
      </c>
      <c r="D303" s="14">
        <f t="shared" si="303"/>
        <v>2.9</v>
      </c>
      <c r="E303" s="45">
        <f t="shared" si="278"/>
        <v>3.0038837793998376</v>
      </c>
      <c r="F303" s="11">
        <v>8.5</v>
      </c>
      <c r="G303" s="12">
        <f t="shared" si="279"/>
        <v>25.533012124898619</v>
      </c>
      <c r="H303" s="13">
        <v>2</v>
      </c>
      <c r="I303" s="14">
        <v>53.1</v>
      </c>
      <c r="J303" s="15">
        <v>2.6863000000000001</v>
      </c>
      <c r="K303" s="16">
        <f t="shared" si="280"/>
        <v>545.35078859282225</v>
      </c>
      <c r="L303" s="17">
        <v>650.11</v>
      </c>
      <c r="M303" s="56">
        <f t="shared" si="255"/>
        <v>13</v>
      </c>
      <c r="N303" s="18">
        <f t="shared" si="281"/>
        <v>545.35078859282225</v>
      </c>
      <c r="O303" s="13">
        <v>4</v>
      </c>
      <c r="P303" s="18">
        <v>545.35</v>
      </c>
      <c r="Q303" s="63">
        <f t="shared" si="292"/>
        <v>4</v>
      </c>
    </row>
    <row r="304" spans="1:17" x14ac:dyDescent="0.25">
      <c r="A304" s="69"/>
      <c r="B304" s="43">
        <v>14</v>
      </c>
      <c r="C304" s="13">
        <f t="shared" ref="C304:D304" si="304">C303</f>
        <v>17.780999999999999</v>
      </c>
      <c r="D304" s="14">
        <f t="shared" si="304"/>
        <v>2.9</v>
      </c>
      <c r="E304" s="45">
        <f t="shared" si="278"/>
        <v>3.0038837793998376</v>
      </c>
      <c r="F304" s="11">
        <v>8.5</v>
      </c>
      <c r="G304" s="12">
        <f t="shared" si="279"/>
        <v>25.533012124898619</v>
      </c>
      <c r="H304" s="13">
        <v>2</v>
      </c>
      <c r="I304" s="14">
        <v>53.1</v>
      </c>
      <c r="J304" s="15">
        <v>2.6863000000000001</v>
      </c>
      <c r="K304" s="16">
        <f t="shared" si="280"/>
        <v>545.35078859282225</v>
      </c>
      <c r="L304" s="17">
        <v>660.95</v>
      </c>
      <c r="M304" s="56">
        <f t="shared" si="255"/>
        <v>14</v>
      </c>
      <c r="N304" s="18">
        <f t="shared" si="281"/>
        <v>545.35078859282225</v>
      </c>
      <c r="O304" s="13">
        <v>4</v>
      </c>
      <c r="P304" s="18">
        <v>545.35</v>
      </c>
      <c r="Q304" s="63">
        <f t="shared" si="292"/>
        <v>4</v>
      </c>
    </row>
    <row r="305" spans="1:17" x14ac:dyDescent="0.25">
      <c r="A305" s="69"/>
      <c r="B305" s="43">
        <v>15</v>
      </c>
      <c r="C305" s="13">
        <f t="shared" ref="C305:D305" si="305">C304</f>
        <v>17.780999999999999</v>
      </c>
      <c r="D305" s="14">
        <f t="shared" si="305"/>
        <v>2.9</v>
      </c>
      <c r="E305" s="45">
        <f t="shared" si="278"/>
        <v>3.0038837793998376</v>
      </c>
      <c r="F305" s="11">
        <v>8.5</v>
      </c>
      <c r="G305" s="12">
        <f t="shared" si="279"/>
        <v>25.533012124898619</v>
      </c>
      <c r="H305" s="13">
        <v>2</v>
      </c>
      <c r="I305" s="14">
        <v>53.1</v>
      </c>
      <c r="J305" s="15">
        <v>2.6863000000000001</v>
      </c>
      <c r="K305" s="16">
        <f t="shared" si="280"/>
        <v>545.35078859282225</v>
      </c>
      <c r="L305" s="17">
        <v>667.91</v>
      </c>
      <c r="M305" s="56">
        <f t="shared" si="255"/>
        <v>15</v>
      </c>
      <c r="N305" s="18">
        <f t="shared" si="281"/>
        <v>545.35078859282225</v>
      </c>
      <c r="O305" s="13">
        <v>4</v>
      </c>
      <c r="P305" s="18">
        <v>545.35</v>
      </c>
      <c r="Q305" s="63">
        <f t="shared" si="292"/>
        <v>4</v>
      </c>
    </row>
    <row r="306" spans="1:17" x14ac:dyDescent="0.25">
      <c r="A306" s="69"/>
      <c r="B306" s="43">
        <v>16</v>
      </c>
      <c r="C306" s="13">
        <f t="shared" ref="C306:D306" si="306">C305</f>
        <v>17.780999999999999</v>
      </c>
      <c r="D306" s="14">
        <f t="shared" si="306"/>
        <v>2.9</v>
      </c>
      <c r="E306" s="45">
        <f t="shared" si="278"/>
        <v>3.0038837793998376</v>
      </c>
      <c r="F306" s="11">
        <v>8.5</v>
      </c>
      <c r="G306" s="12">
        <f t="shared" si="279"/>
        <v>25.533012124898619</v>
      </c>
      <c r="H306" s="13">
        <v>2</v>
      </c>
      <c r="I306" s="14">
        <v>53.1</v>
      </c>
      <c r="J306" s="15">
        <v>2.6863000000000001</v>
      </c>
      <c r="K306" s="16">
        <f t="shared" si="280"/>
        <v>545.35078859282225</v>
      </c>
      <c r="L306" s="17">
        <v>669.47</v>
      </c>
      <c r="M306" s="56">
        <f t="shared" si="255"/>
        <v>16</v>
      </c>
      <c r="N306" s="18">
        <f t="shared" si="281"/>
        <v>545.35078859282225</v>
      </c>
      <c r="O306" s="13">
        <v>4</v>
      </c>
      <c r="P306" s="18">
        <v>545.35</v>
      </c>
      <c r="Q306" s="63">
        <f t="shared" si="292"/>
        <v>4</v>
      </c>
    </row>
    <row r="307" spans="1:17" x14ac:dyDescent="0.25">
      <c r="A307" s="69"/>
      <c r="B307" s="43">
        <v>17</v>
      </c>
      <c r="C307" s="13">
        <f t="shared" ref="C307:D307" si="307">C306</f>
        <v>17.780999999999999</v>
      </c>
      <c r="D307" s="14">
        <f t="shared" si="307"/>
        <v>2.9</v>
      </c>
      <c r="E307" s="45">
        <f t="shared" si="278"/>
        <v>3.0038837793998376</v>
      </c>
      <c r="F307" s="11">
        <v>8.5</v>
      </c>
      <c r="G307" s="12">
        <f t="shared" si="279"/>
        <v>25.533012124898619</v>
      </c>
      <c r="H307" s="13">
        <v>2</v>
      </c>
      <c r="I307" s="14">
        <v>53.1</v>
      </c>
      <c r="J307" s="15">
        <v>2.6863000000000001</v>
      </c>
      <c r="K307" s="16">
        <f t="shared" si="280"/>
        <v>545.35078859282225</v>
      </c>
      <c r="L307" s="17">
        <v>659.23</v>
      </c>
      <c r="M307" s="56">
        <f t="shared" si="255"/>
        <v>17</v>
      </c>
      <c r="N307" s="18">
        <f t="shared" si="281"/>
        <v>545.35078859282225</v>
      </c>
      <c r="O307" s="13">
        <v>4</v>
      </c>
      <c r="P307" s="18">
        <v>545.35</v>
      </c>
      <c r="Q307" s="63">
        <f t="shared" si="292"/>
        <v>4</v>
      </c>
    </row>
    <row r="308" spans="1:17" x14ac:dyDescent="0.25">
      <c r="A308" s="69"/>
      <c r="B308" s="43">
        <v>18</v>
      </c>
      <c r="C308" s="13">
        <f t="shared" ref="C308:D308" si="308">C307</f>
        <v>17.780999999999999</v>
      </c>
      <c r="D308" s="14">
        <f t="shared" si="308"/>
        <v>2.9</v>
      </c>
      <c r="E308" s="45">
        <f t="shared" si="278"/>
        <v>3.0038837793998376</v>
      </c>
      <c r="F308" s="11">
        <v>8.5</v>
      </c>
      <c r="G308" s="12">
        <f t="shared" si="279"/>
        <v>25.533012124898619</v>
      </c>
      <c r="H308" s="13">
        <v>2</v>
      </c>
      <c r="I308" s="14">
        <v>53.1</v>
      </c>
      <c r="J308" s="15">
        <v>2.6863000000000001</v>
      </c>
      <c r="K308" s="16">
        <f t="shared" si="280"/>
        <v>545.35078859282225</v>
      </c>
      <c r="L308" s="17">
        <v>637.59</v>
      </c>
      <c r="M308" s="56">
        <f t="shared" si="255"/>
        <v>18</v>
      </c>
      <c r="N308" s="18">
        <f t="shared" si="281"/>
        <v>545.35078859282225</v>
      </c>
      <c r="O308" s="13">
        <v>4</v>
      </c>
      <c r="P308" s="18">
        <v>545.35</v>
      </c>
      <c r="Q308" s="63">
        <f t="shared" si="292"/>
        <v>4</v>
      </c>
    </row>
    <row r="309" spans="1:17" x14ac:dyDescent="0.25">
      <c r="A309" s="69"/>
      <c r="B309" s="43">
        <v>19</v>
      </c>
      <c r="C309" s="13">
        <f t="shared" ref="C309:D309" si="309">C308</f>
        <v>17.780999999999999</v>
      </c>
      <c r="D309" s="14">
        <f t="shared" si="309"/>
        <v>2.9</v>
      </c>
      <c r="E309" s="45">
        <f t="shared" si="278"/>
        <v>3.0038837793998376</v>
      </c>
      <c r="F309" s="11">
        <v>8.5</v>
      </c>
      <c r="G309" s="12">
        <f t="shared" si="279"/>
        <v>25.533012124898619</v>
      </c>
      <c r="H309" s="13">
        <v>2</v>
      </c>
      <c r="I309" s="14">
        <v>53.1</v>
      </c>
      <c r="J309" s="15">
        <v>2.6863000000000001</v>
      </c>
      <c r="K309" s="16">
        <f t="shared" si="280"/>
        <v>545.35078859282225</v>
      </c>
      <c r="L309" s="17">
        <v>480.02</v>
      </c>
      <c r="M309" s="56">
        <f t="shared" si="255"/>
        <v>19</v>
      </c>
      <c r="N309" s="18">
        <f t="shared" si="281"/>
        <v>0</v>
      </c>
      <c r="O309" s="13">
        <v>0</v>
      </c>
      <c r="P309" s="18">
        <v>545.35</v>
      </c>
      <c r="Q309" s="63">
        <f t="shared" si="292"/>
        <v>0</v>
      </c>
    </row>
    <row r="310" spans="1:17" x14ac:dyDescent="0.25">
      <c r="A310" s="69"/>
      <c r="B310" s="43">
        <v>20</v>
      </c>
      <c r="C310" s="13">
        <f t="shared" ref="C310:D310" si="310">C309</f>
        <v>17.780999999999999</v>
      </c>
      <c r="D310" s="14">
        <f t="shared" si="310"/>
        <v>2.9</v>
      </c>
      <c r="E310" s="45">
        <f t="shared" si="278"/>
        <v>3.0038837793998376</v>
      </c>
      <c r="F310" s="11">
        <v>8.5</v>
      </c>
      <c r="G310" s="12">
        <f t="shared" si="279"/>
        <v>25.533012124898619</v>
      </c>
      <c r="H310" s="13">
        <v>2</v>
      </c>
      <c r="I310" s="14">
        <v>53.1</v>
      </c>
      <c r="J310" s="15">
        <v>2.6863000000000001</v>
      </c>
      <c r="K310" s="16">
        <f t="shared" si="280"/>
        <v>545.35078859282225</v>
      </c>
      <c r="L310" s="17">
        <v>646.62</v>
      </c>
      <c r="M310" s="56">
        <f t="shared" si="255"/>
        <v>20</v>
      </c>
      <c r="N310" s="18">
        <f t="shared" si="281"/>
        <v>545.35078859282225</v>
      </c>
      <c r="O310" s="13">
        <v>4</v>
      </c>
      <c r="P310" s="18">
        <v>545.35</v>
      </c>
      <c r="Q310" s="63">
        <f t="shared" si="292"/>
        <v>4</v>
      </c>
    </row>
    <row r="311" spans="1:17" x14ac:dyDescent="0.25">
      <c r="A311" s="69"/>
      <c r="B311" s="43">
        <v>21</v>
      </c>
      <c r="C311" s="13">
        <f t="shared" ref="C311:D311" si="311">C310</f>
        <v>17.780999999999999</v>
      </c>
      <c r="D311" s="14">
        <f t="shared" si="311"/>
        <v>2.9</v>
      </c>
      <c r="E311" s="45">
        <f t="shared" si="278"/>
        <v>3.0038837793998376</v>
      </c>
      <c r="F311" s="11">
        <v>8.5</v>
      </c>
      <c r="G311" s="12">
        <f t="shared" si="279"/>
        <v>25.533012124898619</v>
      </c>
      <c r="H311" s="13">
        <v>2</v>
      </c>
      <c r="I311" s="14">
        <v>53.1</v>
      </c>
      <c r="J311" s="15">
        <v>2.6863000000000001</v>
      </c>
      <c r="K311" s="16">
        <f t="shared" si="280"/>
        <v>545.35078859282225</v>
      </c>
      <c r="L311" s="17">
        <v>650.24</v>
      </c>
      <c r="M311" s="56">
        <f t="shared" si="255"/>
        <v>21</v>
      </c>
      <c r="N311" s="18">
        <f t="shared" si="281"/>
        <v>545.35078859282225</v>
      </c>
      <c r="O311" s="13">
        <v>4</v>
      </c>
      <c r="P311" s="18">
        <v>545.35</v>
      </c>
      <c r="Q311" s="63">
        <f t="shared" si="292"/>
        <v>4</v>
      </c>
    </row>
    <row r="312" spans="1:17" x14ac:dyDescent="0.25">
      <c r="A312" s="69"/>
      <c r="B312" s="43">
        <v>22</v>
      </c>
      <c r="C312" s="13">
        <f t="shared" ref="C312:D312" si="312">C311</f>
        <v>17.780999999999999</v>
      </c>
      <c r="D312" s="14">
        <f t="shared" si="312"/>
        <v>2.9</v>
      </c>
      <c r="E312" s="45">
        <f t="shared" si="278"/>
        <v>3.0038837793998376</v>
      </c>
      <c r="F312" s="11">
        <v>8.5</v>
      </c>
      <c r="G312" s="12">
        <f t="shared" si="279"/>
        <v>25.533012124898619</v>
      </c>
      <c r="H312" s="13">
        <v>2</v>
      </c>
      <c r="I312" s="14">
        <v>53.1</v>
      </c>
      <c r="J312" s="15">
        <v>2.6863000000000001</v>
      </c>
      <c r="K312" s="16">
        <f t="shared" si="280"/>
        <v>545.35078859282225</v>
      </c>
      <c r="L312" s="17">
        <v>646.82000000000005</v>
      </c>
      <c r="M312" s="56">
        <f t="shared" si="255"/>
        <v>22</v>
      </c>
      <c r="N312" s="18">
        <f t="shared" si="281"/>
        <v>545.35078859282225</v>
      </c>
      <c r="O312" s="13">
        <v>4</v>
      </c>
      <c r="P312" s="18">
        <v>545.35</v>
      </c>
      <c r="Q312" s="63">
        <f t="shared" si="292"/>
        <v>4</v>
      </c>
    </row>
    <row r="313" spans="1:17" x14ac:dyDescent="0.25">
      <c r="A313" s="69"/>
      <c r="B313" s="43">
        <v>23</v>
      </c>
      <c r="C313" s="13">
        <f t="shared" ref="C313:D313" si="313">C312</f>
        <v>17.780999999999999</v>
      </c>
      <c r="D313" s="14">
        <f t="shared" si="313"/>
        <v>2.9</v>
      </c>
      <c r="E313" s="45">
        <f t="shared" si="278"/>
        <v>3.0038837793998376</v>
      </c>
      <c r="F313" s="11">
        <v>8.5</v>
      </c>
      <c r="G313" s="12">
        <f t="shared" si="279"/>
        <v>25.533012124898619</v>
      </c>
      <c r="H313" s="13">
        <v>2</v>
      </c>
      <c r="I313" s="14">
        <v>53.1</v>
      </c>
      <c r="J313" s="15">
        <v>2.6863000000000001</v>
      </c>
      <c r="K313" s="16">
        <f t="shared" si="280"/>
        <v>545.35078859282225</v>
      </c>
      <c r="L313" s="17">
        <v>670.86</v>
      </c>
      <c r="M313" s="56">
        <f t="shared" si="255"/>
        <v>23</v>
      </c>
      <c r="N313" s="18">
        <f t="shared" si="281"/>
        <v>545.35078859282225</v>
      </c>
      <c r="O313" s="13">
        <v>4</v>
      </c>
      <c r="P313" s="18">
        <v>545.35</v>
      </c>
      <c r="Q313" s="63">
        <f t="shared" si="292"/>
        <v>4</v>
      </c>
    </row>
    <row r="314" spans="1:17" ht="15.75" thickBot="1" x14ac:dyDescent="0.3">
      <c r="A314" s="70"/>
      <c r="B314" s="47">
        <v>24</v>
      </c>
      <c r="C314" s="19">
        <f t="shared" ref="C314:D314" si="314">C313</f>
        <v>17.780999999999999</v>
      </c>
      <c r="D314" s="20">
        <f t="shared" si="314"/>
        <v>2.9</v>
      </c>
      <c r="E314" s="46">
        <f t="shared" si="278"/>
        <v>3.0038837793998376</v>
      </c>
      <c r="F314" s="21">
        <v>8.5</v>
      </c>
      <c r="G314" s="22">
        <f t="shared" si="279"/>
        <v>25.533012124898619</v>
      </c>
      <c r="H314" s="19">
        <v>2</v>
      </c>
      <c r="I314" s="20">
        <v>53.1</v>
      </c>
      <c r="J314" s="23">
        <v>2.6863000000000001</v>
      </c>
      <c r="K314" s="24">
        <f t="shared" si="280"/>
        <v>545.35078859282225</v>
      </c>
      <c r="L314" s="25">
        <v>488.24</v>
      </c>
      <c r="M314" s="57">
        <f t="shared" si="255"/>
        <v>24</v>
      </c>
      <c r="N314" s="26">
        <f t="shared" si="281"/>
        <v>0</v>
      </c>
      <c r="O314" s="19">
        <v>0</v>
      </c>
      <c r="P314" s="26">
        <v>545.35</v>
      </c>
      <c r="Q314" s="63">
        <f t="shared" si="292"/>
        <v>0</v>
      </c>
    </row>
    <row r="315" spans="1:17" x14ac:dyDescent="0.25">
      <c r="A315" s="68">
        <f t="shared" si="289"/>
        <v>42992</v>
      </c>
      <c r="B315" s="32">
        <v>1</v>
      </c>
      <c r="C315" s="33">
        <v>17.7836</v>
      </c>
      <c r="D315" s="34">
        <v>2.875</v>
      </c>
      <c r="E315" s="44">
        <f t="shared" si="278"/>
        <v>2.9780390916463912</v>
      </c>
      <c r="F315" s="35">
        <v>8.5</v>
      </c>
      <c r="G315" s="36">
        <f t="shared" si="279"/>
        <v>25.313332278994327</v>
      </c>
      <c r="H315" s="37">
        <v>2</v>
      </c>
      <c r="I315" s="38">
        <v>53.1</v>
      </c>
      <c r="J315" s="39">
        <v>2.6863000000000001</v>
      </c>
      <c r="K315" s="40">
        <f t="shared" si="280"/>
        <v>541.51567591672347</v>
      </c>
      <c r="L315" s="41">
        <v>429.79</v>
      </c>
      <c r="M315" s="55">
        <f t="shared" si="255"/>
        <v>1</v>
      </c>
      <c r="N315" s="42">
        <f t="shared" si="281"/>
        <v>0</v>
      </c>
      <c r="O315" s="13">
        <v>0</v>
      </c>
      <c r="P315" s="42">
        <v>541.52</v>
      </c>
      <c r="Q315" s="63">
        <f t="shared" si="292"/>
        <v>0</v>
      </c>
    </row>
    <row r="316" spans="1:17" x14ac:dyDescent="0.25">
      <c r="A316" s="69"/>
      <c r="B316" s="43">
        <v>2</v>
      </c>
      <c r="C316" s="13">
        <f t="shared" ref="C316" si="315">C315</f>
        <v>17.7836</v>
      </c>
      <c r="D316" s="14">
        <f t="shared" ref="D316" si="316">D315</f>
        <v>2.875</v>
      </c>
      <c r="E316" s="45">
        <f t="shared" si="278"/>
        <v>2.9780390916463912</v>
      </c>
      <c r="F316" s="11">
        <v>8.5</v>
      </c>
      <c r="G316" s="12">
        <f t="shared" si="279"/>
        <v>25.313332278994327</v>
      </c>
      <c r="H316" s="13">
        <v>2</v>
      </c>
      <c r="I316" s="14">
        <v>53.1</v>
      </c>
      <c r="J316" s="15">
        <v>2.6863000000000001</v>
      </c>
      <c r="K316" s="16">
        <f t="shared" si="280"/>
        <v>541.51567591672347</v>
      </c>
      <c r="L316" s="17">
        <v>420.71</v>
      </c>
      <c r="M316" s="56">
        <f t="shared" si="255"/>
        <v>2</v>
      </c>
      <c r="N316" s="18">
        <f t="shared" si="281"/>
        <v>0</v>
      </c>
      <c r="O316" s="13">
        <v>0</v>
      </c>
      <c r="P316" s="18">
        <v>541.52</v>
      </c>
      <c r="Q316" s="63">
        <f t="shared" si="292"/>
        <v>0</v>
      </c>
    </row>
    <row r="317" spans="1:17" x14ac:dyDescent="0.25">
      <c r="A317" s="69"/>
      <c r="B317" s="43">
        <v>3</v>
      </c>
      <c r="C317" s="13">
        <f t="shared" ref="C317:D317" si="317">C316</f>
        <v>17.7836</v>
      </c>
      <c r="D317" s="14">
        <f t="shared" si="317"/>
        <v>2.875</v>
      </c>
      <c r="E317" s="45">
        <f t="shared" si="278"/>
        <v>2.9780390916463912</v>
      </c>
      <c r="F317" s="11">
        <v>8.5</v>
      </c>
      <c r="G317" s="12">
        <f t="shared" si="279"/>
        <v>25.313332278994327</v>
      </c>
      <c r="H317" s="13">
        <v>2</v>
      </c>
      <c r="I317" s="14">
        <v>53.1</v>
      </c>
      <c r="J317" s="15">
        <v>2.6863000000000001</v>
      </c>
      <c r="K317" s="16">
        <f t="shared" si="280"/>
        <v>541.51567591672347</v>
      </c>
      <c r="L317" s="17">
        <v>419.68</v>
      </c>
      <c r="M317" s="56">
        <f t="shared" si="255"/>
        <v>3</v>
      </c>
      <c r="N317" s="18">
        <f t="shared" si="281"/>
        <v>0</v>
      </c>
      <c r="O317" s="13">
        <v>0</v>
      </c>
      <c r="P317" s="18">
        <v>541.52</v>
      </c>
      <c r="Q317" s="63">
        <f t="shared" si="292"/>
        <v>0</v>
      </c>
    </row>
    <row r="318" spans="1:17" x14ac:dyDescent="0.25">
      <c r="A318" s="69"/>
      <c r="B318" s="43">
        <v>4</v>
      </c>
      <c r="C318" s="13">
        <f t="shared" ref="C318:D318" si="318">C317</f>
        <v>17.7836</v>
      </c>
      <c r="D318" s="14">
        <f t="shared" si="318"/>
        <v>2.875</v>
      </c>
      <c r="E318" s="45">
        <f t="shared" si="278"/>
        <v>2.9780390916463912</v>
      </c>
      <c r="F318" s="11">
        <v>8.5</v>
      </c>
      <c r="G318" s="12">
        <f t="shared" si="279"/>
        <v>25.313332278994327</v>
      </c>
      <c r="H318" s="13">
        <v>2</v>
      </c>
      <c r="I318" s="14">
        <v>53.1</v>
      </c>
      <c r="J318" s="15">
        <v>2.6863000000000001</v>
      </c>
      <c r="K318" s="16">
        <f t="shared" si="280"/>
        <v>541.51567591672347</v>
      </c>
      <c r="L318" s="17">
        <v>418.7</v>
      </c>
      <c r="M318" s="56">
        <f t="shared" si="255"/>
        <v>4</v>
      </c>
      <c r="N318" s="18">
        <f t="shared" si="281"/>
        <v>0</v>
      </c>
      <c r="O318" s="13">
        <v>0</v>
      </c>
      <c r="P318" s="18">
        <v>541.52</v>
      </c>
      <c r="Q318" s="63">
        <f t="shared" si="292"/>
        <v>0</v>
      </c>
    </row>
    <row r="319" spans="1:17" x14ac:dyDescent="0.25">
      <c r="A319" s="69"/>
      <c r="B319" s="43">
        <v>5</v>
      </c>
      <c r="C319" s="13">
        <f t="shared" ref="C319:D319" si="319">C318</f>
        <v>17.7836</v>
      </c>
      <c r="D319" s="14">
        <f t="shared" si="319"/>
        <v>2.875</v>
      </c>
      <c r="E319" s="45">
        <f t="shared" si="278"/>
        <v>2.9780390916463912</v>
      </c>
      <c r="F319" s="11">
        <v>8.5</v>
      </c>
      <c r="G319" s="12">
        <f t="shared" si="279"/>
        <v>25.313332278994327</v>
      </c>
      <c r="H319" s="13">
        <v>2</v>
      </c>
      <c r="I319" s="14">
        <v>53.1</v>
      </c>
      <c r="J319" s="15">
        <v>2.6863000000000001</v>
      </c>
      <c r="K319" s="16">
        <f t="shared" si="280"/>
        <v>541.51567591672347</v>
      </c>
      <c r="L319" s="17">
        <v>442.91</v>
      </c>
      <c r="M319" s="56">
        <f t="shared" si="255"/>
        <v>5</v>
      </c>
      <c r="N319" s="18">
        <f t="shared" si="281"/>
        <v>0</v>
      </c>
      <c r="O319" s="13">
        <v>0</v>
      </c>
      <c r="P319" s="18">
        <v>541.52</v>
      </c>
      <c r="Q319" s="63">
        <f t="shared" si="292"/>
        <v>0</v>
      </c>
    </row>
    <row r="320" spans="1:17" x14ac:dyDescent="0.25">
      <c r="A320" s="69"/>
      <c r="B320" s="43">
        <v>6</v>
      </c>
      <c r="C320" s="13">
        <f t="shared" ref="C320:D320" si="320">C319</f>
        <v>17.7836</v>
      </c>
      <c r="D320" s="14">
        <f t="shared" si="320"/>
        <v>2.875</v>
      </c>
      <c r="E320" s="45">
        <f t="shared" si="278"/>
        <v>2.9780390916463912</v>
      </c>
      <c r="F320" s="11">
        <v>8.5</v>
      </c>
      <c r="G320" s="12">
        <f t="shared" si="279"/>
        <v>25.313332278994327</v>
      </c>
      <c r="H320" s="13">
        <v>2</v>
      </c>
      <c r="I320" s="14">
        <v>53.1</v>
      </c>
      <c r="J320" s="15">
        <v>2.6863000000000001</v>
      </c>
      <c r="K320" s="16">
        <f t="shared" si="280"/>
        <v>541.51567591672347</v>
      </c>
      <c r="L320" s="17">
        <v>464.13</v>
      </c>
      <c r="M320" s="56">
        <f t="shared" si="255"/>
        <v>6</v>
      </c>
      <c r="N320" s="18">
        <f t="shared" si="281"/>
        <v>0</v>
      </c>
      <c r="O320" s="13">
        <v>0</v>
      </c>
      <c r="P320" s="18">
        <v>541.52</v>
      </c>
      <c r="Q320" s="63">
        <f t="shared" si="292"/>
        <v>0</v>
      </c>
    </row>
    <row r="321" spans="1:17" x14ac:dyDescent="0.25">
      <c r="A321" s="69"/>
      <c r="B321" s="43">
        <v>7</v>
      </c>
      <c r="C321" s="13">
        <f t="shared" ref="C321:D321" si="321">C320</f>
        <v>17.7836</v>
      </c>
      <c r="D321" s="14">
        <f t="shared" si="321"/>
        <v>2.875</v>
      </c>
      <c r="E321" s="45">
        <f t="shared" si="278"/>
        <v>2.9780390916463912</v>
      </c>
      <c r="F321" s="11">
        <v>8.5</v>
      </c>
      <c r="G321" s="12">
        <f t="shared" si="279"/>
        <v>25.313332278994327</v>
      </c>
      <c r="H321" s="13">
        <v>2</v>
      </c>
      <c r="I321" s="14">
        <v>53.1</v>
      </c>
      <c r="J321" s="15">
        <v>2.6863000000000001</v>
      </c>
      <c r="K321" s="16">
        <f t="shared" si="280"/>
        <v>541.51567591672347</v>
      </c>
      <c r="L321" s="17">
        <v>466.02</v>
      </c>
      <c r="M321" s="56">
        <f t="shared" si="255"/>
        <v>7</v>
      </c>
      <c r="N321" s="18">
        <f t="shared" si="281"/>
        <v>0</v>
      </c>
      <c r="O321" s="13">
        <v>0</v>
      </c>
      <c r="P321" s="18">
        <v>541.52</v>
      </c>
      <c r="Q321" s="63">
        <f t="shared" si="292"/>
        <v>0</v>
      </c>
    </row>
    <row r="322" spans="1:17" x14ac:dyDescent="0.25">
      <c r="A322" s="69"/>
      <c r="B322" s="43">
        <v>8</v>
      </c>
      <c r="C322" s="13">
        <f t="shared" ref="C322:D322" si="322">C321</f>
        <v>17.7836</v>
      </c>
      <c r="D322" s="14">
        <f t="shared" si="322"/>
        <v>2.875</v>
      </c>
      <c r="E322" s="45">
        <f t="shared" si="278"/>
        <v>2.9780390916463912</v>
      </c>
      <c r="F322" s="11">
        <v>8.5</v>
      </c>
      <c r="G322" s="12">
        <f t="shared" si="279"/>
        <v>25.313332278994327</v>
      </c>
      <c r="H322" s="13">
        <v>2</v>
      </c>
      <c r="I322" s="14">
        <v>53.1</v>
      </c>
      <c r="J322" s="15">
        <v>2.6863000000000001</v>
      </c>
      <c r="K322" s="16">
        <f t="shared" si="280"/>
        <v>541.51567591672347</v>
      </c>
      <c r="L322" s="17">
        <v>432.55</v>
      </c>
      <c r="M322" s="56">
        <f t="shared" si="255"/>
        <v>8</v>
      </c>
      <c r="N322" s="18">
        <f t="shared" si="281"/>
        <v>0</v>
      </c>
      <c r="O322" s="13">
        <v>0</v>
      </c>
      <c r="P322" s="18">
        <v>541.52</v>
      </c>
      <c r="Q322" s="63">
        <f t="shared" si="292"/>
        <v>0</v>
      </c>
    </row>
    <row r="323" spans="1:17" x14ac:dyDescent="0.25">
      <c r="A323" s="69"/>
      <c r="B323" s="43">
        <v>9</v>
      </c>
      <c r="C323" s="13">
        <f t="shared" ref="C323:D323" si="323">C322</f>
        <v>17.7836</v>
      </c>
      <c r="D323" s="14">
        <f t="shared" si="323"/>
        <v>2.875</v>
      </c>
      <c r="E323" s="45">
        <f t="shared" si="278"/>
        <v>2.9780390916463912</v>
      </c>
      <c r="F323" s="11">
        <v>8.5</v>
      </c>
      <c r="G323" s="12">
        <f t="shared" si="279"/>
        <v>25.313332278994327</v>
      </c>
      <c r="H323" s="13">
        <v>2</v>
      </c>
      <c r="I323" s="14">
        <v>53.1</v>
      </c>
      <c r="J323" s="15">
        <v>2.6863000000000001</v>
      </c>
      <c r="K323" s="16">
        <f t="shared" si="280"/>
        <v>541.51567591672347</v>
      </c>
      <c r="L323" s="17">
        <v>461.59</v>
      </c>
      <c r="M323" s="56">
        <f t="shared" si="255"/>
        <v>9</v>
      </c>
      <c r="N323" s="18">
        <f t="shared" si="281"/>
        <v>0</v>
      </c>
      <c r="O323" s="13">
        <v>0</v>
      </c>
      <c r="P323" s="18">
        <v>541.52</v>
      </c>
      <c r="Q323" s="63">
        <f t="shared" si="292"/>
        <v>0</v>
      </c>
    </row>
    <row r="324" spans="1:17" x14ac:dyDescent="0.25">
      <c r="A324" s="69"/>
      <c r="B324" s="43">
        <v>10</v>
      </c>
      <c r="C324" s="13">
        <f t="shared" ref="C324:D324" si="324">C323</f>
        <v>17.7836</v>
      </c>
      <c r="D324" s="14">
        <f t="shared" si="324"/>
        <v>2.875</v>
      </c>
      <c r="E324" s="45">
        <f t="shared" si="278"/>
        <v>2.9780390916463912</v>
      </c>
      <c r="F324" s="11">
        <v>8.5</v>
      </c>
      <c r="G324" s="12">
        <f t="shared" si="279"/>
        <v>25.313332278994327</v>
      </c>
      <c r="H324" s="13">
        <v>2</v>
      </c>
      <c r="I324" s="14">
        <v>53.1</v>
      </c>
      <c r="J324" s="15">
        <v>2.6863000000000001</v>
      </c>
      <c r="K324" s="16">
        <f t="shared" si="280"/>
        <v>541.51567591672347</v>
      </c>
      <c r="L324" s="17">
        <v>465.2</v>
      </c>
      <c r="M324" s="56">
        <f t="shared" si="255"/>
        <v>10</v>
      </c>
      <c r="N324" s="18">
        <f t="shared" si="281"/>
        <v>0</v>
      </c>
      <c r="O324" s="13">
        <v>0</v>
      </c>
      <c r="P324" s="18">
        <v>541.52</v>
      </c>
      <c r="Q324" s="63">
        <f t="shared" si="292"/>
        <v>0</v>
      </c>
    </row>
    <row r="325" spans="1:17" x14ac:dyDescent="0.25">
      <c r="A325" s="69"/>
      <c r="B325" s="43">
        <v>11</v>
      </c>
      <c r="C325" s="13">
        <f t="shared" ref="C325:D325" si="325">C324</f>
        <v>17.7836</v>
      </c>
      <c r="D325" s="14">
        <f t="shared" si="325"/>
        <v>2.875</v>
      </c>
      <c r="E325" s="45">
        <f t="shared" si="278"/>
        <v>2.9780390916463912</v>
      </c>
      <c r="F325" s="11">
        <v>8.5</v>
      </c>
      <c r="G325" s="12">
        <f t="shared" si="279"/>
        <v>25.313332278994327</v>
      </c>
      <c r="H325" s="13">
        <v>2</v>
      </c>
      <c r="I325" s="14">
        <v>53.1</v>
      </c>
      <c r="J325" s="15">
        <v>2.6863000000000001</v>
      </c>
      <c r="K325" s="16">
        <f t="shared" si="280"/>
        <v>541.51567591672347</v>
      </c>
      <c r="L325" s="17">
        <v>469.39</v>
      </c>
      <c r="M325" s="56">
        <f t="shared" ref="M325:M388" si="326">B325</f>
        <v>11</v>
      </c>
      <c r="N325" s="18">
        <f t="shared" si="281"/>
        <v>0</v>
      </c>
      <c r="O325" s="13">
        <v>0</v>
      </c>
      <c r="P325" s="18">
        <v>541.52</v>
      </c>
      <c r="Q325" s="63">
        <f t="shared" si="292"/>
        <v>0</v>
      </c>
    </row>
    <row r="326" spans="1:17" x14ac:dyDescent="0.25">
      <c r="A326" s="69"/>
      <c r="B326" s="43">
        <v>12</v>
      </c>
      <c r="C326" s="13">
        <f t="shared" ref="C326:D326" si="327">C325</f>
        <v>17.7836</v>
      </c>
      <c r="D326" s="14">
        <f t="shared" si="327"/>
        <v>2.875</v>
      </c>
      <c r="E326" s="45">
        <f t="shared" si="278"/>
        <v>2.9780390916463912</v>
      </c>
      <c r="F326" s="11">
        <v>8.5</v>
      </c>
      <c r="G326" s="12">
        <f t="shared" si="279"/>
        <v>25.313332278994327</v>
      </c>
      <c r="H326" s="13">
        <v>2</v>
      </c>
      <c r="I326" s="14">
        <v>53.1</v>
      </c>
      <c r="J326" s="15">
        <v>2.6863000000000001</v>
      </c>
      <c r="K326" s="16">
        <f t="shared" si="280"/>
        <v>541.51567591672347</v>
      </c>
      <c r="L326" s="17">
        <v>530.39</v>
      </c>
      <c r="M326" s="56">
        <f t="shared" si="326"/>
        <v>12</v>
      </c>
      <c r="N326" s="18">
        <f t="shared" si="281"/>
        <v>0</v>
      </c>
      <c r="O326" s="13">
        <v>0</v>
      </c>
      <c r="P326" s="18">
        <v>541.52</v>
      </c>
      <c r="Q326" s="63">
        <f t="shared" si="292"/>
        <v>0</v>
      </c>
    </row>
    <row r="327" spans="1:17" x14ac:dyDescent="0.25">
      <c r="A327" s="69"/>
      <c r="B327" s="43">
        <v>13</v>
      </c>
      <c r="C327" s="13">
        <f t="shared" ref="C327:D327" si="328">C326</f>
        <v>17.7836</v>
      </c>
      <c r="D327" s="14">
        <f t="shared" si="328"/>
        <v>2.875</v>
      </c>
      <c r="E327" s="45">
        <f t="shared" si="278"/>
        <v>2.9780390916463912</v>
      </c>
      <c r="F327" s="11">
        <v>8.5</v>
      </c>
      <c r="G327" s="12">
        <f t="shared" si="279"/>
        <v>25.313332278994327</v>
      </c>
      <c r="H327" s="13">
        <v>2</v>
      </c>
      <c r="I327" s="14">
        <v>53.1</v>
      </c>
      <c r="J327" s="15">
        <v>2.6863000000000001</v>
      </c>
      <c r="K327" s="16">
        <f t="shared" si="280"/>
        <v>541.51567591672347</v>
      </c>
      <c r="L327" s="17">
        <v>533.45000000000005</v>
      </c>
      <c r="M327" s="56">
        <f t="shared" si="326"/>
        <v>13</v>
      </c>
      <c r="N327" s="18">
        <f t="shared" si="281"/>
        <v>0</v>
      </c>
      <c r="O327" s="13">
        <v>0</v>
      </c>
      <c r="P327" s="18">
        <v>541.52</v>
      </c>
      <c r="Q327" s="63">
        <f t="shared" si="292"/>
        <v>0</v>
      </c>
    </row>
    <row r="328" spans="1:17" x14ac:dyDescent="0.25">
      <c r="A328" s="69"/>
      <c r="B328" s="43">
        <v>14</v>
      </c>
      <c r="C328" s="13">
        <f t="shared" ref="C328:D328" si="329">C327</f>
        <v>17.7836</v>
      </c>
      <c r="D328" s="14">
        <f t="shared" si="329"/>
        <v>2.875</v>
      </c>
      <c r="E328" s="45">
        <f t="shared" si="278"/>
        <v>2.9780390916463912</v>
      </c>
      <c r="F328" s="11">
        <v>8.5</v>
      </c>
      <c r="G328" s="12">
        <f t="shared" si="279"/>
        <v>25.313332278994327</v>
      </c>
      <c r="H328" s="13">
        <v>2</v>
      </c>
      <c r="I328" s="14">
        <v>53.1</v>
      </c>
      <c r="J328" s="15">
        <v>2.6863000000000001</v>
      </c>
      <c r="K328" s="16">
        <f t="shared" si="280"/>
        <v>541.51567591672347</v>
      </c>
      <c r="L328" s="17">
        <v>533.51</v>
      </c>
      <c r="M328" s="56">
        <f t="shared" si="326"/>
        <v>14</v>
      </c>
      <c r="N328" s="18">
        <f t="shared" si="281"/>
        <v>0</v>
      </c>
      <c r="O328" s="13">
        <v>0</v>
      </c>
      <c r="P328" s="18">
        <v>541.52</v>
      </c>
      <c r="Q328" s="63">
        <f t="shared" si="292"/>
        <v>0</v>
      </c>
    </row>
    <row r="329" spans="1:17" x14ac:dyDescent="0.25">
      <c r="A329" s="69"/>
      <c r="B329" s="43">
        <v>15</v>
      </c>
      <c r="C329" s="13">
        <f t="shared" ref="C329:D329" si="330">C328</f>
        <v>17.7836</v>
      </c>
      <c r="D329" s="14">
        <f t="shared" si="330"/>
        <v>2.875</v>
      </c>
      <c r="E329" s="45">
        <f t="shared" si="278"/>
        <v>2.9780390916463912</v>
      </c>
      <c r="F329" s="11">
        <v>8.5</v>
      </c>
      <c r="G329" s="12">
        <f t="shared" si="279"/>
        <v>25.313332278994327</v>
      </c>
      <c r="H329" s="13">
        <v>2</v>
      </c>
      <c r="I329" s="14">
        <v>53.1</v>
      </c>
      <c r="J329" s="15">
        <v>2.6863000000000001</v>
      </c>
      <c r="K329" s="16">
        <f t="shared" si="280"/>
        <v>541.51567591672347</v>
      </c>
      <c r="L329" s="17">
        <v>533.5</v>
      </c>
      <c r="M329" s="56">
        <f t="shared" si="326"/>
        <v>15</v>
      </c>
      <c r="N329" s="18">
        <f t="shared" si="281"/>
        <v>0</v>
      </c>
      <c r="O329" s="13">
        <v>0</v>
      </c>
      <c r="P329" s="18">
        <v>541.52</v>
      </c>
      <c r="Q329" s="63">
        <f t="shared" si="292"/>
        <v>0</v>
      </c>
    </row>
    <row r="330" spans="1:17" x14ac:dyDescent="0.25">
      <c r="A330" s="69"/>
      <c r="B330" s="43">
        <v>16</v>
      </c>
      <c r="C330" s="13">
        <f t="shared" ref="C330:D330" si="331">C329</f>
        <v>17.7836</v>
      </c>
      <c r="D330" s="14">
        <f t="shared" si="331"/>
        <v>2.875</v>
      </c>
      <c r="E330" s="45">
        <f t="shared" si="278"/>
        <v>2.9780390916463912</v>
      </c>
      <c r="F330" s="11">
        <v>8.5</v>
      </c>
      <c r="G330" s="12">
        <f t="shared" si="279"/>
        <v>25.313332278994327</v>
      </c>
      <c r="H330" s="13">
        <v>2</v>
      </c>
      <c r="I330" s="14">
        <v>53.1</v>
      </c>
      <c r="J330" s="15">
        <v>2.6863000000000001</v>
      </c>
      <c r="K330" s="16">
        <f t="shared" si="280"/>
        <v>541.51567591672347</v>
      </c>
      <c r="L330" s="17">
        <v>705.7</v>
      </c>
      <c r="M330" s="56">
        <f t="shared" si="326"/>
        <v>16</v>
      </c>
      <c r="N330" s="18">
        <f t="shared" si="281"/>
        <v>541.51567591672347</v>
      </c>
      <c r="O330" s="13">
        <v>4</v>
      </c>
      <c r="P330" s="18">
        <v>541.52</v>
      </c>
      <c r="Q330" s="63">
        <f t="shared" si="292"/>
        <v>4</v>
      </c>
    </row>
    <row r="331" spans="1:17" x14ac:dyDescent="0.25">
      <c r="A331" s="69"/>
      <c r="B331" s="43">
        <v>17</v>
      </c>
      <c r="C331" s="13">
        <f t="shared" ref="C331:D331" si="332">C330</f>
        <v>17.7836</v>
      </c>
      <c r="D331" s="14">
        <f t="shared" si="332"/>
        <v>2.875</v>
      </c>
      <c r="E331" s="45">
        <f t="shared" si="278"/>
        <v>2.9780390916463912</v>
      </c>
      <c r="F331" s="11">
        <v>8.5</v>
      </c>
      <c r="G331" s="12">
        <f t="shared" si="279"/>
        <v>25.313332278994327</v>
      </c>
      <c r="H331" s="13">
        <v>2</v>
      </c>
      <c r="I331" s="14">
        <v>53.1</v>
      </c>
      <c r="J331" s="15">
        <v>2.6863000000000001</v>
      </c>
      <c r="K331" s="16">
        <f t="shared" si="280"/>
        <v>541.51567591672347</v>
      </c>
      <c r="L331" s="17">
        <v>533.42999999999995</v>
      </c>
      <c r="M331" s="56">
        <f t="shared" si="326"/>
        <v>17</v>
      </c>
      <c r="N331" s="18">
        <f t="shared" si="281"/>
        <v>0</v>
      </c>
      <c r="O331" s="13">
        <v>0</v>
      </c>
      <c r="P331" s="18">
        <v>541.52</v>
      </c>
      <c r="Q331" s="63">
        <f t="shared" si="292"/>
        <v>0</v>
      </c>
    </row>
    <row r="332" spans="1:17" x14ac:dyDescent="0.25">
      <c r="A332" s="69"/>
      <c r="B332" s="43">
        <v>18</v>
      </c>
      <c r="C332" s="13">
        <f t="shared" ref="C332:D332" si="333">C331</f>
        <v>17.7836</v>
      </c>
      <c r="D332" s="14">
        <f t="shared" si="333"/>
        <v>2.875</v>
      </c>
      <c r="E332" s="45">
        <f t="shared" si="278"/>
        <v>2.9780390916463912</v>
      </c>
      <c r="F332" s="11">
        <v>8.5</v>
      </c>
      <c r="G332" s="12">
        <f t="shared" si="279"/>
        <v>25.313332278994327</v>
      </c>
      <c r="H332" s="13">
        <v>2</v>
      </c>
      <c r="I332" s="14">
        <v>53.1</v>
      </c>
      <c r="J332" s="15">
        <v>2.6863000000000001</v>
      </c>
      <c r="K332" s="16">
        <f t="shared" si="280"/>
        <v>541.51567591672347</v>
      </c>
      <c r="L332" s="17">
        <v>464.8</v>
      </c>
      <c r="M332" s="56">
        <f t="shared" si="326"/>
        <v>18</v>
      </c>
      <c r="N332" s="18">
        <f t="shared" si="281"/>
        <v>0</v>
      </c>
      <c r="O332" s="13">
        <v>0</v>
      </c>
      <c r="P332" s="18">
        <v>541.52</v>
      </c>
      <c r="Q332" s="63">
        <f t="shared" si="292"/>
        <v>0</v>
      </c>
    </row>
    <row r="333" spans="1:17" x14ac:dyDescent="0.25">
      <c r="A333" s="69"/>
      <c r="B333" s="43">
        <v>19</v>
      </c>
      <c r="C333" s="13">
        <f t="shared" ref="C333:D333" si="334">C332</f>
        <v>17.7836</v>
      </c>
      <c r="D333" s="14">
        <f t="shared" si="334"/>
        <v>2.875</v>
      </c>
      <c r="E333" s="45">
        <f t="shared" si="278"/>
        <v>2.9780390916463912</v>
      </c>
      <c r="F333" s="11">
        <v>8.5</v>
      </c>
      <c r="G333" s="12">
        <f t="shared" si="279"/>
        <v>25.313332278994327</v>
      </c>
      <c r="H333" s="13">
        <v>2</v>
      </c>
      <c r="I333" s="14">
        <v>53.1</v>
      </c>
      <c r="J333" s="15">
        <v>2.6863000000000001</v>
      </c>
      <c r="K333" s="16">
        <f t="shared" si="280"/>
        <v>541.51567591672347</v>
      </c>
      <c r="L333" s="17">
        <v>462.15</v>
      </c>
      <c r="M333" s="56">
        <f t="shared" si="326"/>
        <v>19</v>
      </c>
      <c r="N333" s="18">
        <f t="shared" si="281"/>
        <v>0</v>
      </c>
      <c r="O333" s="13">
        <v>0</v>
      </c>
      <c r="P333" s="18">
        <v>541.52</v>
      </c>
      <c r="Q333" s="63">
        <f t="shared" si="292"/>
        <v>0</v>
      </c>
    </row>
    <row r="334" spans="1:17" x14ac:dyDescent="0.25">
      <c r="A334" s="69"/>
      <c r="B334" s="43">
        <v>20</v>
      </c>
      <c r="C334" s="13">
        <f t="shared" ref="C334:D334" si="335">C333</f>
        <v>17.7836</v>
      </c>
      <c r="D334" s="14">
        <f t="shared" si="335"/>
        <v>2.875</v>
      </c>
      <c r="E334" s="45">
        <f t="shared" si="278"/>
        <v>2.9780390916463912</v>
      </c>
      <c r="F334" s="11">
        <v>8.5</v>
      </c>
      <c r="G334" s="12">
        <f t="shared" si="279"/>
        <v>25.313332278994327</v>
      </c>
      <c r="H334" s="13">
        <v>2</v>
      </c>
      <c r="I334" s="14">
        <v>53.1</v>
      </c>
      <c r="J334" s="15">
        <v>2.6863000000000001</v>
      </c>
      <c r="K334" s="16">
        <f t="shared" si="280"/>
        <v>541.51567591672347</v>
      </c>
      <c r="L334" s="17">
        <v>685.12</v>
      </c>
      <c r="M334" s="56">
        <f t="shared" si="326"/>
        <v>20</v>
      </c>
      <c r="N334" s="18">
        <f t="shared" si="281"/>
        <v>541.51567591672347</v>
      </c>
      <c r="O334" s="13">
        <v>4</v>
      </c>
      <c r="P334" s="18">
        <v>541.52</v>
      </c>
      <c r="Q334" s="63">
        <f t="shared" si="292"/>
        <v>4</v>
      </c>
    </row>
    <row r="335" spans="1:17" x14ac:dyDescent="0.25">
      <c r="A335" s="69"/>
      <c r="B335" s="43">
        <v>21</v>
      </c>
      <c r="C335" s="13">
        <f t="shared" ref="C335:D335" si="336">C334</f>
        <v>17.7836</v>
      </c>
      <c r="D335" s="14">
        <f t="shared" si="336"/>
        <v>2.875</v>
      </c>
      <c r="E335" s="45">
        <f t="shared" si="278"/>
        <v>2.9780390916463912</v>
      </c>
      <c r="F335" s="11">
        <v>8.5</v>
      </c>
      <c r="G335" s="12">
        <f t="shared" si="279"/>
        <v>25.313332278994327</v>
      </c>
      <c r="H335" s="13">
        <v>2</v>
      </c>
      <c r="I335" s="14">
        <v>53.1</v>
      </c>
      <c r="J335" s="15">
        <v>2.6863000000000001</v>
      </c>
      <c r="K335" s="16">
        <f t="shared" si="280"/>
        <v>541.51567591672347</v>
      </c>
      <c r="L335" s="17">
        <v>501.72</v>
      </c>
      <c r="M335" s="56">
        <f t="shared" si="326"/>
        <v>21</v>
      </c>
      <c r="N335" s="18">
        <f t="shared" si="281"/>
        <v>0</v>
      </c>
      <c r="O335" s="13">
        <v>0</v>
      </c>
      <c r="P335" s="18">
        <v>541.52</v>
      </c>
      <c r="Q335" s="63">
        <f t="shared" si="292"/>
        <v>0</v>
      </c>
    </row>
    <row r="336" spans="1:17" x14ac:dyDescent="0.25">
      <c r="A336" s="69"/>
      <c r="B336" s="43">
        <v>22</v>
      </c>
      <c r="C336" s="13">
        <f t="shared" ref="C336:D336" si="337">C335</f>
        <v>17.7836</v>
      </c>
      <c r="D336" s="14">
        <f t="shared" si="337"/>
        <v>2.875</v>
      </c>
      <c r="E336" s="45">
        <f t="shared" si="278"/>
        <v>2.9780390916463912</v>
      </c>
      <c r="F336" s="11">
        <v>8.5</v>
      </c>
      <c r="G336" s="12">
        <f t="shared" si="279"/>
        <v>25.313332278994327</v>
      </c>
      <c r="H336" s="13">
        <v>2</v>
      </c>
      <c r="I336" s="14">
        <v>53.1</v>
      </c>
      <c r="J336" s="15">
        <v>2.6863000000000001</v>
      </c>
      <c r="K336" s="16">
        <f t="shared" si="280"/>
        <v>541.51567591672347</v>
      </c>
      <c r="L336" s="17">
        <v>462.72</v>
      </c>
      <c r="M336" s="56">
        <f t="shared" si="326"/>
        <v>22</v>
      </c>
      <c r="N336" s="18">
        <f t="shared" si="281"/>
        <v>0</v>
      </c>
      <c r="O336" s="13">
        <v>0</v>
      </c>
      <c r="P336" s="18">
        <v>541.52</v>
      </c>
      <c r="Q336" s="63">
        <f t="shared" si="292"/>
        <v>0</v>
      </c>
    </row>
    <row r="337" spans="1:17" x14ac:dyDescent="0.25">
      <c r="A337" s="69"/>
      <c r="B337" s="43">
        <v>23</v>
      </c>
      <c r="C337" s="13">
        <f t="shared" ref="C337:D337" si="338">C336</f>
        <v>17.7836</v>
      </c>
      <c r="D337" s="14">
        <f t="shared" si="338"/>
        <v>2.875</v>
      </c>
      <c r="E337" s="45">
        <f t="shared" si="278"/>
        <v>2.9780390916463912</v>
      </c>
      <c r="F337" s="11">
        <v>8.5</v>
      </c>
      <c r="G337" s="12">
        <f t="shared" si="279"/>
        <v>25.313332278994327</v>
      </c>
      <c r="H337" s="13">
        <v>2</v>
      </c>
      <c r="I337" s="14">
        <v>53.1</v>
      </c>
      <c r="J337" s="15">
        <v>2.6863000000000001</v>
      </c>
      <c r="K337" s="16">
        <f t="shared" si="280"/>
        <v>541.51567591672347</v>
      </c>
      <c r="L337" s="17">
        <v>446.21</v>
      </c>
      <c r="M337" s="56">
        <f t="shared" si="326"/>
        <v>23</v>
      </c>
      <c r="N337" s="18">
        <f t="shared" si="281"/>
        <v>0</v>
      </c>
      <c r="O337" s="13">
        <v>0</v>
      </c>
      <c r="P337" s="18">
        <v>541.52</v>
      </c>
      <c r="Q337" s="63">
        <f t="shared" si="292"/>
        <v>0</v>
      </c>
    </row>
    <row r="338" spans="1:17" ht="15.75" thickBot="1" x14ac:dyDescent="0.3">
      <c r="A338" s="70"/>
      <c r="B338" s="47">
        <v>24</v>
      </c>
      <c r="C338" s="19">
        <f t="shared" ref="C338:D338" si="339">C337</f>
        <v>17.7836</v>
      </c>
      <c r="D338" s="62">
        <f t="shared" si="339"/>
        <v>2.875</v>
      </c>
      <c r="E338" s="46">
        <f t="shared" si="278"/>
        <v>2.9780390916463912</v>
      </c>
      <c r="F338" s="21">
        <v>8.5</v>
      </c>
      <c r="G338" s="22">
        <f t="shared" si="279"/>
        <v>25.313332278994327</v>
      </c>
      <c r="H338" s="19">
        <v>2</v>
      </c>
      <c r="I338" s="20">
        <v>53.1</v>
      </c>
      <c r="J338" s="23">
        <v>2.6863000000000001</v>
      </c>
      <c r="K338" s="24">
        <f t="shared" si="280"/>
        <v>541.51567591672347</v>
      </c>
      <c r="L338" s="25">
        <v>466.69</v>
      </c>
      <c r="M338" s="57">
        <f t="shared" si="326"/>
        <v>24</v>
      </c>
      <c r="N338" s="26">
        <f t="shared" si="281"/>
        <v>0</v>
      </c>
      <c r="O338" s="19">
        <v>0</v>
      </c>
      <c r="P338" s="26">
        <v>541.52</v>
      </c>
      <c r="Q338" s="63">
        <f t="shared" si="292"/>
        <v>0</v>
      </c>
    </row>
    <row r="339" spans="1:17" x14ac:dyDescent="0.25">
      <c r="A339" s="68">
        <f t="shared" si="289"/>
        <v>42993</v>
      </c>
      <c r="B339" s="32">
        <v>1</v>
      </c>
      <c r="C339" s="33">
        <v>17.727799999999998</v>
      </c>
      <c r="D339" s="34">
        <v>2.8050000000000002</v>
      </c>
      <c r="E339" s="44">
        <f t="shared" si="278"/>
        <v>2.9056739659367401</v>
      </c>
      <c r="F339" s="35">
        <v>8.5</v>
      </c>
      <c r="G339" s="36">
        <f t="shared" si="279"/>
        <v>24.698228710462292</v>
      </c>
      <c r="H339" s="37">
        <v>2</v>
      </c>
      <c r="I339" s="38">
        <v>53.1</v>
      </c>
      <c r="J339" s="39">
        <v>2.6863000000000001</v>
      </c>
      <c r="K339" s="40">
        <f t="shared" si="280"/>
        <v>529.08715893333328</v>
      </c>
      <c r="L339" s="41">
        <v>444.83</v>
      </c>
      <c r="M339" s="55">
        <f t="shared" si="326"/>
        <v>1</v>
      </c>
      <c r="N339" s="42">
        <f t="shared" si="281"/>
        <v>0</v>
      </c>
      <c r="O339" s="13">
        <v>0</v>
      </c>
      <c r="P339" s="42">
        <v>529.0871589333334</v>
      </c>
      <c r="Q339" s="63">
        <f t="shared" si="292"/>
        <v>0</v>
      </c>
    </row>
    <row r="340" spans="1:17" x14ac:dyDescent="0.25">
      <c r="A340" s="69"/>
      <c r="B340" s="43">
        <v>2</v>
      </c>
      <c r="C340" s="13">
        <f t="shared" ref="C340" si="340">C339</f>
        <v>17.727799999999998</v>
      </c>
      <c r="D340" s="14">
        <f t="shared" ref="D340" si="341">D339</f>
        <v>2.8050000000000002</v>
      </c>
      <c r="E340" s="45">
        <f t="shared" si="278"/>
        <v>2.9056739659367401</v>
      </c>
      <c r="F340" s="11">
        <v>8.5</v>
      </c>
      <c r="G340" s="12">
        <f t="shared" si="279"/>
        <v>24.698228710462292</v>
      </c>
      <c r="H340" s="13">
        <v>2</v>
      </c>
      <c r="I340" s="14">
        <v>53.1</v>
      </c>
      <c r="J340" s="15">
        <v>2.6863000000000001</v>
      </c>
      <c r="K340" s="16">
        <f t="shared" si="280"/>
        <v>529.08715893333328</v>
      </c>
      <c r="L340" s="17">
        <v>445.24</v>
      </c>
      <c r="M340" s="56">
        <f t="shared" si="326"/>
        <v>2</v>
      </c>
      <c r="N340" s="18">
        <f t="shared" si="281"/>
        <v>0</v>
      </c>
      <c r="O340" s="13">
        <v>0</v>
      </c>
      <c r="P340" s="18">
        <v>529.0871589333334</v>
      </c>
      <c r="Q340" s="63">
        <f t="shared" si="292"/>
        <v>0</v>
      </c>
    </row>
    <row r="341" spans="1:17" x14ac:dyDescent="0.25">
      <c r="A341" s="69"/>
      <c r="B341" s="43">
        <v>3</v>
      </c>
      <c r="C341" s="13">
        <f t="shared" ref="C341:D341" si="342">C340</f>
        <v>17.727799999999998</v>
      </c>
      <c r="D341" s="14">
        <f t="shared" si="342"/>
        <v>2.8050000000000002</v>
      </c>
      <c r="E341" s="45">
        <f t="shared" si="278"/>
        <v>2.9056739659367401</v>
      </c>
      <c r="F341" s="11">
        <v>8.5</v>
      </c>
      <c r="G341" s="12">
        <f t="shared" si="279"/>
        <v>24.698228710462292</v>
      </c>
      <c r="H341" s="13">
        <v>2</v>
      </c>
      <c r="I341" s="14">
        <v>53.1</v>
      </c>
      <c r="J341" s="15">
        <v>2.6863000000000001</v>
      </c>
      <c r="K341" s="16">
        <f t="shared" si="280"/>
        <v>529.08715893333328</v>
      </c>
      <c r="L341" s="17">
        <v>460.58</v>
      </c>
      <c r="M341" s="56">
        <f t="shared" si="326"/>
        <v>3</v>
      </c>
      <c r="N341" s="18">
        <f t="shared" si="281"/>
        <v>0</v>
      </c>
      <c r="O341" s="13">
        <v>0</v>
      </c>
      <c r="P341" s="18">
        <v>529.0871589333334</v>
      </c>
      <c r="Q341" s="63">
        <f t="shared" si="292"/>
        <v>0</v>
      </c>
    </row>
    <row r="342" spans="1:17" x14ac:dyDescent="0.25">
      <c r="A342" s="69"/>
      <c r="B342" s="43">
        <v>4</v>
      </c>
      <c r="C342" s="13">
        <f t="shared" ref="C342:D342" si="343">C341</f>
        <v>17.727799999999998</v>
      </c>
      <c r="D342" s="14">
        <f t="shared" si="343"/>
        <v>2.8050000000000002</v>
      </c>
      <c r="E342" s="45">
        <f t="shared" si="278"/>
        <v>2.9056739659367401</v>
      </c>
      <c r="F342" s="11">
        <v>8.5</v>
      </c>
      <c r="G342" s="12">
        <f t="shared" si="279"/>
        <v>24.698228710462292</v>
      </c>
      <c r="H342" s="13">
        <v>2</v>
      </c>
      <c r="I342" s="14">
        <v>53.1</v>
      </c>
      <c r="J342" s="15">
        <v>2.6863000000000001</v>
      </c>
      <c r="K342" s="16">
        <f t="shared" si="280"/>
        <v>529.08715893333328</v>
      </c>
      <c r="L342" s="17">
        <v>454.82</v>
      </c>
      <c r="M342" s="56">
        <f t="shared" si="326"/>
        <v>4</v>
      </c>
      <c r="N342" s="18">
        <f t="shared" si="281"/>
        <v>0</v>
      </c>
      <c r="O342" s="13">
        <v>0</v>
      </c>
      <c r="P342" s="18">
        <v>529.0871589333334</v>
      </c>
      <c r="Q342" s="63">
        <f t="shared" si="292"/>
        <v>0</v>
      </c>
    </row>
    <row r="343" spans="1:17" x14ac:dyDescent="0.25">
      <c r="A343" s="69"/>
      <c r="B343" s="43">
        <v>5</v>
      </c>
      <c r="C343" s="13">
        <f t="shared" ref="C343:D343" si="344">C342</f>
        <v>17.727799999999998</v>
      </c>
      <c r="D343" s="14">
        <f t="shared" si="344"/>
        <v>2.8050000000000002</v>
      </c>
      <c r="E343" s="45">
        <f t="shared" si="278"/>
        <v>2.9056739659367401</v>
      </c>
      <c r="F343" s="11">
        <v>8.5</v>
      </c>
      <c r="G343" s="12">
        <f t="shared" si="279"/>
        <v>24.698228710462292</v>
      </c>
      <c r="H343" s="13">
        <v>2</v>
      </c>
      <c r="I343" s="14">
        <v>53.1</v>
      </c>
      <c r="J343" s="15">
        <v>2.6863000000000001</v>
      </c>
      <c r="K343" s="16">
        <f t="shared" si="280"/>
        <v>529.08715893333328</v>
      </c>
      <c r="L343" s="17">
        <v>472.73</v>
      </c>
      <c r="M343" s="56">
        <f t="shared" si="326"/>
        <v>5</v>
      </c>
      <c r="N343" s="18">
        <f t="shared" si="281"/>
        <v>0</v>
      </c>
      <c r="O343" s="13">
        <v>0</v>
      </c>
      <c r="P343" s="18">
        <v>529.0871589333334</v>
      </c>
      <c r="Q343" s="63">
        <f t="shared" si="292"/>
        <v>0</v>
      </c>
    </row>
    <row r="344" spans="1:17" x14ac:dyDescent="0.25">
      <c r="A344" s="69"/>
      <c r="B344" s="43">
        <v>6</v>
      </c>
      <c r="C344" s="13">
        <f t="shared" ref="C344:D344" si="345">C343</f>
        <v>17.727799999999998</v>
      </c>
      <c r="D344" s="14">
        <f t="shared" si="345"/>
        <v>2.8050000000000002</v>
      </c>
      <c r="E344" s="45">
        <f t="shared" si="278"/>
        <v>2.9056739659367401</v>
      </c>
      <c r="F344" s="11">
        <v>8.5</v>
      </c>
      <c r="G344" s="12">
        <f t="shared" si="279"/>
        <v>24.698228710462292</v>
      </c>
      <c r="H344" s="13">
        <v>2</v>
      </c>
      <c r="I344" s="14">
        <v>53.1</v>
      </c>
      <c r="J344" s="15">
        <v>2.6863000000000001</v>
      </c>
      <c r="K344" s="16">
        <f t="shared" si="280"/>
        <v>529.08715893333328</v>
      </c>
      <c r="L344" s="17">
        <v>472.73</v>
      </c>
      <c r="M344" s="56">
        <f t="shared" si="326"/>
        <v>6</v>
      </c>
      <c r="N344" s="18">
        <f t="shared" si="281"/>
        <v>0</v>
      </c>
      <c r="O344" s="13">
        <v>0</v>
      </c>
      <c r="P344" s="18">
        <v>529.0871589333334</v>
      </c>
      <c r="Q344" s="63">
        <f t="shared" si="292"/>
        <v>0</v>
      </c>
    </row>
    <row r="345" spans="1:17" x14ac:dyDescent="0.25">
      <c r="A345" s="69"/>
      <c r="B345" s="43">
        <v>7</v>
      </c>
      <c r="C345" s="13">
        <f t="shared" ref="C345:D345" si="346">C344</f>
        <v>17.727799999999998</v>
      </c>
      <c r="D345" s="14">
        <f t="shared" si="346"/>
        <v>2.8050000000000002</v>
      </c>
      <c r="E345" s="45">
        <f t="shared" si="278"/>
        <v>2.9056739659367401</v>
      </c>
      <c r="F345" s="11">
        <v>8.5</v>
      </c>
      <c r="G345" s="12">
        <f t="shared" si="279"/>
        <v>24.698228710462292</v>
      </c>
      <c r="H345" s="13">
        <v>2</v>
      </c>
      <c r="I345" s="14">
        <v>53.1</v>
      </c>
      <c r="J345" s="15">
        <v>2.6863000000000001</v>
      </c>
      <c r="K345" s="16">
        <f t="shared" si="280"/>
        <v>529.08715893333328</v>
      </c>
      <c r="L345" s="17">
        <v>459.02</v>
      </c>
      <c r="M345" s="56">
        <f t="shared" si="326"/>
        <v>7</v>
      </c>
      <c r="N345" s="18">
        <f t="shared" si="281"/>
        <v>0</v>
      </c>
      <c r="O345" s="13">
        <v>0</v>
      </c>
      <c r="P345" s="18">
        <v>529.0871589333334</v>
      </c>
      <c r="Q345" s="63">
        <f t="shared" si="292"/>
        <v>0</v>
      </c>
    </row>
    <row r="346" spans="1:17" x14ac:dyDescent="0.25">
      <c r="A346" s="69"/>
      <c r="B346" s="43">
        <v>8</v>
      </c>
      <c r="C346" s="13">
        <f t="shared" ref="C346:D346" si="347">C345</f>
        <v>17.727799999999998</v>
      </c>
      <c r="D346" s="14">
        <f t="shared" si="347"/>
        <v>2.8050000000000002</v>
      </c>
      <c r="E346" s="45">
        <f t="shared" si="278"/>
        <v>2.9056739659367401</v>
      </c>
      <c r="F346" s="11">
        <v>8.5</v>
      </c>
      <c r="G346" s="12">
        <f t="shared" si="279"/>
        <v>24.698228710462292</v>
      </c>
      <c r="H346" s="13">
        <v>2</v>
      </c>
      <c r="I346" s="14">
        <v>53.1</v>
      </c>
      <c r="J346" s="15">
        <v>2.6863000000000001</v>
      </c>
      <c r="K346" s="16">
        <f t="shared" si="280"/>
        <v>529.08715893333328</v>
      </c>
      <c r="L346" s="17">
        <v>450.9</v>
      </c>
      <c r="M346" s="56">
        <f t="shared" si="326"/>
        <v>8</v>
      </c>
      <c r="N346" s="18">
        <f t="shared" si="281"/>
        <v>0</v>
      </c>
      <c r="O346" s="13">
        <v>0</v>
      </c>
      <c r="P346" s="18">
        <v>529.0871589333334</v>
      </c>
      <c r="Q346" s="63">
        <f t="shared" si="292"/>
        <v>0</v>
      </c>
    </row>
    <row r="347" spans="1:17" x14ac:dyDescent="0.25">
      <c r="A347" s="69"/>
      <c r="B347" s="43">
        <v>9</v>
      </c>
      <c r="C347" s="13">
        <f t="shared" ref="C347:D347" si="348">C346</f>
        <v>17.727799999999998</v>
      </c>
      <c r="D347" s="14">
        <f t="shared" si="348"/>
        <v>2.8050000000000002</v>
      </c>
      <c r="E347" s="45">
        <f t="shared" ref="E347:E410" si="349">(D347*102%)+0.0059+(D347/(1-1.36%)-D347)</f>
        <v>2.9056739659367401</v>
      </c>
      <c r="F347" s="11">
        <v>8.5</v>
      </c>
      <c r="G347" s="12">
        <f t="shared" ref="G347:G410" si="350">F347*E347</f>
        <v>24.698228710462292</v>
      </c>
      <c r="H347" s="13">
        <v>2</v>
      </c>
      <c r="I347" s="14">
        <v>53.1</v>
      </c>
      <c r="J347" s="15">
        <v>2.6863000000000001</v>
      </c>
      <c r="K347" s="16">
        <f t="shared" ref="K347:K410" si="351">(G347+H347)*C347+I347+J347</f>
        <v>529.08715893333328</v>
      </c>
      <c r="L347" s="17">
        <v>471.45</v>
      </c>
      <c r="M347" s="56">
        <f t="shared" si="326"/>
        <v>9</v>
      </c>
      <c r="N347" s="18">
        <f t="shared" ref="N347:N410" si="352">IF(L347&lt;K347,0,K347)</f>
        <v>0</v>
      </c>
      <c r="O347" s="13">
        <v>0</v>
      </c>
      <c r="P347" s="18">
        <v>529.0871589333334</v>
      </c>
      <c r="Q347" s="63">
        <f t="shared" si="292"/>
        <v>0</v>
      </c>
    </row>
    <row r="348" spans="1:17" x14ac:dyDescent="0.25">
      <c r="A348" s="69"/>
      <c r="B348" s="43">
        <v>10</v>
      </c>
      <c r="C348" s="13">
        <f t="shared" ref="C348:D348" si="353">C347</f>
        <v>17.727799999999998</v>
      </c>
      <c r="D348" s="14">
        <f t="shared" si="353"/>
        <v>2.8050000000000002</v>
      </c>
      <c r="E348" s="45">
        <f t="shared" si="349"/>
        <v>2.9056739659367401</v>
      </c>
      <c r="F348" s="11">
        <v>8.5</v>
      </c>
      <c r="G348" s="12">
        <f t="shared" si="350"/>
        <v>24.698228710462292</v>
      </c>
      <c r="H348" s="13">
        <v>2</v>
      </c>
      <c r="I348" s="14">
        <v>53.1</v>
      </c>
      <c r="J348" s="15">
        <v>2.6863000000000001</v>
      </c>
      <c r="K348" s="16">
        <f t="shared" si="351"/>
        <v>529.08715893333328</v>
      </c>
      <c r="L348" s="17">
        <v>501.72</v>
      </c>
      <c r="M348" s="56">
        <f t="shared" si="326"/>
        <v>10</v>
      </c>
      <c r="N348" s="18">
        <f t="shared" si="352"/>
        <v>0</v>
      </c>
      <c r="O348" s="13">
        <v>0</v>
      </c>
      <c r="P348" s="18">
        <v>529.0871589333334</v>
      </c>
      <c r="Q348" s="63">
        <f t="shared" si="292"/>
        <v>0</v>
      </c>
    </row>
    <row r="349" spans="1:17" x14ac:dyDescent="0.25">
      <c r="A349" s="69"/>
      <c r="B349" s="43">
        <v>11</v>
      </c>
      <c r="C349" s="13">
        <f t="shared" ref="C349:D349" si="354">C348</f>
        <v>17.727799999999998</v>
      </c>
      <c r="D349" s="14">
        <f t="shared" si="354"/>
        <v>2.8050000000000002</v>
      </c>
      <c r="E349" s="45">
        <f t="shared" si="349"/>
        <v>2.9056739659367401</v>
      </c>
      <c r="F349" s="11">
        <v>8.5</v>
      </c>
      <c r="G349" s="12">
        <f t="shared" si="350"/>
        <v>24.698228710462292</v>
      </c>
      <c r="H349" s="13">
        <v>2</v>
      </c>
      <c r="I349" s="14">
        <v>53.1</v>
      </c>
      <c r="J349" s="15">
        <v>2.6863000000000001</v>
      </c>
      <c r="K349" s="16">
        <f t="shared" si="351"/>
        <v>529.08715893333328</v>
      </c>
      <c r="L349" s="17">
        <v>475.63</v>
      </c>
      <c r="M349" s="56">
        <f t="shared" si="326"/>
        <v>11</v>
      </c>
      <c r="N349" s="18">
        <f t="shared" si="352"/>
        <v>0</v>
      </c>
      <c r="O349" s="13">
        <v>0</v>
      </c>
      <c r="P349" s="18">
        <v>529.0871589333334</v>
      </c>
      <c r="Q349" s="63">
        <f t="shared" si="292"/>
        <v>0</v>
      </c>
    </row>
    <row r="350" spans="1:17" x14ac:dyDescent="0.25">
      <c r="A350" s="69"/>
      <c r="B350" s="43">
        <v>12</v>
      </c>
      <c r="C350" s="13">
        <f t="shared" ref="C350:D350" si="355">C349</f>
        <v>17.727799999999998</v>
      </c>
      <c r="D350" s="14">
        <f t="shared" si="355"/>
        <v>2.8050000000000002</v>
      </c>
      <c r="E350" s="45">
        <f t="shared" si="349"/>
        <v>2.9056739659367401</v>
      </c>
      <c r="F350" s="11">
        <v>8.5</v>
      </c>
      <c r="G350" s="12">
        <f t="shared" si="350"/>
        <v>24.698228710462292</v>
      </c>
      <c r="H350" s="13">
        <v>2</v>
      </c>
      <c r="I350" s="14">
        <v>53.1</v>
      </c>
      <c r="J350" s="15">
        <v>2.6863000000000001</v>
      </c>
      <c r="K350" s="16">
        <f t="shared" si="351"/>
        <v>529.08715893333328</v>
      </c>
      <c r="L350" s="17">
        <v>501.74</v>
      </c>
      <c r="M350" s="56">
        <f t="shared" si="326"/>
        <v>12</v>
      </c>
      <c r="N350" s="18">
        <f t="shared" si="352"/>
        <v>0</v>
      </c>
      <c r="O350" s="13">
        <v>0</v>
      </c>
      <c r="P350" s="18">
        <v>529.0871589333334</v>
      </c>
      <c r="Q350" s="63">
        <f t="shared" si="292"/>
        <v>0</v>
      </c>
    </row>
    <row r="351" spans="1:17" x14ac:dyDescent="0.25">
      <c r="A351" s="69"/>
      <c r="B351" s="43">
        <v>13</v>
      </c>
      <c r="C351" s="13">
        <f t="shared" ref="C351:D351" si="356">C350</f>
        <v>17.727799999999998</v>
      </c>
      <c r="D351" s="14">
        <f t="shared" si="356"/>
        <v>2.8050000000000002</v>
      </c>
      <c r="E351" s="45">
        <f t="shared" si="349"/>
        <v>2.9056739659367401</v>
      </c>
      <c r="F351" s="11">
        <v>8.5</v>
      </c>
      <c r="G351" s="12">
        <f t="shared" si="350"/>
        <v>24.698228710462292</v>
      </c>
      <c r="H351" s="13">
        <v>2</v>
      </c>
      <c r="I351" s="14">
        <v>53.1</v>
      </c>
      <c r="J351" s="15">
        <v>2.6863000000000001</v>
      </c>
      <c r="K351" s="16">
        <f t="shared" si="351"/>
        <v>529.08715893333328</v>
      </c>
      <c r="L351" s="17">
        <v>501.75</v>
      </c>
      <c r="M351" s="56">
        <f t="shared" si="326"/>
        <v>13</v>
      </c>
      <c r="N351" s="18">
        <f t="shared" si="352"/>
        <v>0</v>
      </c>
      <c r="O351" s="13">
        <v>0</v>
      </c>
      <c r="P351" s="18">
        <v>529.0871589333334</v>
      </c>
      <c r="Q351" s="63">
        <f t="shared" si="292"/>
        <v>0</v>
      </c>
    </row>
    <row r="352" spans="1:17" x14ac:dyDescent="0.25">
      <c r="A352" s="69"/>
      <c r="B352" s="43">
        <v>14</v>
      </c>
      <c r="C352" s="13">
        <f t="shared" ref="C352:D352" si="357">C351</f>
        <v>17.727799999999998</v>
      </c>
      <c r="D352" s="14">
        <f t="shared" si="357"/>
        <v>2.8050000000000002</v>
      </c>
      <c r="E352" s="45">
        <f t="shared" si="349"/>
        <v>2.9056739659367401</v>
      </c>
      <c r="F352" s="11">
        <v>8.5</v>
      </c>
      <c r="G352" s="12">
        <f t="shared" si="350"/>
        <v>24.698228710462292</v>
      </c>
      <c r="H352" s="13">
        <v>2</v>
      </c>
      <c r="I352" s="14">
        <v>53.1</v>
      </c>
      <c r="J352" s="15">
        <v>2.6863000000000001</v>
      </c>
      <c r="K352" s="16">
        <f t="shared" si="351"/>
        <v>529.08715893333328</v>
      </c>
      <c r="L352" s="17">
        <v>501.13</v>
      </c>
      <c r="M352" s="56">
        <f t="shared" si="326"/>
        <v>14</v>
      </c>
      <c r="N352" s="18">
        <f t="shared" si="352"/>
        <v>0</v>
      </c>
      <c r="O352" s="13">
        <v>0</v>
      </c>
      <c r="P352" s="18">
        <v>529.0871589333334</v>
      </c>
      <c r="Q352" s="63">
        <f t="shared" si="292"/>
        <v>0</v>
      </c>
    </row>
    <row r="353" spans="1:17" x14ac:dyDescent="0.25">
      <c r="A353" s="69"/>
      <c r="B353" s="43">
        <v>15</v>
      </c>
      <c r="C353" s="13">
        <f t="shared" ref="C353:D353" si="358">C352</f>
        <v>17.727799999999998</v>
      </c>
      <c r="D353" s="14">
        <f t="shared" si="358"/>
        <v>2.8050000000000002</v>
      </c>
      <c r="E353" s="45">
        <f t="shared" si="349"/>
        <v>2.9056739659367401</v>
      </c>
      <c r="F353" s="11">
        <v>8.5</v>
      </c>
      <c r="G353" s="12">
        <f t="shared" si="350"/>
        <v>24.698228710462292</v>
      </c>
      <c r="H353" s="13">
        <v>2</v>
      </c>
      <c r="I353" s="14">
        <v>53.1</v>
      </c>
      <c r="J353" s="15">
        <v>2.6863000000000001</v>
      </c>
      <c r="K353" s="16">
        <f t="shared" si="351"/>
        <v>529.08715893333328</v>
      </c>
      <c r="L353" s="17">
        <v>494.05</v>
      </c>
      <c r="M353" s="56">
        <f t="shared" si="326"/>
        <v>15</v>
      </c>
      <c r="N353" s="18">
        <f t="shared" si="352"/>
        <v>0</v>
      </c>
      <c r="O353" s="13">
        <v>0</v>
      </c>
      <c r="P353" s="18">
        <v>529.0871589333334</v>
      </c>
      <c r="Q353" s="63">
        <f t="shared" si="292"/>
        <v>0</v>
      </c>
    </row>
    <row r="354" spans="1:17" x14ac:dyDescent="0.25">
      <c r="A354" s="69"/>
      <c r="B354" s="43">
        <v>16</v>
      </c>
      <c r="C354" s="13">
        <f t="shared" ref="C354:D354" si="359">C353</f>
        <v>17.727799999999998</v>
      </c>
      <c r="D354" s="14">
        <f t="shared" si="359"/>
        <v>2.8050000000000002</v>
      </c>
      <c r="E354" s="45">
        <f t="shared" si="349"/>
        <v>2.9056739659367401</v>
      </c>
      <c r="F354" s="11">
        <v>8.5</v>
      </c>
      <c r="G354" s="12">
        <f t="shared" si="350"/>
        <v>24.698228710462292</v>
      </c>
      <c r="H354" s="13">
        <v>2</v>
      </c>
      <c r="I354" s="14">
        <v>53.1</v>
      </c>
      <c r="J354" s="15">
        <v>2.6863000000000001</v>
      </c>
      <c r="K354" s="16">
        <f t="shared" si="351"/>
        <v>529.08715893333328</v>
      </c>
      <c r="L354" s="17">
        <v>526.58000000000004</v>
      </c>
      <c r="M354" s="56">
        <f t="shared" si="326"/>
        <v>16</v>
      </c>
      <c r="N354" s="18">
        <f t="shared" si="352"/>
        <v>0</v>
      </c>
      <c r="O354" s="13">
        <v>0</v>
      </c>
      <c r="P354" s="18">
        <v>529.0871589333334</v>
      </c>
      <c r="Q354" s="63">
        <f t="shared" si="292"/>
        <v>0</v>
      </c>
    </row>
    <row r="355" spans="1:17" x14ac:dyDescent="0.25">
      <c r="A355" s="69"/>
      <c r="B355" s="43">
        <v>17</v>
      </c>
      <c r="C355" s="13">
        <f t="shared" ref="C355:D355" si="360">C354</f>
        <v>17.727799999999998</v>
      </c>
      <c r="D355" s="14">
        <f t="shared" si="360"/>
        <v>2.8050000000000002</v>
      </c>
      <c r="E355" s="45">
        <f t="shared" si="349"/>
        <v>2.9056739659367401</v>
      </c>
      <c r="F355" s="11">
        <v>8.5</v>
      </c>
      <c r="G355" s="12">
        <f t="shared" si="350"/>
        <v>24.698228710462292</v>
      </c>
      <c r="H355" s="13">
        <v>2</v>
      </c>
      <c r="I355" s="14">
        <v>53.1</v>
      </c>
      <c r="J355" s="15">
        <v>2.6863000000000001</v>
      </c>
      <c r="K355" s="16">
        <f t="shared" si="351"/>
        <v>529.08715893333328</v>
      </c>
      <c r="L355" s="17">
        <v>521.49</v>
      </c>
      <c r="M355" s="56">
        <f t="shared" si="326"/>
        <v>17</v>
      </c>
      <c r="N355" s="18">
        <f t="shared" si="352"/>
        <v>0</v>
      </c>
      <c r="O355" s="13">
        <v>0</v>
      </c>
      <c r="P355" s="18">
        <v>529.0871589333334</v>
      </c>
      <c r="Q355" s="63">
        <f t="shared" si="292"/>
        <v>0</v>
      </c>
    </row>
    <row r="356" spans="1:17" x14ac:dyDescent="0.25">
      <c r="A356" s="69"/>
      <c r="B356" s="43">
        <v>18</v>
      </c>
      <c r="C356" s="13">
        <f t="shared" ref="C356:D356" si="361">C355</f>
        <v>17.727799999999998</v>
      </c>
      <c r="D356" s="14">
        <f t="shared" si="361"/>
        <v>2.8050000000000002</v>
      </c>
      <c r="E356" s="45">
        <f t="shared" si="349"/>
        <v>2.9056739659367401</v>
      </c>
      <c r="F356" s="11">
        <v>8.5</v>
      </c>
      <c r="G356" s="12">
        <f t="shared" si="350"/>
        <v>24.698228710462292</v>
      </c>
      <c r="H356" s="13">
        <v>2</v>
      </c>
      <c r="I356" s="14">
        <v>53.1</v>
      </c>
      <c r="J356" s="15">
        <v>2.6863000000000001</v>
      </c>
      <c r="K356" s="16">
        <f t="shared" si="351"/>
        <v>529.08715893333328</v>
      </c>
      <c r="L356" s="17">
        <v>477.61</v>
      </c>
      <c r="M356" s="56">
        <f t="shared" si="326"/>
        <v>18</v>
      </c>
      <c r="N356" s="18">
        <f t="shared" si="352"/>
        <v>0</v>
      </c>
      <c r="O356" s="13">
        <v>0</v>
      </c>
      <c r="P356" s="18">
        <v>529.0871589333334</v>
      </c>
      <c r="Q356" s="63">
        <f t="shared" ref="Q356:Q419" si="362">IF(N356=0,0,4)</f>
        <v>0</v>
      </c>
    </row>
    <row r="357" spans="1:17" x14ac:dyDescent="0.25">
      <c r="A357" s="69"/>
      <c r="B357" s="43">
        <v>19</v>
      </c>
      <c r="C357" s="13">
        <f t="shared" ref="C357:D357" si="363">C356</f>
        <v>17.727799999999998</v>
      </c>
      <c r="D357" s="14">
        <f t="shared" si="363"/>
        <v>2.8050000000000002</v>
      </c>
      <c r="E357" s="45">
        <f t="shared" si="349"/>
        <v>2.9056739659367401</v>
      </c>
      <c r="F357" s="11">
        <v>8.5</v>
      </c>
      <c r="G357" s="12">
        <f t="shared" si="350"/>
        <v>24.698228710462292</v>
      </c>
      <c r="H357" s="13">
        <v>2</v>
      </c>
      <c r="I357" s="14">
        <v>53.1</v>
      </c>
      <c r="J357" s="15">
        <v>2.6863000000000001</v>
      </c>
      <c r="K357" s="16">
        <f t="shared" si="351"/>
        <v>529.08715893333328</v>
      </c>
      <c r="L357" s="17">
        <v>480.27</v>
      </c>
      <c r="M357" s="56">
        <f t="shared" si="326"/>
        <v>19</v>
      </c>
      <c r="N357" s="18">
        <f t="shared" si="352"/>
        <v>0</v>
      </c>
      <c r="O357" s="13">
        <v>0</v>
      </c>
      <c r="P357" s="18">
        <v>529.0871589333334</v>
      </c>
      <c r="Q357" s="63">
        <f t="shared" si="362"/>
        <v>0</v>
      </c>
    </row>
    <row r="358" spans="1:17" x14ac:dyDescent="0.25">
      <c r="A358" s="69"/>
      <c r="B358" s="43">
        <v>20</v>
      </c>
      <c r="C358" s="13">
        <f t="shared" ref="C358:D358" si="364">C357</f>
        <v>17.727799999999998</v>
      </c>
      <c r="D358" s="14">
        <f t="shared" si="364"/>
        <v>2.8050000000000002</v>
      </c>
      <c r="E358" s="45">
        <f t="shared" si="349"/>
        <v>2.9056739659367401</v>
      </c>
      <c r="F358" s="11">
        <v>8.5</v>
      </c>
      <c r="G358" s="12">
        <f t="shared" si="350"/>
        <v>24.698228710462292</v>
      </c>
      <c r="H358" s="13">
        <v>2</v>
      </c>
      <c r="I358" s="14">
        <v>53.1</v>
      </c>
      <c r="J358" s="15">
        <v>2.6863000000000001</v>
      </c>
      <c r="K358" s="16">
        <f t="shared" si="351"/>
        <v>529.08715893333328</v>
      </c>
      <c r="L358" s="17">
        <v>501.75</v>
      </c>
      <c r="M358" s="56">
        <f t="shared" si="326"/>
        <v>20</v>
      </c>
      <c r="N358" s="18">
        <f t="shared" si="352"/>
        <v>0</v>
      </c>
      <c r="O358" s="13">
        <v>0</v>
      </c>
      <c r="P358" s="18">
        <v>529.0871589333334</v>
      </c>
      <c r="Q358" s="63">
        <f t="shared" si="362"/>
        <v>0</v>
      </c>
    </row>
    <row r="359" spans="1:17" x14ac:dyDescent="0.25">
      <c r="A359" s="69"/>
      <c r="B359" s="43">
        <v>21</v>
      </c>
      <c r="C359" s="13">
        <f t="shared" ref="C359:D359" si="365">C358</f>
        <v>17.727799999999998</v>
      </c>
      <c r="D359" s="14">
        <f t="shared" si="365"/>
        <v>2.8050000000000002</v>
      </c>
      <c r="E359" s="45">
        <f t="shared" si="349"/>
        <v>2.9056739659367401</v>
      </c>
      <c r="F359" s="11">
        <v>8.5</v>
      </c>
      <c r="G359" s="12">
        <f t="shared" si="350"/>
        <v>24.698228710462292</v>
      </c>
      <c r="H359" s="13">
        <v>2</v>
      </c>
      <c r="I359" s="14">
        <v>53.1</v>
      </c>
      <c r="J359" s="15">
        <v>2.6863000000000001</v>
      </c>
      <c r="K359" s="16">
        <f t="shared" si="351"/>
        <v>529.08715893333328</v>
      </c>
      <c r="L359" s="17">
        <v>475.81</v>
      </c>
      <c r="M359" s="56">
        <f t="shared" si="326"/>
        <v>21</v>
      </c>
      <c r="N359" s="18">
        <f t="shared" si="352"/>
        <v>0</v>
      </c>
      <c r="O359" s="13">
        <v>0</v>
      </c>
      <c r="P359" s="18">
        <v>529.0871589333334</v>
      </c>
      <c r="Q359" s="63">
        <f t="shared" si="362"/>
        <v>0</v>
      </c>
    </row>
    <row r="360" spans="1:17" x14ac:dyDescent="0.25">
      <c r="A360" s="69"/>
      <c r="B360" s="43">
        <v>22</v>
      </c>
      <c r="C360" s="13">
        <f t="shared" ref="C360:D360" si="366">C359</f>
        <v>17.727799999999998</v>
      </c>
      <c r="D360" s="14">
        <f t="shared" si="366"/>
        <v>2.8050000000000002</v>
      </c>
      <c r="E360" s="45">
        <f t="shared" si="349"/>
        <v>2.9056739659367401</v>
      </c>
      <c r="F360" s="11">
        <v>8.5</v>
      </c>
      <c r="G360" s="12">
        <f t="shared" si="350"/>
        <v>24.698228710462292</v>
      </c>
      <c r="H360" s="13">
        <v>2</v>
      </c>
      <c r="I360" s="14">
        <v>53.1</v>
      </c>
      <c r="J360" s="15">
        <v>2.6863000000000001</v>
      </c>
      <c r="K360" s="16">
        <f t="shared" si="351"/>
        <v>529.08715893333328</v>
      </c>
      <c r="L360" s="17">
        <v>572.04</v>
      </c>
      <c r="M360" s="56">
        <f t="shared" si="326"/>
        <v>22</v>
      </c>
      <c r="N360" s="18">
        <f t="shared" si="352"/>
        <v>529.08715893333328</v>
      </c>
      <c r="O360" s="13">
        <v>4</v>
      </c>
      <c r="P360" s="18">
        <v>529.0871589333334</v>
      </c>
      <c r="Q360" s="63">
        <f t="shared" si="362"/>
        <v>4</v>
      </c>
    </row>
    <row r="361" spans="1:17" x14ac:dyDescent="0.25">
      <c r="A361" s="69"/>
      <c r="B361" s="43">
        <v>23</v>
      </c>
      <c r="C361" s="13">
        <f t="shared" ref="C361:D361" si="367">C360</f>
        <v>17.727799999999998</v>
      </c>
      <c r="D361" s="14">
        <f t="shared" si="367"/>
        <v>2.8050000000000002</v>
      </c>
      <c r="E361" s="45">
        <f t="shared" si="349"/>
        <v>2.9056739659367401</v>
      </c>
      <c r="F361" s="11">
        <v>8.5</v>
      </c>
      <c r="G361" s="12">
        <f t="shared" si="350"/>
        <v>24.698228710462292</v>
      </c>
      <c r="H361" s="13">
        <v>2</v>
      </c>
      <c r="I361" s="14">
        <v>53.1</v>
      </c>
      <c r="J361" s="15">
        <v>2.6863000000000001</v>
      </c>
      <c r="K361" s="16">
        <f t="shared" si="351"/>
        <v>529.08715893333328</v>
      </c>
      <c r="L361" s="17">
        <v>476.38</v>
      </c>
      <c r="M361" s="56">
        <f t="shared" si="326"/>
        <v>23</v>
      </c>
      <c r="N361" s="18">
        <f t="shared" si="352"/>
        <v>0</v>
      </c>
      <c r="O361" s="13">
        <v>0</v>
      </c>
      <c r="P361" s="18">
        <v>529.0871589333334</v>
      </c>
      <c r="Q361" s="63">
        <f t="shared" si="362"/>
        <v>0</v>
      </c>
    </row>
    <row r="362" spans="1:17" ht="15.75" thickBot="1" x14ac:dyDescent="0.3">
      <c r="A362" s="70"/>
      <c r="B362" s="47">
        <v>24</v>
      </c>
      <c r="C362" s="19">
        <f t="shared" ref="C362:D362" si="368">C361</f>
        <v>17.727799999999998</v>
      </c>
      <c r="D362" s="20">
        <f t="shared" si="368"/>
        <v>2.8050000000000002</v>
      </c>
      <c r="E362" s="46">
        <f t="shared" si="349"/>
        <v>2.9056739659367401</v>
      </c>
      <c r="F362" s="21">
        <v>8.5</v>
      </c>
      <c r="G362" s="22">
        <f t="shared" si="350"/>
        <v>24.698228710462292</v>
      </c>
      <c r="H362" s="19">
        <v>2</v>
      </c>
      <c r="I362" s="20">
        <v>53.1</v>
      </c>
      <c r="J362" s="23">
        <v>2.6863000000000001</v>
      </c>
      <c r="K362" s="24">
        <f t="shared" si="351"/>
        <v>529.08715893333328</v>
      </c>
      <c r="L362" s="25">
        <v>454.23</v>
      </c>
      <c r="M362" s="57">
        <f t="shared" si="326"/>
        <v>24</v>
      </c>
      <c r="N362" s="26">
        <f t="shared" si="352"/>
        <v>0</v>
      </c>
      <c r="O362" s="19">
        <v>0</v>
      </c>
      <c r="P362" s="26">
        <v>529.0871589333334</v>
      </c>
      <c r="Q362" s="63">
        <f t="shared" si="362"/>
        <v>0</v>
      </c>
    </row>
    <row r="363" spans="1:17" x14ac:dyDescent="0.25">
      <c r="A363" s="68">
        <f t="shared" ref="A363:A411" si="369">A339+1</f>
        <v>42994</v>
      </c>
      <c r="B363" s="32">
        <v>1</v>
      </c>
      <c r="C363" s="33">
        <v>17.685700000000001</v>
      </c>
      <c r="D363" s="34">
        <v>2.5750000000000002</v>
      </c>
      <c r="E363" s="44">
        <f t="shared" si="349"/>
        <v>2.6679028386050287</v>
      </c>
      <c r="F363" s="35">
        <v>8.5</v>
      </c>
      <c r="G363" s="36">
        <f t="shared" si="350"/>
        <v>22.677174128142745</v>
      </c>
      <c r="H363" s="37">
        <v>2</v>
      </c>
      <c r="I363" s="38">
        <v>53.1</v>
      </c>
      <c r="J363" s="39">
        <v>2.6863000000000001</v>
      </c>
      <c r="K363" s="40">
        <f t="shared" si="351"/>
        <v>492.21939847809421</v>
      </c>
      <c r="L363" s="41">
        <v>465.45</v>
      </c>
      <c r="M363" s="55">
        <f t="shared" si="326"/>
        <v>1</v>
      </c>
      <c r="N363" s="42">
        <f t="shared" si="352"/>
        <v>0</v>
      </c>
      <c r="O363" s="13">
        <v>0</v>
      </c>
      <c r="P363" s="42">
        <v>492.21939847809415</v>
      </c>
      <c r="Q363" s="63">
        <f t="shared" si="362"/>
        <v>0</v>
      </c>
    </row>
    <row r="364" spans="1:17" x14ac:dyDescent="0.25">
      <c r="A364" s="69"/>
      <c r="B364" s="43">
        <v>2</v>
      </c>
      <c r="C364" s="13">
        <f t="shared" ref="C364" si="370">C363</f>
        <v>17.685700000000001</v>
      </c>
      <c r="D364" s="14">
        <f t="shared" ref="D364" si="371">D363</f>
        <v>2.5750000000000002</v>
      </c>
      <c r="E364" s="45">
        <f t="shared" si="349"/>
        <v>2.6679028386050287</v>
      </c>
      <c r="F364" s="11">
        <v>8.5</v>
      </c>
      <c r="G364" s="12">
        <f t="shared" si="350"/>
        <v>22.677174128142745</v>
      </c>
      <c r="H364" s="13">
        <v>2</v>
      </c>
      <c r="I364" s="14">
        <v>53.1</v>
      </c>
      <c r="J364" s="15">
        <v>2.6863000000000001</v>
      </c>
      <c r="K364" s="16">
        <f t="shared" si="351"/>
        <v>492.21939847809421</v>
      </c>
      <c r="L364" s="17">
        <v>496.35</v>
      </c>
      <c r="M364" s="56">
        <f t="shared" si="326"/>
        <v>2</v>
      </c>
      <c r="N364" s="18">
        <f t="shared" si="352"/>
        <v>492.21939847809421</v>
      </c>
      <c r="O364" s="13">
        <v>4</v>
      </c>
      <c r="P364" s="18">
        <v>492.21939847809415</v>
      </c>
      <c r="Q364" s="63">
        <f t="shared" si="362"/>
        <v>4</v>
      </c>
    </row>
    <row r="365" spans="1:17" x14ac:dyDescent="0.25">
      <c r="A365" s="69"/>
      <c r="B365" s="43">
        <v>3</v>
      </c>
      <c r="C365" s="13">
        <f t="shared" ref="C365:D365" si="372">C364</f>
        <v>17.685700000000001</v>
      </c>
      <c r="D365" s="14">
        <f t="shared" si="372"/>
        <v>2.5750000000000002</v>
      </c>
      <c r="E365" s="45">
        <f t="shared" si="349"/>
        <v>2.6679028386050287</v>
      </c>
      <c r="F365" s="11">
        <v>8.5</v>
      </c>
      <c r="G365" s="12">
        <f t="shared" si="350"/>
        <v>22.677174128142745</v>
      </c>
      <c r="H365" s="13">
        <v>2</v>
      </c>
      <c r="I365" s="14">
        <v>53.1</v>
      </c>
      <c r="J365" s="15">
        <v>2.6863000000000001</v>
      </c>
      <c r="K365" s="16">
        <f t="shared" si="351"/>
        <v>492.21939847809421</v>
      </c>
      <c r="L365" s="17">
        <v>479.98</v>
      </c>
      <c r="M365" s="56">
        <f t="shared" si="326"/>
        <v>3</v>
      </c>
      <c r="N365" s="18">
        <f t="shared" si="352"/>
        <v>0</v>
      </c>
      <c r="O365" s="13">
        <v>0</v>
      </c>
      <c r="P365" s="18">
        <v>492.21939847809415</v>
      </c>
      <c r="Q365" s="63">
        <f t="shared" si="362"/>
        <v>0</v>
      </c>
    </row>
    <row r="366" spans="1:17" x14ac:dyDescent="0.25">
      <c r="A366" s="69"/>
      <c r="B366" s="43">
        <v>4</v>
      </c>
      <c r="C366" s="13">
        <f t="shared" ref="C366:D366" si="373">C365</f>
        <v>17.685700000000001</v>
      </c>
      <c r="D366" s="14">
        <f t="shared" si="373"/>
        <v>2.5750000000000002</v>
      </c>
      <c r="E366" s="45">
        <f t="shared" si="349"/>
        <v>2.6679028386050287</v>
      </c>
      <c r="F366" s="11">
        <v>8.5</v>
      </c>
      <c r="G366" s="12">
        <f t="shared" si="350"/>
        <v>22.677174128142745</v>
      </c>
      <c r="H366" s="13">
        <v>2</v>
      </c>
      <c r="I366" s="14">
        <v>53.1</v>
      </c>
      <c r="J366" s="15">
        <v>2.6863000000000001</v>
      </c>
      <c r="K366" s="16">
        <f t="shared" si="351"/>
        <v>492.21939847809421</v>
      </c>
      <c r="L366" s="17">
        <v>478.86</v>
      </c>
      <c r="M366" s="56">
        <f t="shared" si="326"/>
        <v>4</v>
      </c>
      <c r="N366" s="18">
        <f t="shared" si="352"/>
        <v>0</v>
      </c>
      <c r="O366" s="13">
        <v>0</v>
      </c>
      <c r="P366" s="18">
        <v>492.21939847809415</v>
      </c>
      <c r="Q366" s="63">
        <f t="shared" si="362"/>
        <v>0</v>
      </c>
    </row>
    <row r="367" spans="1:17" x14ac:dyDescent="0.25">
      <c r="A367" s="69"/>
      <c r="B367" s="43">
        <v>5</v>
      </c>
      <c r="C367" s="13">
        <f t="shared" ref="C367:D367" si="374">C366</f>
        <v>17.685700000000001</v>
      </c>
      <c r="D367" s="14">
        <f t="shared" si="374"/>
        <v>2.5750000000000002</v>
      </c>
      <c r="E367" s="45">
        <f t="shared" si="349"/>
        <v>2.6679028386050287</v>
      </c>
      <c r="F367" s="11">
        <v>8.5</v>
      </c>
      <c r="G367" s="12">
        <f t="shared" si="350"/>
        <v>22.677174128142745</v>
      </c>
      <c r="H367" s="13">
        <v>2</v>
      </c>
      <c r="I367" s="14">
        <v>53.1</v>
      </c>
      <c r="J367" s="15">
        <v>2.6863000000000001</v>
      </c>
      <c r="K367" s="16">
        <f t="shared" si="351"/>
        <v>492.21939847809421</v>
      </c>
      <c r="L367" s="17">
        <v>756.38</v>
      </c>
      <c r="M367" s="56">
        <f t="shared" si="326"/>
        <v>5</v>
      </c>
      <c r="N367" s="18">
        <f t="shared" si="352"/>
        <v>492.21939847809421</v>
      </c>
      <c r="O367" s="13">
        <v>4</v>
      </c>
      <c r="P367" s="18">
        <v>492.21939847809415</v>
      </c>
      <c r="Q367" s="63">
        <f t="shared" si="362"/>
        <v>4</v>
      </c>
    </row>
    <row r="368" spans="1:17" x14ac:dyDescent="0.25">
      <c r="A368" s="69"/>
      <c r="B368" s="43">
        <v>6</v>
      </c>
      <c r="C368" s="13">
        <f t="shared" ref="C368:D368" si="375">C367</f>
        <v>17.685700000000001</v>
      </c>
      <c r="D368" s="14">
        <f t="shared" si="375"/>
        <v>2.5750000000000002</v>
      </c>
      <c r="E368" s="45">
        <f t="shared" si="349"/>
        <v>2.6679028386050287</v>
      </c>
      <c r="F368" s="11">
        <v>8.5</v>
      </c>
      <c r="G368" s="12">
        <f t="shared" si="350"/>
        <v>22.677174128142745</v>
      </c>
      <c r="H368" s="13">
        <v>2</v>
      </c>
      <c r="I368" s="14">
        <v>53.1</v>
      </c>
      <c r="J368" s="15">
        <v>2.6863000000000001</v>
      </c>
      <c r="K368" s="16">
        <f t="shared" si="351"/>
        <v>492.21939847809421</v>
      </c>
      <c r="L368" s="17">
        <v>662.85</v>
      </c>
      <c r="M368" s="56">
        <f t="shared" si="326"/>
        <v>6</v>
      </c>
      <c r="N368" s="18">
        <f t="shared" si="352"/>
        <v>492.21939847809421</v>
      </c>
      <c r="O368" s="13">
        <v>4</v>
      </c>
      <c r="P368" s="18">
        <v>492.21939847809415</v>
      </c>
      <c r="Q368" s="63">
        <f t="shared" si="362"/>
        <v>4</v>
      </c>
    </row>
    <row r="369" spans="1:17" x14ac:dyDescent="0.25">
      <c r="A369" s="69"/>
      <c r="B369" s="43">
        <v>7</v>
      </c>
      <c r="C369" s="13">
        <f t="shared" ref="C369:D369" si="376">C368</f>
        <v>17.685700000000001</v>
      </c>
      <c r="D369" s="14">
        <f t="shared" si="376"/>
        <v>2.5750000000000002</v>
      </c>
      <c r="E369" s="45">
        <f t="shared" si="349"/>
        <v>2.6679028386050287</v>
      </c>
      <c r="F369" s="11">
        <v>8.5</v>
      </c>
      <c r="G369" s="12">
        <f t="shared" si="350"/>
        <v>22.677174128142745</v>
      </c>
      <c r="H369" s="13">
        <v>2</v>
      </c>
      <c r="I369" s="14">
        <v>53.1</v>
      </c>
      <c r="J369" s="15">
        <v>2.6863000000000001</v>
      </c>
      <c r="K369" s="16">
        <f t="shared" si="351"/>
        <v>492.21939847809421</v>
      </c>
      <c r="L369" s="17">
        <v>473.29</v>
      </c>
      <c r="M369" s="56">
        <f t="shared" si="326"/>
        <v>7</v>
      </c>
      <c r="N369" s="18">
        <f t="shared" si="352"/>
        <v>0</v>
      </c>
      <c r="O369" s="13">
        <v>0</v>
      </c>
      <c r="P369" s="18">
        <v>492.21939847809415</v>
      </c>
      <c r="Q369" s="63">
        <f t="shared" si="362"/>
        <v>0</v>
      </c>
    </row>
    <row r="370" spans="1:17" x14ac:dyDescent="0.25">
      <c r="A370" s="69"/>
      <c r="B370" s="43">
        <v>8</v>
      </c>
      <c r="C370" s="13">
        <f t="shared" ref="C370:D370" si="377">C369</f>
        <v>17.685700000000001</v>
      </c>
      <c r="D370" s="14">
        <f t="shared" si="377"/>
        <v>2.5750000000000002</v>
      </c>
      <c r="E370" s="45">
        <f t="shared" si="349"/>
        <v>2.6679028386050287</v>
      </c>
      <c r="F370" s="11">
        <v>8.5</v>
      </c>
      <c r="G370" s="12">
        <f t="shared" si="350"/>
        <v>22.677174128142745</v>
      </c>
      <c r="H370" s="13">
        <v>2</v>
      </c>
      <c r="I370" s="14">
        <v>53.1</v>
      </c>
      <c r="J370" s="15">
        <v>2.6863000000000001</v>
      </c>
      <c r="K370" s="16">
        <f t="shared" si="351"/>
        <v>492.21939847809421</v>
      </c>
      <c r="L370" s="17">
        <v>472.53</v>
      </c>
      <c r="M370" s="56">
        <f t="shared" si="326"/>
        <v>8</v>
      </c>
      <c r="N370" s="18">
        <f t="shared" si="352"/>
        <v>0</v>
      </c>
      <c r="O370" s="13">
        <v>0</v>
      </c>
      <c r="P370" s="18">
        <v>492.21939847809415</v>
      </c>
      <c r="Q370" s="63">
        <f t="shared" si="362"/>
        <v>0</v>
      </c>
    </row>
    <row r="371" spans="1:17" x14ac:dyDescent="0.25">
      <c r="A371" s="69"/>
      <c r="B371" s="43">
        <v>9</v>
      </c>
      <c r="C371" s="13">
        <f t="shared" ref="C371:D371" si="378">C370</f>
        <v>17.685700000000001</v>
      </c>
      <c r="D371" s="14">
        <f t="shared" si="378"/>
        <v>2.5750000000000002</v>
      </c>
      <c r="E371" s="45">
        <f t="shared" si="349"/>
        <v>2.6679028386050287</v>
      </c>
      <c r="F371" s="11">
        <v>8.5</v>
      </c>
      <c r="G371" s="12">
        <f t="shared" si="350"/>
        <v>22.677174128142745</v>
      </c>
      <c r="H371" s="13">
        <v>2</v>
      </c>
      <c r="I371" s="14">
        <v>53.1</v>
      </c>
      <c r="J371" s="15">
        <v>2.6863000000000001</v>
      </c>
      <c r="K371" s="16">
        <f t="shared" si="351"/>
        <v>492.21939847809421</v>
      </c>
      <c r="L371" s="17">
        <v>739.47</v>
      </c>
      <c r="M371" s="56">
        <f t="shared" si="326"/>
        <v>9</v>
      </c>
      <c r="N371" s="18">
        <f t="shared" si="352"/>
        <v>492.21939847809421</v>
      </c>
      <c r="O371" s="13">
        <v>4</v>
      </c>
      <c r="P371" s="18">
        <v>492.21939847809415</v>
      </c>
      <c r="Q371" s="63">
        <f t="shared" si="362"/>
        <v>4</v>
      </c>
    </row>
    <row r="372" spans="1:17" x14ac:dyDescent="0.25">
      <c r="A372" s="69"/>
      <c r="B372" s="43">
        <v>10</v>
      </c>
      <c r="C372" s="13">
        <f t="shared" ref="C372:D372" si="379">C371</f>
        <v>17.685700000000001</v>
      </c>
      <c r="D372" s="14">
        <f t="shared" si="379"/>
        <v>2.5750000000000002</v>
      </c>
      <c r="E372" s="45">
        <f t="shared" si="349"/>
        <v>2.6679028386050287</v>
      </c>
      <c r="F372" s="11">
        <v>8.5</v>
      </c>
      <c r="G372" s="12">
        <f t="shared" si="350"/>
        <v>22.677174128142745</v>
      </c>
      <c r="H372" s="13">
        <v>2</v>
      </c>
      <c r="I372" s="14">
        <v>53.1</v>
      </c>
      <c r="J372" s="15">
        <v>2.6863000000000001</v>
      </c>
      <c r="K372" s="16">
        <f t="shared" si="351"/>
        <v>492.21939847809421</v>
      </c>
      <c r="L372" s="17">
        <v>501.73</v>
      </c>
      <c r="M372" s="56">
        <f t="shared" si="326"/>
        <v>10</v>
      </c>
      <c r="N372" s="18">
        <f t="shared" si="352"/>
        <v>492.21939847809421</v>
      </c>
      <c r="O372" s="13">
        <v>4</v>
      </c>
      <c r="P372" s="18">
        <v>492.21939847809415</v>
      </c>
      <c r="Q372" s="63">
        <f t="shared" si="362"/>
        <v>4</v>
      </c>
    </row>
    <row r="373" spans="1:17" x14ac:dyDescent="0.25">
      <c r="A373" s="69"/>
      <c r="B373" s="43">
        <v>11</v>
      </c>
      <c r="C373" s="13">
        <f t="shared" ref="C373:D373" si="380">C372</f>
        <v>17.685700000000001</v>
      </c>
      <c r="D373" s="14">
        <f t="shared" si="380"/>
        <v>2.5750000000000002</v>
      </c>
      <c r="E373" s="45">
        <f t="shared" si="349"/>
        <v>2.6679028386050287</v>
      </c>
      <c r="F373" s="11">
        <v>8.5</v>
      </c>
      <c r="G373" s="12">
        <f t="shared" si="350"/>
        <v>22.677174128142745</v>
      </c>
      <c r="H373" s="13">
        <v>2</v>
      </c>
      <c r="I373" s="14">
        <v>53.1</v>
      </c>
      <c r="J373" s="15">
        <v>2.6863000000000001</v>
      </c>
      <c r="K373" s="16">
        <f t="shared" si="351"/>
        <v>492.21939847809421</v>
      </c>
      <c r="L373" s="17">
        <v>492.48</v>
      </c>
      <c r="M373" s="56">
        <f t="shared" si="326"/>
        <v>11</v>
      </c>
      <c r="N373" s="18">
        <f t="shared" si="352"/>
        <v>492.21939847809421</v>
      </c>
      <c r="O373" s="13">
        <v>4</v>
      </c>
      <c r="P373" s="18">
        <v>492.21939847809415</v>
      </c>
      <c r="Q373" s="63">
        <f t="shared" si="362"/>
        <v>4</v>
      </c>
    </row>
    <row r="374" spans="1:17" x14ac:dyDescent="0.25">
      <c r="A374" s="69"/>
      <c r="B374" s="43">
        <v>12</v>
      </c>
      <c r="C374" s="13">
        <f t="shared" ref="C374:D374" si="381">C373</f>
        <v>17.685700000000001</v>
      </c>
      <c r="D374" s="14">
        <f t="shared" si="381"/>
        <v>2.5750000000000002</v>
      </c>
      <c r="E374" s="45">
        <f t="shared" si="349"/>
        <v>2.6679028386050287</v>
      </c>
      <c r="F374" s="11">
        <v>8.5</v>
      </c>
      <c r="G374" s="12">
        <f t="shared" si="350"/>
        <v>22.677174128142745</v>
      </c>
      <c r="H374" s="13">
        <v>2</v>
      </c>
      <c r="I374" s="14">
        <v>53.1</v>
      </c>
      <c r="J374" s="15">
        <v>2.6863000000000001</v>
      </c>
      <c r="K374" s="16">
        <f t="shared" si="351"/>
        <v>492.21939847809421</v>
      </c>
      <c r="L374" s="17">
        <v>504.72</v>
      </c>
      <c r="M374" s="56">
        <f t="shared" si="326"/>
        <v>12</v>
      </c>
      <c r="N374" s="18">
        <f t="shared" si="352"/>
        <v>492.21939847809421</v>
      </c>
      <c r="O374" s="13">
        <v>4</v>
      </c>
      <c r="P374" s="18">
        <v>492.21939847809415</v>
      </c>
      <c r="Q374" s="63">
        <f t="shared" si="362"/>
        <v>4</v>
      </c>
    </row>
    <row r="375" spans="1:17" x14ac:dyDescent="0.25">
      <c r="A375" s="69"/>
      <c r="B375" s="43">
        <v>13</v>
      </c>
      <c r="C375" s="13">
        <f t="shared" ref="C375:D375" si="382">C374</f>
        <v>17.685700000000001</v>
      </c>
      <c r="D375" s="14">
        <f t="shared" si="382"/>
        <v>2.5750000000000002</v>
      </c>
      <c r="E375" s="45">
        <f t="shared" si="349"/>
        <v>2.6679028386050287</v>
      </c>
      <c r="F375" s="11">
        <v>8.5</v>
      </c>
      <c r="G375" s="12">
        <f t="shared" si="350"/>
        <v>22.677174128142745</v>
      </c>
      <c r="H375" s="13">
        <v>2</v>
      </c>
      <c r="I375" s="14">
        <v>53.1</v>
      </c>
      <c r="J375" s="15">
        <v>2.6863000000000001</v>
      </c>
      <c r="K375" s="16">
        <f t="shared" si="351"/>
        <v>492.21939847809421</v>
      </c>
      <c r="L375" s="17">
        <v>694.94</v>
      </c>
      <c r="M375" s="56">
        <f t="shared" si="326"/>
        <v>13</v>
      </c>
      <c r="N375" s="18">
        <f t="shared" si="352"/>
        <v>492.21939847809421</v>
      </c>
      <c r="O375" s="13">
        <v>4</v>
      </c>
      <c r="P375" s="18">
        <v>492.21939847809415</v>
      </c>
      <c r="Q375" s="63">
        <f t="shared" si="362"/>
        <v>4</v>
      </c>
    </row>
    <row r="376" spans="1:17" x14ac:dyDescent="0.25">
      <c r="A376" s="69"/>
      <c r="B376" s="43">
        <v>14</v>
      </c>
      <c r="C376" s="13">
        <f t="shared" ref="C376:D376" si="383">C375</f>
        <v>17.685700000000001</v>
      </c>
      <c r="D376" s="14">
        <f t="shared" si="383"/>
        <v>2.5750000000000002</v>
      </c>
      <c r="E376" s="45">
        <f t="shared" si="349"/>
        <v>2.6679028386050287</v>
      </c>
      <c r="F376" s="11">
        <v>8.5</v>
      </c>
      <c r="G376" s="12">
        <f t="shared" si="350"/>
        <v>22.677174128142745</v>
      </c>
      <c r="H376" s="13">
        <v>2</v>
      </c>
      <c r="I376" s="14">
        <v>53.1</v>
      </c>
      <c r="J376" s="15">
        <v>2.6863000000000001</v>
      </c>
      <c r="K376" s="16">
        <f t="shared" si="351"/>
        <v>492.21939847809421</v>
      </c>
      <c r="L376" s="17">
        <v>460.58</v>
      </c>
      <c r="M376" s="56">
        <f t="shared" si="326"/>
        <v>14</v>
      </c>
      <c r="N376" s="18">
        <f t="shared" si="352"/>
        <v>0</v>
      </c>
      <c r="O376" s="13">
        <v>0</v>
      </c>
      <c r="P376" s="18">
        <v>492.21939847809415</v>
      </c>
      <c r="Q376" s="63">
        <f t="shared" si="362"/>
        <v>0</v>
      </c>
    </row>
    <row r="377" spans="1:17" x14ac:dyDescent="0.25">
      <c r="A377" s="69"/>
      <c r="B377" s="43">
        <v>15</v>
      </c>
      <c r="C377" s="13">
        <f t="shared" ref="C377:D377" si="384">C376</f>
        <v>17.685700000000001</v>
      </c>
      <c r="D377" s="14">
        <f t="shared" si="384"/>
        <v>2.5750000000000002</v>
      </c>
      <c r="E377" s="45">
        <f t="shared" si="349"/>
        <v>2.6679028386050287</v>
      </c>
      <c r="F377" s="11">
        <v>8.5</v>
      </c>
      <c r="G377" s="12">
        <f t="shared" si="350"/>
        <v>22.677174128142745</v>
      </c>
      <c r="H377" s="13">
        <v>2</v>
      </c>
      <c r="I377" s="14">
        <v>53.1</v>
      </c>
      <c r="J377" s="15">
        <v>2.6863000000000001</v>
      </c>
      <c r="K377" s="16">
        <f t="shared" si="351"/>
        <v>492.21939847809421</v>
      </c>
      <c r="L377" s="17">
        <v>496.35</v>
      </c>
      <c r="M377" s="56">
        <f t="shared" si="326"/>
        <v>15</v>
      </c>
      <c r="N377" s="18">
        <f t="shared" si="352"/>
        <v>492.21939847809421</v>
      </c>
      <c r="O377" s="13">
        <v>4</v>
      </c>
      <c r="P377" s="18">
        <v>492.21939847809415</v>
      </c>
      <c r="Q377" s="63">
        <f t="shared" si="362"/>
        <v>4</v>
      </c>
    </row>
    <row r="378" spans="1:17" x14ac:dyDescent="0.25">
      <c r="A378" s="69"/>
      <c r="B378" s="43">
        <v>16</v>
      </c>
      <c r="C378" s="13">
        <f t="shared" ref="C378:D378" si="385">C377</f>
        <v>17.685700000000001</v>
      </c>
      <c r="D378" s="14">
        <f t="shared" si="385"/>
        <v>2.5750000000000002</v>
      </c>
      <c r="E378" s="45">
        <f t="shared" si="349"/>
        <v>2.6679028386050287</v>
      </c>
      <c r="F378" s="11">
        <v>8.5</v>
      </c>
      <c r="G378" s="12">
        <f t="shared" si="350"/>
        <v>22.677174128142745</v>
      </c>
      <c r="H378" s="13">
        <v>2</v>
      </c>
      <c r="I378" s="14">
        <v>53.1</v>
      </c>
      <c r="J378" s="15">
        <v>2.6863000000000001</v>
      </c>
      <c r="K378" s="16">
        <f t="shared" si="351"/>
        <v>492.21939847809421</v>
      </c>
      <c r="L378" s="17">
        <v>510.74</v>
      </c>
      <c r="M378" s="56">
        <f t="shared" si="326"/>
        <v>16</v>
      </c>
      <c r="N378" s="18">
        <f t="shared" si="352"/>
        <v>492.21939847809421</v>
      </c>
      <c r="O378" s="13">
        <v>4</v>
      </c>
      <c r="P378" s="18">
        <v>492.21939847809415</v>
      </c>
      <c r="Q378" s="63">
        <f t="shared" si="362"/>
        <v>4</v>
      </c>
    </row>
    <row r="379" spans="1:17" x14ac:dyDescent="0.25">
      <c r="A379" s="69"/>
      <c r="B379" s="43">
        <v>17</v>
      </c>
      <c r="C379" s="13">
        <f t="shared" ref="C379:D379" si="386">C378</f>
        <v>17.685700000000001</v>
      </c>
      <c r="D379" s="14">
        <f t="shared" si="386"/>
        <v>2.5750000000000002</v>
      </c>
      <c r="E379" s="45">
        <f t="shared" si="349"/>
        <v>2.6679028386050287</v>
      </c>
      <c r="F379" s="11">
        <v>8.5</v>
      </c>
      <c r="G379" s="12">
        <f t="shared" si="350"/>
        <v>22.677174128142745</v>
      </c>
      <c r="H379" s="13">
        <v>2</v>
      </c>
      <c r="I379" s="14">
        <v>53.1</v>
      </c>
      <c r="J379" s="15">
        <v>2.6863000000000001</v>
      </c>
      <c r="K379" s="16">
        <f t="shared" si="351"/>
        <v>492.21939847809421</v>
      </c>
      <c r="L379" s="17">
        <v>501.78</v>
      </c>
      <c r="M379" s="56">
        <f t="shared" si="326"/>
        <v>17</v>
      </c>
      <c r="N379" s="18">
        <f t="shared" si="352"/>
        <v>492.21939847809421</v>
      </c>
      <c r="O379" s="13">
        <v>4</v>
      </c>
      <c r="P379" s="18">
        <v>492.21939847809415</v>
      </c>
      <c r="Q379" s="63">
        <f t="shared" si="362"/>
        <v>4</v>
      </c>
    </row>
    <row r="380" spans="1:17" x14ac:dyDescent="0.25">
      <c r="A380" s="69"/>
      <c r="B380" s="43">
        <v>18</v>
      </c>
      <c r="C380" s="13">
        <f t="shared" ref="C380:D380" si="387">C379</f>
        <v>17.685700000000001</v>
      </c>
      <c r="D380" s="14">
        <f t="shared" si="387"/>
        <v>2.5750000000000002</v>
      </c>
      <c r="E380" s="45">
        <f t="shared" si="349"/>
        <v>2.6679028386050287</v>
      </c>
      <c r="F380" s="11">
        <v>8.5</v>
      </c>
      <c r="G380" s="12">
        <f t="shared" si="350"/>
        <v>22.677174128142745</v>
      </c>
      <c r="H380" s="13">
        <v>2</v>
      </c>
      <c r="I380" s="14">
        <v>53.1</v>
      </c>
      <c r="J380" s="15">
        <v>2.6863000000000001</v>
      </c>
      <c r="K380" s="16">
        <f t="shared" si="351"/>
        <v>492.21939847809421</v>
      </c>
      <c r="L380" s="17">
        <v>475.75</v>
      </c>
      <c r="M380" s="56">
        <f t="shared" si="326"/>
        <v>18</v>
      </c>
      <c r="N380" s="18">
        <f t="shared" si="352"/>
        <v>0</v>
      </c>
      <c r="O380" s="13">
        <v>0</v>
      </c>
      <c r="P380" s="18">
        <v>492.21939847809415</v>
      </c>
      <c r="Q380" s="63">
        <f t="shared" si="362"/>
        <v>0</v>
      </c>
    </row>
    <row r="381" spans="1:17" x14ac:dyDescent="0.25">
      <c r="A381" s="69"/>
      <c r="B381" s="43">
        <v>19</v>
      </c>
      <c r="C381" s="13">
        <f t="shared" ref="C381:D381" si="388">C380</f>
        <v>17.685700000000001</v>
      </c>
      <c r="D381" s="14">
        <f t="shared" si="388"/>
        <v>2.5750000000000002</v>
      </c>
      <c r="E381" s="45">
        <f t="shared" si="349"/>
        <v>2.6679028386050287</v>
      </c>
      <c r="F381" s="11">
        <v>8.5</v>
      </c>
      <c r="G381" s="12">
        <f t="shared" si="350"/>
        <v>22.677174128142745</v>
      </c>
      <c r="H381" s="13">
        <v>2</v>
      </c>
      <c r="I381" s="14">
        <v>53.1</v>
      </c>
      <c r="J381" s="15">
        <v>2.6863000000000001</v>
      </c>
      <c r="K381" s="16">
        <f t="shared" si="351"/>
        <v>492.21939847809421</v>
      </c>
      <c r="L381" s="17">
        <v>477.29</v>
      </c>
      <c r="M381" s="56">
        <f t="shared" si="326"/>
        <v>19</v>
      </c>
      <c r="N381" s="18">
        <f t="shared" si="352"/>
        <v>0</v>
      </c>
      <c r="O381" s="13">
        <v>0</v>
      </c>
      <c r="P381" s="18">
        <v>492.21939847809415</v>
      </c>
      <c r="Q381" s="63">
        <f t="shared" si="362"/>
        <v>0</v>
      </c>
    </row>
    <row r="382" spans="1:17" x14ac:dyDescent="0.25">
      <c r="A382" s="69"/>
      <c r="B382" s="43">
        <v>20</v>
      </c>
      <c r="C382" s="13">
        <f t="shared" ref="C382:D382" si="389">C381</f>
        <v>17.685700000000001</v>
      </c>
      <c r="D382" s="14">
        <f t="shared" si="389"/>
        <v>2.5750000000000002</v>
      </c>
      <c r="E382" s="45">
        <f t="shared" si="349"/>
        <v>2.6679028386050287</v>
      </c>
      <c r="F382" s="11">
        <v>8.5</v>
      </c>
      <c r="G382" s="12">
        <f t="shared" si="350"/>
        <v>22.677174128142745</v>
      </c>
      <c r="H382" s="13">
        <v>2</v>
      </c>
      <c r="I382" s="14">
        <v>53.1</v>
      </c>
      <c r="J382" s="15">
        <v>2.6863000000000001</v>
      </c>
      <c r="K382" s="16">
        <f t="shared" si="351"/>
        <v>492.21939847809421</v>
      </c>
      <c r="L382" s="17">
        <v>688.92</v>
      </c>
      <c r="M382" s="56">
        <f t="shared" si="326"/>
        <v>20</v>
      </c>
      <c r="N382" s="18">
        <f t="shared" si="352"/>
        <v>492.21939847809421</v>
      </c>
      <c r="O382" s="13">
        <v>4</v>
      </c>
      <c r="P382" s="18">
        <v>492.21939847809415</v>
      </c>
      <c r="Q382" s="63">
        <f t="shared" si="362"/>
        <v>4</v>
      </c>
    </row>
    <row r="383" spans="1:17" x14ac:dyDescent="0.25">
      <c r="A383" s="69"/>
      <c r="B383" s="43">
        <v>21</v>
      </c>
      <c r="C383" s="13">
        <f t="shared" ref="C383:D383" si="390">C382</f>
        <v>17.685700000000001</v>
      </c>
      <c r="D383" s="14">
        <f t="shared" si="390"/>
        <v>2.5750000000000002</v>
      </c>
      <c r="E383" s="45">
        <f t="shared" si="349"/>
        <v>2.6679028386050287</v>
      </c>
      <c r="F383" s="11">
        <v>8.5</v>
      </c>
      <c r="G383" s="12">
        <f t="shared" si="350"/>
        <v>22.677174128142745</v>
      </c>
      <c r="H383" s="13">
        <v>2</v>
      </c>
      <c r="I383" s="14">
        <v>53.1</v>
      </c>
      <c r="J383" s="15">
        <v>2.6863000000000001</v>
      </c>
      <c r="K383" s="16">
        <f t="shared" si="351"/>
        <v>492.21939847809421</v>
      </c>
      <c r="L383" s="17">
        <v>673.56</v>
      </c>
      <c r="M383" s="56">
        <f t="shared" si="326"/>
        <v>21</v>
      </c>
      <c r="N383" s="18">
        <f t="shared" si="352"/>
        <v>492.21939847809421</v>
      </c>
      <c r="O383" s="13">
        <v>4</v>
      </c>
      <c r="P383" s="18">
        <v>492.21939847809415</v>
      </c>
      <c r="Q383" s="63">
        <f t="shared" si="362"/>
        <v>4</v>
      </c>
    </row>
    <row r="384" spans="1:17" x14ac:dyDescent="0.25">
      <c r="A384" s="69"/>
      <c r="B384" s="43">
        <v>22</v>
      </c>
      <c r="C384" s="13">
        <f t="shared" ref="C384:D384" si="391">C383</f>
        <v>17.685700000000001</v>
      </c>
      <c r="D384" s="14">
        <f t="shared" si="391"/>
        <v>2.5750000000000002</v>
      </c>
      <c r="E384" s="45">
        <f t="shared" si="349"/>
        <v>2.6679028386050287</v>
      </c>
      <c r="F384" s="11">
        <v>8.5</v>
      </c>
      <c r="G384" s="12">
        <f t="shared" si="350"/>
        <v>22.677174128142745</v>
      </c>
      <c r="H384" s="13">
        <v>2</v>
      </c>
      <c r="I384" s="14">
        <v>53.1</v>
      </c>
      <c r="J384" s="15">
        <v>2.6863000000000001</v>
      </c>
      <c r="K384" s="16">
        <f t="shared" si="351"/>
        <v>492.21939847809421</v>
      </c>
      <c r="L384" s="17">
        <v>517.28</v>
      </c>
      <c r="M384" s="56">
        <f t="shared" si="326"/>
        <v>22</v>
      </c>
      <c r="N384" s="18">
        <f t="shared" si="352"/>
        <v>492.21939847809421</v>
      </c>
      <c r="O384" s="13">
        <v>4</v>
      </c>
      <c r="P384" s="18">
        <v>492.21939847809415</v>
      </c>
      <c r="Q384" s="63">
        <f t="shared" si="362"/>
        <v>4</v>
      </c>
    </row>
    <row r="385" spans="1:18" x14ac:dyDescent="0.25">
      <c r="A385" s="69"/>
      <c r="B385" s="43">
        <v>23</v>
      </c>
      <c r="C385" s="13">
        <f t="shared" ref="C385:D385" si="392">C384</f>
        <v>17.685700000000001</v>
      </c>
      <c r="D385" s="14">
        <f t="shared" si="392"/>
        <v>2.5750000000000002</v>
      </c>
      <c r="E385" s="45">
        <f t="shared" si="349"/>
        <v>2.6679028386050287</v>
      </c>
      <c r="F385" s="11">
        <v>8.5</v>
      </c>
      <c r="G385" s="12">
        <f t="shared" si="350"/>
        <v>22.677174128142745</v>
      </c>
      <c r="H385" s="13">
        <v>2</v>
      </c>
      <c r="I385" s="14">
        <v>53.1</v>
      </c>
      <c r="J385" s="15">
        <v>2.6863000000000001</v>
      </c>
      <c r="K385" s="16">
        <f t="shared" si="351"/>
        <v>492.21939847809421</v>
      </c>
      <c r="L385" s="17">
        <v>506.29</v>
      </c>
      <c r="M385" s="56">
        <f t="shared" si="326"/>
        <v>23</v>
      </c>
      <c r="N385" s="18">
        <f t="shared" si="352"/>
        <v>492.21939847809421</v>
      </c>
      <c r="O385" s="13">
        <v>4</v>
      </c>
      <c r="P385" s="18">
        <v>492.21939847809415</v>
      </c>
      <c r="Q385" s="63">
        <f t="shared" si="362"/>
        <v>4</v>
      </c>
    </row>
    <row r="386" spans="1:18" ht="15.75" thickBot="1" x14ac:dyDescent="0.3">
      <c r="A386" s="70"/>
      <c r="B386" s="47">
        <v>24</v>
      </c>
      <c r="C386" s="19">
        <f t="shared" ref="C386:D386" si="393">C385</f>
        <v>17.685700000000001</v>
      </c>
      <c r="D386" s="20">
        <f t="shared" si="393"/>
        <v>2.5750000000000002</v>
      </c>
      <c r="E386" s="46">
        <f t="shared" si="349"/>
        <v>2.6679028386050287</v>
      </c>
      <c r="F386" s="21">
        <v>8.5</v>
      </c>
      <c r="G386" s="22">
        <f t="shared" si="350"/>
        <v>22.677174128142745</v>
      </c>
      <c r="H386" s="19">
        <v>2</v>
      </c>
      <c r="I386" s="20">
        <v>53.1</v>
      </c>
      <c r="J386" s="23">
        <v>2.6863000000000001</v>
      </c>
      <c r="K386" s="24">
        <f t="shared" si="351"/>
        <v>492.21939847809421</v>
      </c>
      <c r="L386" s="25">
        <v>441.54</v>
      </c>
      <c r="M386" s="57">
        <f t="shared" si="326"/>
        <v>24</v>
      </c>
      <c r="N386" s="26">
        <f t="shared" si="352"/>
        <v>0</v>
      </c>
      <c r="O386" s="19">
        <v>0</v>
      </c>
      <c r="P386" s="26">
        <v>492.21939847809415</v>
      </c>
      <c r="Q386" s="63">
        <f t="shared" si="362"/>
        <v>0</v>
      </c>
    </row>
    <row r="387" spans="1:18" x14ac:dyDescent="0.25">
      <c r="A387" s="68">
        <f t="shared" si="369"/>
        <v>42995</v>
      </c>
      <c r="B387" s="32">
        <v>1</v>
      </c>
      <c r="C387" s="33">
        <v>17.685700000000001</v>
      </c>
      <c r="D387" s="34">
        <v>2.5750000000000002</v>
      </c>
      <c r="E387" s="44">
        <f t="shared" si="349"/>
        <v>2.6679028386050287</v>
      </c>
      <c r="F387" s="35">
        <v>8.5</v>
      </c>
      <c r="G387" s="36">
        <f t="shared" si="350"/>
        <v>22.677174128142745</v>
      </c>
      <c r="H387" s="37">
        <v>2</v>
      </c>
      <c r="I387" s="38">
        <v>53.1</v>
      </c>
      <c r="J387" s="39">
        <v>2.6863000000000001</v>
      </c>
      <c r="K387" s="40">
        <f t="shared" si="351"/>
        <v>492.21939847809421</v>
      </c>
      <c r="L387" s="41">
        <v>435.77</v>
      </c>
      <c r="M387" s="55">
        <f t="shared" si="326"/>
        <v>1</v>
      </c>
      <c r="N387" s="42">
        <f t="shared" si="352"/>
        <v>0</v>
      </c>
      <c r="O387" s="13">
        <v>0</v>
      </c>
      <c r="P387" s="42">
        <v>492.21939847809415</v>
      </c>
      <c r="Q387" s="63">
        <f t="shared" si="362"/>
        <v>0</v>
      </c>
    </row>
    <row r="388" spans="1:18" x14ac:dyDescent="0.25">
      <c r="A388" s="69"/>
      <c r="B388" s="43">
        <v>2</v>
      </c>
      <c r="C388" s="13">
        <f t="shared" ref="C388" si="394">C387</f>
        <v>17.685700000000001</v>
      </c>
      <c r="D388" s="14">
        <f t="shared" ref="D388" si="395">D387</f>
        <v>2.5750000000000002</v>
      </c>
      <c r="E388" s="45">
        <f t="shared" si="349"/>
        <v>2.6679028386050287</v>
      </c>
      <c r="F388" s="11">
        <v>8.5</v>
      </c>
      <c r="G388" s="12">
        <f t="shared" si="350"/>
        <v>22.677174128142745</v>
      </c>
      <c r="H388" s="13">
        <v>2</v>
      </c>
      <c r="I388" s="14">
        <v>53.1</v>
      </c>
      <c r="J388" s="15">
        <v>2.6863000000000001</v>
      </c>
      <c r="K388" s="16">
        <f t="shared" si="351"/>
        <v>492.21939847809421</v>
      </c>
      <c r="L388" s="17">
        <v>465.15</v>
      </c>
      <c r="M388" s="56">
        <f t="shared" si="326"/>
        <v>2</v>
      </c>
      <c r="N388" s="18">
        <f t="shared" si="352"/>
        <v>0</v>
      </c>
      <c r="O388" s="13">
        <v>0</v>
      </c>
      <c r="P388" s="18">
        <v>492.21939847809415</v>
      </c>
      <c r="Q388" s="63">
        <f t="shared" si="362"/>
        <v>0</v>
      </c>
    </row>
    <row r="389" spans="1:18" x14ac:dyDescent="0.25">
      <c r="A389" s="69"/>
      <c r="B389" s="43">
        <v>3</v>
      </c>
      <c r="C389" s="13">
        <f t="shared" ref="C389:D389" si="396">C388</f>
        <v>17.685700000000001</v>
      </c>
      <c r="D389" s="14">
        <f t="shared" si="396"/>
        <v>2.5750000000000002</v>
      </c>
      <c r="E389" s="45">
        <f t="shared" si="349"/>
        <v>2.6679028386050287</v>
      </c>
      <c r="F389" s="11">
        <v>8.5</v>
      </c>
      <c r="G389" s="12">
        <f t="shared" si="350"/>
        <v>22.677174128142745</v>
      </c>
      <c r="H389" s="13">
        <v>2</v>
      </c>
      <c r="I389" s="14">
        <v>53.1</v>
      </c>
      <c r="J389" s="15">
        <v>2.6863000000000001</v>
      </c>
      <c r="K389" s="16">
        <f t="shared" si="351"/>
        <v>492.21939847809421</v>
      </c>
      <c r="L389" s="17">
        <v>506.31</v>
      </c>
      <c r="M389" s="56">
        <f t="shared" ref="M389:M452" si="397">B389</f>
        <v>3</v>
      </c>
      <c r="N389" s="18">
        <f t="shared" si="352"/>
        <v>492.21939847809421</v>
      </c>
      <c r="O389" s="13">
        <v>4</v>
      </c>
      <c r="P389" s="18">
        <v>492.21939847809415</v>
      </c>
      <c r="Q389" s="63">
        <f t="shared" si="362"/>
        <v>4</v>
      </c>
    </row>
    <row r="390" spans="1:18" x14ac:dyDescent="0.25">
      <c r="A390" s="69"/>
      <c r="B390" s="43">
        <v>4</v>
      </c>
      <c r="C390" s="13">
        <f t="shared" ref="C390:D390" si="398">C389</f>
        <v>17.685700000000001</v>
      </c>
      <c r="D390" s="14">
        <f t="shared" si="398"/>
        <v>2.5750000000000002</v>
      </c>
      <c r="E390" s="45">
        <f t="shared" si="349"/>
        <v>2.6679028386050287</v>
      </c>
      <c r="F390" s="11">
        <v>8.5</v>
      </c>
      <c r="G390" s="12">
        <f t="shared" si="350"/>
        <v>22.677174128142745</v>
      </c>
      <c r="H390" s="13">
        <v>2</v>
      </c>
      <c r="I390" s="14">
        <v>53.1</v>
      </c>
      <c r="J390" s="15">
        <v>2.6863000000000001</v>
      </c>
      <c r="K390" s="16">
        <f t="shared" si="351"/>
        <v>492.21939847809421</v>
      </c>
      <c r="L390" s="17">
        <v>462.14</v>
      </c>
      <c r="M390" s="56">
        <f t="shared" si="397"/>
        <v>4</v>
      </c>
      <c r="N390" s="18">
        <f t="shared" si="352"/>
        <v>0</v>
      </c>
      <c r="O390" s="13">
        <v>0</v>
      </c>
      <c r="P390" s="18">
        <v>492.21939847809415</v>
      </c>
      <c r="Q390" s="63">
        <f t="shared" si="362"/>
        <v>0</v>
      </c>
    </row>
    <row r="391" spans="1:18" x14ac:dyDescent="0.25">
      <c r="A391" s="69"/>
      <c r="B391" s="43">
        <v>5</v>
      </c>
      <c r="C391" s="13">
        <f t="shared" ref="C391:D391" si="399">C390</f>
        <v>17.685700000000001</v>
      </c>
      <c r="D391" s="14">
        <f t="shared" si="399"/>
        <v>2.5750000000000002</v>
      </c>
      <c r="E391" s="45">
        <f t="shared" si="349"/>
        <v>2.6679028386050287</v>
      </c>
      <c r="F391" s="11">
        <v>8.5</v>
      </c>
      <c r="G391" s="12">
        <f t="shared" si="350"/>
        <v>22.677174128142745</v>
      </c>
      <c r="H391" s="13">
        <v>2</v>
      </c>
      <c r="I391" s="14">
        <v>53.1</v>
      </c>
      <c r="J391" s="15">
        <v>2.6863000000000001</v>
      </c>
      <c r="K391" s="16">
        <f t="shared" si="351"/>
        <v>492.21939847809421</v>
      </c>
      <c r="L391" s="17">
        <v>462.09</v>
      </c>
      <c r="M391" s="56">
        <f t="shared" si="397"/>
        <v>5</v>
      </c>
      <c r="N391" s="18">
        <f t="shared" si="352"/>
        <v>0</v>
      </c>
      <c r="O391" s="13">
        <v>0</v>
      </c>
      <c r="P391" s="18">
        <v>492.21939847809415</v>
      </c>
      <c r="Q391" s="63">
        <f t="shared" si="362"/>
        <v>0</v>
      </c>
    </row>
    <row r="392" spans="1:18" x14ac:dyDescent="0.25">
      <c r="A392" s="69"/>
      <c r="B392" s="43">
        <v>6</v>
      </c>
      <c r="C392" s="13">
        <f t="shared" ref="C392:D392" si="400">C391</f>
        <v>17.685700000000001</v>
      </c>
      <c r="D392" s="14">
        <f t="shared" si="400"/>
        <v>2.5750000000000002</v>
      </c>
      <c r="E392" s="45">
        <f t="shared" si="349"/>
        <v>2.6679028386050287</v>
      </c>
      <c r="F392" s="11">
        <v>8.5</v>
      </c>
      <c r="G392" s="12">
        <f t="shared" si="350"/>
        <v>22.677174128142745</v>
      </c>
      <c r="H392" s="13">
        <v>2</v>
      </c>
      <c r="I392" s="14">
        <v>53.1</v>
      </c>
      <c r="J392" s="15">
        <v>2.6863000000000001</v>
      </c>
      <c r="K392" s="16">
        <f t="shared" si="351"/>
        <v>492.21939847809421</v>
      </c>
      <c r="L392" s="17">
        <v>430.89</v>
      </c>
      <c r="M392" s="56">
        <f t="shared" si="397"/>
        <v>6</v>
      </c>
      <c r="N392" s="18">
        <f t="shared" si="352"/>
        <v>0</v>
      </c>
      <c r="O392" s="13">
        <v>0</v>
      </c>
      <c r="P392" s="18">
        <v>492.21939847809415</v>
      </c>
      <c r="Q392" s="63">
        <f t="shared" si="362"/>
        <v>0</v>
      </c>
    </row>
    <row r="393" spans="1:18" x14ac:dyDescent="0.25">
      <c r="A393" s="69"/>
      <c r="B393" s="43">
        <v>7</v>
      </c>
      <c r="C393" s="13">
        <f t="shared" ref="C393:D393" si="401">C392</f>
        <v>17.685700000000001</v>
      </c>
      <c r="D393" s="14">
        <f t="shared" si="401"/>
        <v>2.5750000000000002</v>
      </c>
      <c r="E393" s="45">
        <f t="shared" si="349"/>
        <v>2.6679028386050287</v>
      </c>
      <c r="F393" s="11">
        <v>8.5</v>
      </c>
      <c r="G393" s="12">
        <f t="shared" si="350"/>
        <v>22.677174128142745</v>
      </c>
      <c r="H393" s="13">
        <v>2</v>
      </c>
      <c r="I393" s="14">
        <v>53.1</v>
      </c>
      <c r="J393" s="15">
        <v>2.6863000000000001</v>
      </c>
      <c r="K393" s="16">
        <f t="shared" si="351"/>
        <v>492.21939847809421</v>
      </c>
      <c r="L393" s="17">
        <v>431.54</v>
      </c>
      <c r="M393" s="56">
        <f t="shared" si="397"/>
        <v>7</v>
      </c>
      <c r="N393" s="18">
        <f t="shared" si="352"/>
        <v>0</v>
      </c>
      <c r="O393" s="13">
        <v>0</v>
      </c>
      <c r="P393" s="18">
        <v>492.21939847809415</v>
      </c>
      <c r="Q393" s="63">
        <f t="shared" si="362"/>
        <v>0</v>
      </c>
    </row>
    <row r="394" spans="1:18" x14ac:dyDescent="0.25">
      <c r="A394" s="69"/>
      <c r="B394" s="43">
        <v>8</v>
      </c>
      <c r="C394" s="13">
        <f t="shared" ref="C394:D394" si="402">C393</f>
        <v>17.685700000000001</v>
      </c>
      <c r="D394" s="14">
        <f t="shared" si="402"/>
        <v>2.5750000000000002</v>
      </c>
      <c r="E394" s="45">
        <f t="shared" si="349"/>
        <v>2.6679028386050287</v>
      </c>
      <c r="F394" s="11">
        <v>8.5</v>
      </c>
      <c r="G394" s="12">
        <f t="shared" si="350"/>
        <v>22.677174128142745</v>
      </c>
      <c r="H394" s="13">
        <v>2</v>
      </c>
      <c r="I394" s="14">
        <v>53.1</v>
      </c>
      <c r="J394" s="15">
        <v>2.6863000000000001</v>
      </c>
      <c r="K394" s="16">
        <f t="shared" si="351"/>
        <v>492.21939847809421</v>
      </c>
      <c r="L394" s="17">
        <v>433.77</v>
      </c>
      <c r="M394" s="56">
        <f t="shared" si="397"/>
        <v>8</v>
      </c>
      <c r="N394" s="18">
        <f t="shared" si="352"/>
        <v>0</v>
      </c>
      <c r="O394" s="13">
        <v>0</v>
      </c>
      <c r="P394" s="18">
        <v>492.21939847809415</v>
      </c>
      <c r="Q394" s="63">
        <f t="shared" si="362"/>
        <v>0</v>
      </c>
    </row>
    <row r="395" spans="1:18" x14ac:dyDescent="0.25">
      <c r="A395" s="69"/>
      <c r="B395" s="43">
        <v>9</v>
      </c>
      <c r="C395" s="13">
        <f t="shared" ref="C395:D395" si="403">C394</f>
        <v>17.685700000000001</v>
      </c>
      <c r="D395" s="14">
        <f t="shared" si="403"/>
        <v>2.5750000000000002</v>
      </c>
      <c r="E395" s="45">
        <f t="shared" si="349"/>
        <v>2.6679028386050287</v>
      </c>
      <c r="F395" s="11">
        <v>8.5</v>
      </c>
      <c r="G395" s="12">
        <f t="shared" si="350"/>
        <v>22.677174128142745</v>
      </c>
      <c r="H395" s="13">
        <v>2</v>
      </c>
      <c r="I395" s="14">
        <v>53.1</v>
      </c>
      <c r="J395" s="15">
        <v>2.6863000000000001</v>
      </c>
      <c r="K395" s="16">
        <f t="shared" si="351"/>
        <v>492.21939847809421</v>
      </c>
      <c r="L395" s="17">
        <v>450.85</v>
      </c>
      <c r="M395" s="56">
        <f t="shared" si="397"/>
        <v>9</v>
      </c>
      <c r="N395" s="18">
        <f t="shared" si="352"/>
        <v>0</v>
      </c>
      <c r="O395" s="13">
        <v>0</v>
      </c>
      <c r="P395" s="18">
        <v>492.21939847809415</v>
      </c>
      <c r="Q395" s="63">
        <f t="shared" si="362"/>
        <v>0</v>
      </c>
    </row>
    <row r="396" spans="1:18" x14ac:dyDescent="0.25">
      <c r="A396" s="69"/>
      <c r="B396" s="43">
        <v>10</v>
      </c>
      <c r="C396" s="13">
        <f t="shared" ref="C396:D396" si="404">C395</f>
        <v>17.685700000000001</v>
      </c>
      <c r="D396" s="14">
        <f t="shared" si="404"/>
        <v>2.5750000000000002</v>
      </c>
      <c r="E396" s="45">
        <f t="shared" si="349"/>
        <v>2.6679028386050287</v>
      </c>
      <c r="F396" s="11">
        <v>8.5</v>
      </c>
      <c r="G396" s="12">
        <f t="shared" si="350"/>
        <v>22.677174128142745</v>
      </c>
      <c r="H396" s="13">
        <v>2</v>
      </c>
      <c r="I396" s="14">
        <v>53.1</v>
      </c>
      <c r="J396" s="15">
        <v>2.6863000000000001</v>
      </c>
      <c r="K396" s="16">
        <f t="shared" si="351"/>
        <v>492.21939847809421</v>
      </c>
      <c r="L396" s="17">
        <v>432.97</v>
      </c>
      <c r="M396" s="56">
        <f t="shared" si="397"/>
        <v>10</v>
      </c>
      <c r="N396" s="18">
        <f t="shared" si="352"/>
        <v>0</v>
      </c>
      <c r="O396" s="13">
        <v>0</v>
      </c>
      <c r="P396" s="18">
        <v>492.21939847809415</v>
      </c>
      <c r="Q396" s="63">
        <f t="shared" si="362"/>
        <v>0</v>
      </c>
    </row>
    <row r="397" spans="1:18" x14ac:dyDescent="0.25">
      <c r="A397" s="69"/>
      <c r="B397" s="43">
        <v>11</v>
      </c>
      <c r="C397" s="13">
        <f t="shared" ref="C397:D397" si="405">C396</f>
        <v>17.685700000000001</v>
      </c>
      <c r="D397" s="14">
        <f t="shared" si="405"/>
        <v>2.5750000000000002</v>
      </c>
      <c r="E397" s="45">
        <f t="shared" si="349"/>
        <v>2.6679028386050287</v>
      </c>
      <c r="F397" s="11">
        <v>8.5</v>
      </c>
      <c r="G397" s="12">
        <f t="shared" si="350"/>
        <v>22.677174128142745</v>
      </c>
      <c r="H397" s="13">
        <v>2</v>
      </c>
      <c r="I397" s="14">
        <v>53.1</v>
      </c>
      <c r="J397" s="15">
        <v>2.6863000000000001</v>
      </c>
      <c r="K397" s="16">
        <f t="shared" si="351"/>
        <v>492.21939847809421</v>
      </c>
      <c r="L397" s="17">
        <v>443.06</v>
      </c>
      <c r="M397" s="56">
        <f t="shared" si="397"/>
        <v>11</v>
      </c>
      <c r="N397" s="18">
        <f t="shared" si="352"/>
        <v>0</v>
      </c>
      <c r="O397" s="13">
        <v>0</v>
      </c>
      <c r="P397" s="18">
        <v>492.21939847809415</v>
      </c>
      <c r="Q397" s="63">
        <f t="shared" si="362"/>
        <v>0</v>
      </c>
    </row>
    <row r="398" spans="1:18" x14ac:dyDescent="0.25">
      <c r="A398" s="69"/>
      <c r="B398" s="43">
        <v>12</v>
      </c>
      <c r="C398" s="13">
        <f t="shared" ref="C398:D398" si="406">C397</f>
        <v>17.685700000000001</v>
      </c>
      <c r="D398" s="14">
        <f t="shared" si="406"/>
        <v>2.5750000000000002</v>
      </c>
      <c r="E398" s="45">
        <f t="shared" si="349"/>
        <v>2.6679028386050287</v>
      </c>
      <c r="F398" s="11">
        <v>8.5</v>
      </c>
      <c r="G398" s="12">
        <f t="shared" si="350"/>
        <v>22.677174128142745</v>
      </c>
      <c r="H398" s="13">
        <v>2</v>
      </c>
      <c r="I398" s="14">
        <v>53.1</v>
      </c>
      <c r="J398" s="15">
        <v>2.6863000000000001</v>
      </c>
      <c r="K398" s="16">
        <f t="shared" si="351"/>
        <v>492.21939847809421</v>
      </c>
      <c r="L398" s="17">
        <v>508.18</v>
      </c>
      <c r="M398" s="56">
        <f t="shared" si="397"/>
        <v>12</v>
      </c>
      <c r="N398" s="18">
        <f t="shared" si="352"/>
        <v>492.21939847809421</v>
      </c>
      <c r="O398" s="13">
        <v>4</v>
      </c>
      <c r="P398" s="18">
        <v>492.21939847809415</v>
      </c>
      <c r="Q398" s="63">
        <f t="shared" si="362"/>
        <v>4</v>
      </c>
      <c r="R398" s="65"/>
    </row>
    <row r="399" spans="1:18" x14ac:dyDescent="0.25">
      <c r="A399" s="69"/>
      <c r="B399" s="43">
        <v>13</v>
      </c>
      <c r="C399" s="13">
        <f t="shared" ref="C399:D399" si="407">C398</f>
        <v>17.685700000000001</v>
      </c>
      <c r="D399" s="14">
        <f t="shared" si="407"/>
        <v>2.5750000000000002</v>
      </c>
      <c r="E399" s="45">
        <f t="shared" si="349"/>
        <v>2.6679028386050287</v>
      </c>
      <c r="F399" s="11">
        <v>8.5</v>
      </c>
      <c r="G399" s="12">
        <f t="shared" si="350"/>
        <v>22.677174128142745</v>
      </c>
      <c r="H399" s="13">
        <v>2</v>
      </c>
      <c r="I399" s="14">
        <v>53.1</v>
      </c>
      <c r="J399" s="15">
        <v>2.6863000000000001</v>
      </c>
      <c r="K399" s="16">
        <f t="shared" si="351"/>
        <v>492.21939847809421</v>
      </c>
      <c r="L399" s="17">
        <v>442.18</v>
      </c>
      <c r="M399" s="56">
        <f t="shared" si="397"/>
        <v>13</v>
      </c>
      <c r="N399" s="18">
        <f t="shared" si="352"/>
        <v>0</v>
      </c>
      <c r="O399" s="13">
        <v>0</v>
      </c>
      <c r="P399" s="18">
        <v>492.21939847809415</v>
      </c>
      <c r="Q399" s="63">
        <f t="shared" si="362"/>
        <v>0</v>
      </c>
    </row>
    <row r="400" spans="1:18" x14ac:dyDescent="0.25">
      <c r="A400" s="69"/>
      <c r="B400" s="43">
        <v>14</v>
      </c>
      <c r="C400" s="13">
        <f t="shared" ref="C400:D400" si="408">C399</f>
        <v>17.685700000000001</v>
      </c>
      <c r="D400" s="14">
        <f t="shared" si="408"/>
        <v>2.5750000000000002</v>
      </c>
      <c r="E400" s="45">
        <f t="shared" si="349"/>
        <v>2.6679028386050287</v>
      </c>
      <c r="F400" s="11">
        <v>8.5</v>
      </c>
      <c r="G400" s="12">
        <f t="shared" si="350"/>
        <v>22.677174128142745</v>
      </c>
      <c r="H400" s="13">
        <v>2</v>
      </c>
      <c r="I400" s="14">
        <v>53.1</v>
      </c>
      <c r="J400" s="15">
        <v>2.6863000000000001</v>
      </c>
      <c r="K400" s="16">
        <f t="shared" si="351"/>
        <v>492.21939847809421</v>
      </c>
      <c r="L400" s="17">
        <v>466.28</v>
      </c>
      <c r="M400" s="56">
        <f t="shared" si="397"/>
        <v>14</v>
      </c>
      <c r="N400" s="18">
        <f t="shared" si="352"/>
        <v>0</v>
      </c>
      <c r="O400" s="13">
        <v>0</v>
      </c>
      <c r="P400" s="18">
        <v>492.21939847809415</v>
      </c>
      <c r="Q400" s="63">
        <f t="shared" si="362"/>
        <v>0</v>
      </c>
    </row>
    <row r="401" spans="1:17" x14ac:dyDescent="0.25">
      <c r="A401" s="69"/>
      <c r="B401" s="43">
        <v>15</v>
      </c>
      <c r="C401" s="13">
        <f t="shared" ref="C401:D401" si="409">C400</f>
        <v>17.685700000000001</v>
      </c>
      <c r="D401" s="14">
        <f t="shared" si="409"/>
        <v>2.5750000000000002</v>
      </c>
      <c r="E401" s="45">
        <f t="shared" si="349"/>
        <v>2.6679028386050287</v>
      </c>
      <c r="F401" s="11">
        <v>8.5</v>
      </c>
      <c r="G401" s="12">
        <f t="shared" si="350"/>
        <v>22.677174128142745</v>
      </c>
      <c r="H401" s="13">
        <v>2</v>
      </c>
      <c r="I401" s="14">
        <v>53.1</v>
      </c>
      <c r="J401" s="15">
        <v>2.6863000000000001</v>
      </c>
      <c r="K401" s="16">
        <f t="shared" si="351"/>
        <v>492.21939847809421</v>
      </c>
      <c r="L401" s="17">
        <v>520.5</v>
      </c>
      <c r="M401" s="56">
        <f t="shared" si="397"/>
        <v>15</v>
      </c>
      <c r="N401" s="18">
        <f t="shared" si="352"/>
        <v>492.21939847809421</v>
      </c>
      <c r="O401" s="13">
        <v>4</v>
      </c>
      <c r="P401" s="18">
        <v>492.21939847809415</v>
      </c>
      <c r="Q401" s="63">
        <f t="shared" si="362"/>
        <v>4</v>
      </c>
    </row>
    <row r="402" spans="1:17" x14ac:dyDescent="0.25">
      <c r="A402" s="69"/>
      <c r="B402" s="43">
        <v>16</v>
      </c>
      <c r="C402" s="13">
        <f t="shared" ref="C402:D402" si="410">C401</f>
        <v>17.685700000000001</v>
      </c>
      <c r="D402" s="14">
        <f t="shared" si="410"/>
        <v>2.5750000000000002</v>
      </c>
      <c r="E402" s="45">
        <f t="shared" si="349"/>
        <v>2.6679028386050287</v>
      </c>
      <c r="F402" s="11">
        <v>8.5</v>
      </c>
      <c r="G402" s="12">
        <f t="shared" si="350"/>
        <v>22.677174128142745</v>
      </c>
      <c r="H402" s="13">
        <v>2</v>
      </c>
      <c r="I402" s="14">
        <v>53.1</v>
      </c>
      <c r="J402" s="15">
        <v>2.6863000000000001</v>
      </c>
      <c r="K402" s="16">
        <f t="shared" si="351"/>
        <v>492.21939847809421</v>
      </c>
      <c r="L402" s="17">
        <v>523.79999999999995</v>
      </c>
      <c r="M402" s="56">
        <f t="shared" si="397"/>
        <v>16</v>
      </c>
      <c r="N402" s="18">
        <f t="shared" si="352"/>
        <v>492.21939847809421</v>
      </c>
      <c r="O402" s="13">
        <v>4</v>
      </c>
      <c r="P402" s="18">
        <v>492.21939847809415</v>
      </c>
      <c r="Q402" s="63">
        <f t="shared" si="362"/>
        <v>4</v>
      </c>
    </row>
    <row r="403" spans="1:17" x14ac:dyDescent="0.25">
      <c r="A403" s="69"/>
      <c r="B403" s="43">
        <v>17</v>
      </c>
      <c r="C403" s="13">
        <f t="shared" ref="C403:D403" si="411">C402</f>
        <v>17.685700000000001</v>
      </c>
      <c r="D403" s="14">
        <f t="shared" si="411"/>
        <v>2.5750000000000002</v>
      </c>
      <c r="E403" s="45">
        <f t="shared" si="349"/>
        <v>2.6679028386050287</v>
      </c>
      <c r="F403" s="11">
        <v>8.5</v>
      </c>
      <c r="G403" s="12">
        <f t="shared" si="350"/>
        <v>22.677174128142745</v>
      </c>
      <c r="H403" s="13">
        <v>2</v>
      </c>
      <c r="I403" s="14">
        <v>53.1</v>
      </c>
      <c r="J403" s="15">
        <v>2.6863000000000001</v>
      </c>
      <c r="K403" s="16">
        <f t="shared" si="351"/>
        <v>492.21939847809421</v>
      </c>
      <c r="L403" s="17">
        <v>523.48</v>
      </c>
      <c r="M403" s="56">
        <f t="shared" si="397"/>
        <v>17</v>
      </c>
      <c r="N403" s="18">
        <f t="shared" si="352"/>
        <v>492.21939847809421</v>
      </c>
      <c r="O403" s="13">
        <v>4</v>
      </c>
      <c r="P403" s="18">
        <v>492.21939847809415</v>
      </c>
      <c r="Q403" s="63">
        <f t="shared" si="362"/>
        <v>4</v>
      </c>
    </row>
    <row r="404" spans="1:17" x14ac:dyDescent="0.25">
      <c r="A404" s="69"/>
      <c r="B404" s="43">
        <v>18</v>
      </c>
      <c r="C404" s="13">
        <f t="shared" ref="C404:D404" si="412">C403</f>
        <v>17.685700000000001</v>
      </c>
      <c r="D404" s="14">
        <f t="shared" si="412"/>
        <v>2.5750000000000002</v>
      </c>
      <c r="E404" s="45">
        <f t="shared" si="349"/>
        <v>2.6679028386050287</v>
      </c>
      <c r="F404" s="11">
        <v>8.5</v>
      </c>
      <c r="G404" s="12">
        <f t="shared" si="350"/>
        <v>22.677174128142745</v>
      </c>
      <c r="H404" s="13">
        <v>2</v>
      </c>
      <c r="I404" s="14">
        <v>53.1</v>
      </c>
      <c r="J404" s="15">
        <v>2.6863000000000001</v>
      </c>
      <c r="K404" s="16">
        <f t="shared" si="351"/>
        <v>492.21939847809421</v>
      </c>
      <c r="L404" s="17">
        <v>501.73</v>
      </c>
      <c r="M404" s="56">
        <f t="shared" si="397"/>
        <v>18</v>
      </c>
      <c r="N404" s="18">
        <f t="shared" si="352"/>
        <v>492.21939847809421</v>
      </c>
      <c r="O404" s="13">
        <v>4</v>
      </c>
      <c r="P404" s="18">
        <v>492.21939847809415</v>
      </c>
      <c r="Q404" s="63">
        <f t="shared" si="362"/>
        <v>4</v>
      </c>
    </row>
    <row r="405" spans="1:17" x14ac:dyDescent="0.25">
      <c r="A405" s="69"/>
      <c r="B405" s="43">
        <v>19</v>
      </c>
      <c r="C405" s="13">
        <f t="shared" ref="C405:D405" si="413">C404</f>
        <v>17.685700000000001</v>
      </c>
      <c r="D405" s="14">
        <f t="shared" si="413"/>
        <v>2.5750000000000002</v>
      </c>
      <c r="E405" s="45">
        <f t="shared" si="349"/>
        <v>2.6679028386050287</v>
      </c>
      <c r="F405" s="11">
        <v>8.5</v>
      </c>
      <c r="G405" s="12">
        <f t="shared" si="350"/>
        <v>22.677174128142745</v>
      </c>
      <c r="H405" s="13">
        <v>2</v>
      </c>
      <c r="I405" s="14">
        <v>53.1</v>
      </c>
      <c r="J405" s="15">
        <v>2.6863000000000001</v>
      </c>
      <c r="K405" s="16">
        <f t="shared" si="351"/>
        <v>492.21939847809421</v>
      </c>
      <c r="L405" s="17">
        <v>463.6</v>
      </c>
      <c r="M405" s="56">
        <f t="shared" si="397"/>
        <v>19</v>
      </c>
      <c r="N405" s="18">
        <f t="shared" si="352"/>
        <v>0</v>
      </c>
      <c r="O405" s="13">
        <v>0</v>
      </c>
      <c r="P405" s="18">
        <v>492.21939847809415</v>
      </c>
      <c r="Q405" s="63">
        <f t="shared" si="362"/>
        <v>0</v>
      </c>
    </row>
    <row r="406" spans="1:17" x14ac:dyDescent="0.25">
      <c r="A406" s="69"/>
      <c r="B406" s="43">
        <v>20</v>
      </c>
      <c r="C406" s="13">
        <f t="shared" ref="C406:D406" si="414">C405</f>
        <v>17.685700000000001</v>
      </c>
      <c r="D406" s="14">
        <f t="shared" si="414"/>
        <v>2.5750000000000002</v>
      </c>
      <c r="E406" s="45">
        <f t="shared" si="349"/>
        <v>2.6679028386050287</v>
      </c>
      <c r="F406" s="11">
        <v>8.5</v>
      </c>
      <c r="G406" s="12">
        <f t="shared" si="350"/>
        <v>22.677174128142745</v>
      </c>
      <c r="H406" s="13">
        <v>2</v>
      </c>
      <c r="I406" s="14">
        <v>53.1</v>
      </c>
      <c r="J406" s="15">
        <v>2.6863000000000001</v>
      </c>
      <c r="K406" s="16">
        <f t="shared" si="351"/>
        <v>492.21939847809421</v>
      </c>
      <c r="L406" s="17">
        <v>586.17999999999995</v>
      </c>
      <c r="M406" s="56">
        <f t="shared" si="397"/>
        <v>20</v>
      </c>
      <c r="N406" s="18">
        <f t="shared" si="352"/>
        <v>492.21939847809421</v>
      </c>
      <c r="O406" s="13">
        <v>4</v>
      </c>
      <c r="P406" s="18">
        <v>492.21939847809415</v>
      </c>
      <c r="Q406" s="63">
        <f t="shared" si="362"/>
        <v>4</v>
      </c>
    </row>
    <row r="407" spans="1:17" x14ac:dyDescent="0.25">
      <c r="A407" s="69"/>
      <c r="B407" s="43">
        <v>21</v>
      </c>
      <c r="C407" s="13">
        <f t="shared" ref="C407:D407" si="415">C406</f>
        <v>17.685700000000001</v>
      </c>
      <c r="D407" s="14">
        <f t="shared" si="415"/>
        <v>2.5750000000000002</v>
      </c>
      <c r="E407" s="45">
        <f t="shared" si="349"/>
        <v>2.6679028386050287</v>
      </c>
      <c r="F407" s="11">
        <v>8.5</v>
      </c>
      <c r="G407" s="12">
        <f t="shared" si="350"/>
        <v>22.677174128142745</v>
      </c>
      <c r="H407" s="13">
        <v>2</v>
      </c>
      <c r="I407" s="14">
        <v>53.1</v>
      </c>
      <c r="J407" s="15">
        <v>2.6863000000000001</v>
      </c>
      <c r="K407" s="16">
        <f t="shared" si="351"/>
        <v>492.21939847809421</v>
      </c>
      <c r="L407" s="17">
        <v>517.66999999999996</v>
      </c>
      <c r="M407" s="56">
        <f t="shared" si="397"/>
        <v>21</v>
      </c>
      <c r="N407" s="18">
        <f t="shared" si="352"/>
        <v>492.21939847809421</v>
      </c>
      <c r="O407" s="13">
        <v>4</v>
      </c>
      <c r="P407" s="18">
        <v>492.21939847809415</v>
      </c>
      <c r="Q407" s="63">
        <f t="shared" si="362"/>
        <v>4</v>
      </c>
    </row>
    <row r="408" spans="1:17" x14ac:dyDescent="0.25">
      <c r="A408" s="69"/>
      <c r="B408" s="43">
        <v>22</v>
      </c>
      <c r="C408" s="13">
        <f t="shared" ref="C408:D408" si="416">C407</f>
        <v>17.685700000000001</v>
      </c>
      <c r="D408" s="14">
        <f t="shared" si="416"/>
        <v>2.5750000000000002</v>
      </c>
      <c r="E408" s="45">
        <f t="shared" si="349"/>
        <v>2.6679028386050287</v>
      </c>
      <c r="F408" s="11">
        <v>8.5</v>
      </c>
      <c r="G408" s="12">
        <f t="shared" si="350"/>
        <v>22.677174128142745</v>
      </c>
      <c r="H408" s="13">
        <v>2</v>
      </c>
      <c r="I408" s="14">
        <v>53.1</v>
      </c>
      <c r="J408" s="15">
        <v>2.6863000000000001</v>
      </c>
      <c r="K408" s="16">
        <f t="shared" si="351"/>
        <v>492.21939847809421</v>
      </c>
      <c r="L408" s="17">
        <v>459.1</v>
      </c>
      <c r="M408" s="56">
        <f t="shared" si="397"/>
        <v>22</v>
      </c>
      <c r="N408" s="18">
        <f t="shared" si="352"/>
        <v>0</v>
      </c>
      <c r="O408" s="13">
        <v>0</v>
      </c>
      <c r="P408" s="18">
        <v>492.21939847809415</v>
      </c>
      <c r="Q408" s="63">
        <f t="shared" si="362"/>
        <v>0</v>
      </c>
    </row>
    <row r="409" spans="1:17" x14ac:dyDescent="0.25">
      <c r="A409" s="69"/>
      <c r="B409" s="43">
        <v>23</v>
      </c>
      <c r="C409" s="13">
        <f t="shared" ref="C409:D409" si="417">C408</f>
        <v>17.685700000000001</v>
      </c>
      <c r="D409" s="14">
        <f t="shared" si="417"/>
        <v>2.5750000000000002</v>
      </c>
      <c r="E409" s="45">
        <f t="shared" si="349"/>
        <v>2.6679028386050287</v>
      </c>
      <c r="F409" s="11">
        <v>8.5</v>
      </c>
      <c r="G409" s="12">
        <f t="shared" si="350"/>
        <v>22.677174128142745</v>
      </c>
      <c r="H409" s="13">
        <v>2</v>
      </c>
      <c r="I409" s="14">
        <v>53.1</v>
      </c>
      <c r="J409" s="15">
        <v>2.6863000000000001</v>
      </c>
      <c r="K409" s="16">
        <f t="shared" si="351"/>
        <v>492.21939847809421</v>
      </c>
      <c r="L409" s="17">
        <v>517.16</v>
      </c>
      <c r="M409" s="56">
        <f t="shared" si="397"/>
        <v>23</v>
      </c>
      <c r="N409" s="18">
        <f t="shared" si="352"/>
        <v>492.21939847809421</v>
      </c>
      <c r="O409" s="13">
        <v>4</v>
      </c>
      <c r="P409" s="18">
        <v>492.21939847809415</v>
      </c>
      <c r="Q409" s="63">
        <f t="shared" si="362"/>
        <v>4</v>
      </c>
    </row>
    <row r="410" spans="1:17" ht="15.75" thickBot="1" x14ac:dyDescent="0.3">
      <c r="A410" s="70"/>
      <c r="B410" s="47">
        <v>24</v>
      </c>
      <c r="C410" s="19">
        <f t="shared" ref="C410:D410" si="418">C409</f>
        <v>17.685700000000001</v>
      </c>
      <c r="D410" s="20">
        <f t="shared" si="418"/>
        <v>2.5750000000000002</v>
      </c>
      <c r="E410" s="46">
        <f t="shared" si="349"/>
        <v>2.6679028386050287</v>
      </c>
      <c r="F410" s="21">
        <v>8.5</v>
      </c>
      <c r="G410" s="22">
        <f t="shared" si="350"/>
        <v>22.677174128142745</v>
      </c>
      <c r="H410" s="19">
        <v>2</v>
      </c>
      <c r="I410" s="20">
        <v>53.1</v>
      </c>
      <c r="J410" s="23">
        <v>2.6863000000000001</v>
      </c>
      <c r="K410" s="24">
        <f t="shared" si="351"/>
        <v>492.21939847809421</v>
      </c>
      <c r="L410" s="25">
        <v>456.91</v>
      </c>
      <c r="M410" s="57">
        <f t="shared" si="397"/>
        <v>24</v>
      </c>
      <c r="N410" s="26">
        <f t="shared" si="352"/>
        <v>0</v>
      </c>
      <c r="O410" s="19">
        <v>0</v>
      </c>
      <c r="P410" s="26">
        <v>492.21939847809415</v>
      </c>
      <c r="Q410" s="63">
        <f t="shared" si="362"/>
        <v>0</v>
      </c>
    </row>
    <row r="411" spans="1:17" x14ac:dyDescent="0.25">
      <c r="A411" s="68">
        <f t="shared" si="369"/>
        <v>42996</v>
      </c>
      <c r="B411" s="32">
        <v>1</v>
      </c>
      <c r="C411" s="33">
        <v>17.685700000000001</v>
      </c>
      <c r="D411" s="34">
        <v>2.5750000000000002</v>
      </c>
      <c r="E411" s="44">
        <f t="shared" ref="E411:E474" si="419">(D411*102%)+0.0059+(D411/(1-1.36%)-D411)</f>
        <v>2.6679028386050287</v>
      </c>
      <c r="F411" s="35">
        <v>8.5</v>
      </c>
      <c r="G411" s="36">
        <f t="shared" ref="G411:G474" si="420">F411*E411</f>
        <v>22.677174128142745</v>
      </c>
      <c r="H411" s="37">
        <v>2</v>
      </c>
      <c r="I411" s="38">
        <v>53.1</v>
      </c>
      <c r="J411" s="39">
        <v>2.6863000000000001</v>
      </c>
      <c r="K411" s="40">
        <f t="shared" ref="K411:K474" si="421">(G411+H411)*C411+I411+J411</f>
        <v>492.21939847809421</v>
      </c>
      <c r="L411" s="41">
        <v>414.73</v>
      </c>
      <c r="M411" s="55">
        <f t="shared" si="397"/>
        <v>1</v>
      </c>
      <c r="N411" s="42">
        <f t="shared" ref="N411:N474" si="422">IF(L411&lt;K411,0,K411)</f>
        <v>0</v>
      </c>
      <c r="O411" s="13">
        <v>0</v>
      </c>
      <c r="P411" s="42">
        <v>492.21939847809415</v>
      </c>
      <c r="Q411" s="63">
        <f t="shared" si="362"/>
        <v>0</v>
      </c>
    </row>
    <row r="412" spans="1:17" x14ac:dyDescent="0.25">
      <c r="A412" s="69"/>
      <c r="B412" s="43">
        <v>2</v>
      </c>
      <c r="C412" s="13">
        <f t="shared" ref="C412" si="423">C411</f>
        <v>17.685700000000001</v>
      </c>
      <c r="D412" s="14">
        <f t="shared" ref="D412" si="424">D411</f>
        <v>2.5750000000000002</v>
      </c>
      <c r="E412" s="45">
        <f t="shared" si="419"/>
        <v>2.6679028386050287</v>
      </c>
      <c r="F412" s="11">
        <v>8.5</v>
      </c>
      <c r="G412" s="12">
        <f t="shared" si="420"/>
        <v>22.677174128142745</v>
      </c>
      <c r="H412" s="13">
        <v>2</v>
      </c>
      <c r="I412" s="14">
        <v>53.1</v>
      </c>
      <c r="J412" s="15">
        <v>2.6863000000000001</v>
      </c>
      <c r="K412" s="16">
        <f t="shared" si="421"/>
        <v>492.21939847809421</v>
      </c>
      <c r="L412" s="17">
        <v>455.31</v>
      </c>
      <c r="M412" s="56">
        <f t="shared" si="397"/>
        <v>2</v>
      </c>
      <c r="N412" s="18">
        <f t="shared" si="422"/>
        <v>0</v>
      </c>
      <c r="O412" s="13">
        <v>0</v>
      </c>
      <c r="P412" s="18">
        <v>492.21939847809415</v>
      </c>
      <c r="Q412" s="63">
        <f t="shared" si="362"/>
        <v>0</v>
      </c>
    </row>
    <row r="413" spans="1:17" x14ac:dyDescent="0.25">
      <c r="A413" s="69"/>
      <c r="B413" s="43">
        <v>3</v>
      </c>
      <c r="C413" s="13">
        <f t="shared" ref="C413:D413" si="425">C412</f>
        <v>17.685700000000001</v>
      </c>
      <c r="D413" s="14">
        <f t="shared" si="425"/>
        <v>2.5750000000000002</v>
      </c>
      <c r="E413" s="45">
        <f t="shared" si="419"/>
        <v>2.6679028386050287</v>
      </c>
      <c r="F413" s="11">
        <v>8.5</v>
      </c>
      <c r="G413" s="12">
        <f t="shared" si="420"/>
        <v>22.677174128142745</v>
      </c>
      <c r="H413" s="13">
        <v>2</v>
      </c>
      <c r="I413" s="14">
        <v>53.1</v>
      </c>
      <c r="J413" s="15">
        <v>2.6863000000000001</v>
      </c>
      <c r="K413" s="16">
        <f t="shared" si="421"/>
        <v>492.21939847809421</v>
      </c>
      <c r="L413" s="17">
        <v>501.75</v>
      </c>
      <c r="M413" s="56">
        <f t="shared" si="397"/>
        <v>3</v>
      </c>
      <c r="N413" s="18">
        <f t="shared" si="422"/>
        <v>492.21939847809421</v>
      </c>
      <c r="O413" s="13">
        <v>4</v>
      </c>
      <c r="P413" s="18">
        <v>492.21939847809415</v>
      </c>
      <c r="Q413" s="63">
        <f t="shared" si="362"/>
        <v>4</v>
      </c>
    </row>
    <row r="414" spans="1:17" x14ac:dyDescent="0.25">
      <c r="A414" s="69"/>
      <c r="B414" s="43">
        <v>4</v>
      </c>
      <c r="C414" s="13">
        <f t="shared" ref="C414:D414" si="426">C413</f>
        <v>17.685700000000001</v>
      </c>
      <c r="D414" s="14">
        <f t="shared" si="426"/>
        <v>2.5750000000000002</v>
      </c>
      <c r="E414" s="45">
        <f t="shared" si="419"/>
        <v>2.6679028386050287</v>
      </c>
      <c r="F414" s="11">
        <v>8.5</v>
      </c>
      <c r="G414" s="12">
        <f t="shared" si="420"/>
        <v>22.677174128142745</v>
      </c>
      <c r="H414" s="13">
        <v>2</v>
      </c>
      <c r="I414" s="14">
        <v>53.1</v>
      </c>
      <c r="J414" s="15">
        <v>2.6863000000000001</v>
      </c>
      <c r="K414" s="16">
        <f t="shared" si="421"/>
        <v>492.21939847809421</v>
      </c>
      <c r="L414" s="17">
        <v>452.21</v>
      </c>
      <c r="M414" s="56">
        <f t="shared" si="397"/>
        <v>4</v>
      </c>
      <c r="N414" s="18">
        <f t="shared" si="422"/>
        <v>0</v>
      </c>
      <c r="O414" s="13">
        <v>0</v>
      </c>
      <c r="P414" s="18">
        <v>492.21939847809415</v>
      </c>
      <c r="Q414" s="63">
        <f t="shared" si="362"/>
        <v>0</v>
      </c>
    </row>
    <row r="415" spans="1:17" x14ac:dyDescent="0.25">
      <c r="A415" s="69"/>
      <c r="B415" s="43">
        <v>5</v>
      </c>
      <c r="C415" s="13">
        <f t="shared" ref="C415:D415" si="427">C414</f>
        <v>17.685700000000001</v>
      </c>
      <c r="D415" s="14">
        <f t="shared" si="427"/>
        <v>2.5750000000000002</v>
      </c>
      <c r="E415" s="45">
        <f t="shared" si="419"/>
        <v>2.6679028386050287</v>
      </c>
      <c r="F415" s="11">
        <v>8.5</v>
      </c>
      <c r="G415" s="12">
        <f t="shared" si="420"/>
        <v>22.677174128142745</v>
      </c>
      <c r="H415" s="13">
        <v>2</v>
      </c>
      <c r="I415" s="14">
        <v>53.1</v>
      </c>
      <c r="J415" s="15">
        <v>2.6863000000000001</v>
      </c>
      <c r="K415" s="16">
        <f t="shared" si="421"/>
        <v>492.21939847809421</v>
      </c>
      <c r="L415" s="17">
        <v>496.32</v>
      </c>
      <c r="M415" s="56">
        <f t="shared" si="397"/>
        <v>5</v>
      </c>
      <c r="N415" s="18">
        <f t="shared" si="422"/>
        <v>492.21939847809421</v>
      </c>
      <c r="O415" s="13">
        <v>4</v>
      </c>
      <c r="P415" s="18">
        <v>492.21939847809415</v>
      </c>
      <c r="Q415" s="63">
        <f t="shared" si="362"/>
        <v>4</v>
      </c>
    </row>
    <row r="416" spans="1:17" x14ac:dyDescent="0.25">
      <c r="A416" s="69"/>
      <c r="B416" s="43">
        <v>6</v>
      </c>
      <c r="C416" s="13">
        <f t="shared" ref="C416:D416" si="428">C415</f>
        <v>17.685700000000001</v>
      </c>
      <c r="D416" s="14">
        <f t="shared" si="428"/>
        <v>2.5750000000000002</v>
      </c>
      <c r="E416" s="45">
        <f t="shared" si="419"/>
        <v>2.6679028386050287</v>
      </c>
      <c r="F416" s="11">
        <v>8.5</v>
      </c>
      <c r="G416" s="12">
        <f t="shared" si="420"/>
        <v>22.677174128142745</v>
      </c>
      <c r="H416" s="13">
        <v>2</v>
      </c>
      <c r="I416" s="14">
        <v>53.1</v>
      </c>
      <c r="J416" s="15">
        <v>2.6863000000000001</v>
      </c>
      <c r="K416" s="16">
        <f t="shared" si="421"/>
        <v>492.21939847809421</v>
      </c>
      <c r="L416" s="17">
        <v>412.39</v>
      </c>
      <c r="M416" s="56">
        <f t="shared" si="397"/>
        <v>6</v>
      </c>
      <c r="N416" s="18">
        <f t="shared" si="422"/>
        <v>0</v>
      </c>
      <c r="O416" s="13">
        <v>0</v>
      </c>
      <c r="P416" s="18">
        <v>492.21939847809415</v>
      </c>
      <c r="Q416" s="63">
        <f t="shared" si="362"/>
        <v>0</v>
      </c>
    </row>
    <row r="417" spans="1:17" x14ac:dyDescent="0.25">
      <c r="A417" s="69"/>
      <c r="B417" s="43">
        <v>7</v>
      </c>
      <c r="C417" s="13">
        <f t="shared" ref="C417:D417" si="429">C416</f>
        <v>17.685700000000001</v>
      </c>
      <c r="D417" s="14">
        <f t="shared" si="429"/>
        <v>2.5750000000000002</v>
      </c>
      <c r="E417" s="45">
        <f t="shared" si="419"/>
        <v>2.6679028386050287</v>
      </c>
      <c r="F417" s="11">
        <v>8.5</v>
      </c>
      <c r="G417" s="12">
        <f t="shared" si="420"/>
        <v>22.677174128142745</v>
      </c>
      <c r="H417" s="13">
        <v>2</v>
      </c>
      <c r="I417" s="14">
        <v>53.1</v>
      </c>
      <c r="J417" s="15">
        <v>2.6863000000000001</v>
      </c>
      <c r="K417" s="16">
        <f t="shared" si="421"/>
        <v>492.21939847809421</v>
      </c>
      <c r="L417" s="17">
        <v>501.73</v>
      </c>
      <c r="M417" s="56">
        <f t="shared" si="397"/>
        <v>7</v>
      </c>
      <c r="N417" s="18">
        <f t="shared" si="422"/>
        <v>492.21939847809421</v>
      </c>
      <c r="O417" s="13">
        <v>4</v>
      </c>
      <c r="P417" s="18">
        <v>492.21939847809415</v>
      </c>
      <c r="Q417" s="63">
        <f t="shared" si="362"/>
        <v>4</v>
      </c>
    </row>
    <row r="418" spans="1:17" x14ac:dyDescent="0.25">
      <c r="A418" s="69"/>
      <c r="B418" s="43">
        <v>8</v>
      </c>
      <c r="C418" s="13">
        <f t="shared" ref="C418:D418" si="430">C417</f>
        <v>17.685700000000001</v>
      </c>
      <c r="D418" s="14">
        <f t="shared" si="430"/>
        <v>2.5750000000000002</v>
      </c>
      <c r="E418" s="45">
        <f t="shared" si="419"/>
        <v>2.6679028386050287</v>
      </c>
      <c r="F418" s="11">
        <v>8.5</v>
      </c>
      <c r="G418" s="12">
        <f t="shared" si="420"/>
        <v>22.677174128142745</v>
      </c>
      <c r="H418" s="13">
        <v>2</v>
      </c>
      <c r="I418" s="14">
        <v>53.1</v>
      </c>
      <c r="J418" s="15">
        <v>2.6863000000000001</v>
      </c>
      <c r="K418" s="16">
        <f t="shared" si="421"/>
        <v>492.21939847809421</v>
      </c>
      <c r="L418" s="17">
        <v>506.67</v>
      </c>
      <c r="M418" s="56">
        <f t="shared" si="397"/>
        <v>8</v>
      </c>
      <c r="N418" s="18">
        <f t="shared" si="422"/>
        <v>492.21939847809421</v>
      </c>
      <c r="O418" s="13">
        <v>4</v>
      </c>
      <c r="P418" s="18">
        <v>492.21939847809415</v>
      </c>
      <c r="Q418" s="63">
        <f t="shared" si="362"/>
        <v>4</v>
      </c>
    </row>
    <row r="419" spans="1:17" x14ac:dyDescent="0.25">
      <c r="A419" s="69"/>
      <c r="B419" s="43">
        <v>9</v>
      </c>
      <c r="C419" s="13">
        <f t="shared" ref="C419:D419" si="431">C418</f>
        <v>17.685700000000001</v>
      </c>
      <c r="D419" s="14">
        <f t="shared" si="431"/>
        <v>2.5750000000000002</v>
      </c>
      <c r="E419" s="45">
        <f t="shared" si="419"/>
        <v>2.6679028386050287</v>
      </c>
      <c r="F419" s="11">
        <v>8.5</v>
      </c>
      <c r="G419" s="12">
        <f t="shared" si="420"/>
        <v>22.677174128142745</v>
      </c>
      <c r="H419" s="13">
        <v>2</v>
      </c>
      <c r="I419" s="14">
        <v>53.1</v>
      </c>
      <c r="J419" s="15">
        <v>2.6863000000000001</v>
      </c>
      <c r="K419" s="16">
        <f t="shared" si="421"/>
        <v>492.21939847809421</v>
      </c>
      <c r="L419" s="17">
        <v>465.06</v>
      </c>
      <c r="M419" s="56">
        <f t="shared" si="397"/>
        <v>9</v>
      </c>
      <c r="N419" s="18">
        <f t="shared" si="422"/>
        <v>0</v>
      </c>
      <c r="O419" s="13">
        <v>0</v>
      </c>
      <c r="P419" s="18">
        <v>492.21939847809415</v>
      </c>
      <c r="Q419" s="63">
        <f t="shared" si="362"/>
        <v>0</v>
      </c>
    </row>
    <row r="420" spans="1:17" x14ac:dyDescent="0.25">
      <c r="A420" s="69"/>
      <c r="B420" s="43">
        <v>10</v>
      </c>
      <c r="C420" s="13">
        <f t="shared" ref="C420:D420" si="432">C419</f>
        <v>17.685700000000001</v>
      </c>
      <c r="D420" s="14">
        <f t="shared" si="432"/>
        <v>2.5750000000000002</v>
      </c>
      <c r="E420" s="45">
        <f t="shared" si="419"/>
        <v>2.6679028386050287</v>
      </c>
      <c r="F420" s="11">
        <v>8.5</v>
      </c>
      <c r="G420" s="12">
        <f t="shared" si="420"/>
        <v>22.677174128142745</v>
      </c>
      <c r="H420" s="13">
        <v>2</v>
      </c>
      <c r="I420" s="14">
        <v>53.1</v>
      </c>
      <c r="J420" s="15">
        <v>2.6863000000000001</v>
      </c>
      <c r="K420" s="16">
        <f t="shared" si="421"/>
        <v>492.21939847809421</v>
      </c>
      <c r="L420" s="17">
        <v>517.54999999999995</v>
      </c>
      <c r="M420" s="56">
        <f t="shared" si="397"/>
        <v>10</v>
      </c>
      <c r="N420" s="18">
        <f t="shared" si="422"/>
        <v>492.21939847809421</v>
      </c>
      <c r="O420" s="13">
        <v>4</v>
      </c>
      <c r="P420" s="18">
        <v>492.21939847809415</v>
      </c>
      <c r="Q420" s="63">
        <f t="shared" ref="Q420:Q483" si="433">IF(N420=0,0,4)</f>
        <v>4</v>
      </c>
    </row>
    <row r="421" spans="1:17" x14ac:dyDescent="0.25">
      <c r="A421" s="69"/>
      <c r="B421" s="43">
        <v>11</v>
      </c>
      <c r="C421" s="13">
        <f t="shared" ref="C421:D421" si="434">C420</f>
        <v>17.685700000000001</v>
      </c>
      <c r="D421" s="14">
        <f t="shared" si="434"/>
        <v>2.5750000000000002</v>
      </c>
      <c r="E421" s="45">
        <f t="shared" si="419"/>
        <v>2.6679028386050287</v>
      </c>
      <c r="F421" s="11">
        <v>8.5</v>
      </c>
      <c r="G421" s="12">
        <f t="shared" si="420"/>
        <v>22.677174128142745</v>
      </c>
      <c r="H421" s="13">
        <v>2</v>
      </c>
      <c r="I421" s="14">
        <v>53.1</v>
      </c>
      <c r="J421" s="15">
        <v>2.6863000000000001</v>
      </c>
      <c r="K421" s="16">
        <f t="shared" si="421"/>
        <v>492.21939847809421</v>
      </c>
      <c r="L421" s="17">
        <v>425.46</v>
      </c>
      <c r="M421" s="56">
        <f t="shared" si="397"/>
        <v>11</v>
      </c>
      <c r="N421" s="18">
        <f t="shared" si="422"/>
        <v>0</v>
      </c>
      <c r="O421" s="13">
        <v>0</v>
      </c>
      <c r="P421" s="18">
        <v>492.21939847809415</v>
      </c>
      <c r="Q421" s="63">
        <f t="shared" si="433"/>
        <v>0</v>
      </c>
    </row>
    <row r="422" spans="1:17" x14ac:dyDescent="0.25">
      <c r="A422" s="69"/>
      <c r="B422" s="43">
        <v>12</v>
      </c>
      <c r="C422" s="13">
        <f t="shared" ref="C422:D422" si="435">C421</f>
        <v>17.685700000000001</v>
      </c>
      <c r="D422" s="14">
        <f t="shared" si="435"/>
        <v>2.5750000000000002</v>
      </c>
      <c r="E422" s="45">
        <f t="shared" si="419"/>
        <v>2.6679028386050287</v>
      </c>
      <c r="F422" s="11">
        <v>8.5</v>
      </c>
      <c r="G422" s="12">
        <f t="shared" si="420"/>
        <v>22.677174128142745</v>
      </c>
      <c r="H422" s="13">
        <v>2</v>
      </c>
      <c r="I422" s="14">
        <v>53.1</v>
      </c>
      <c r="J422" s="15">
        <v>2.6863000000000001</v>
      </c>
      <c r="K422" s="16">
        <f t="shared" si="421"/>
        <v>492.21939847809421</v>
      </c>
      <c r="L422" s="17">
        <v>456.91</v>
      </c>
      <c r="M422" s="56">
        <f t="shared" si="397"/>
        <v>12</v>
      </c>
      <c r="N422" s="18">
        <f t="shared" si="422"/>
        <v>0</v>
      </c>
      <c r="O422" s="13">
        <v>0</v>
      </c>
      <c r="P422" s="18">
        <v>492.21939847809415</v>
      </c>
      <c r="Q422" s="63">
        <f t="shared" si="433"/>
        <v>0</v>
      </c>
    </row>
    <row r="423" spans="1:17" x14ac:dyDescent="0.25">
      <c r="A423" s="69"/>
      <c r="B423" s="43">
        <v>13</v>
      </c>
      <c r="C423" s="13">
        <f t="shared" ref="C423:D423" si="436">C422</f>
        <v>17.685700000000001</v>
      </c>
      <c r="D423" s="14">
        <f t="shared" si="436"/>
        <v>2.5750000000000002</v>
      </c>
      <c r="E423" s="45">
        <f t="shared" si="419"/>
        <v>2.6679028386050287</v>
      </c>
      <c r="F423" s="11">
        <v>8.5</v>
      </c>
      <c r="G423" s="12">
        <f t="shared" si="420"/>
        <v>22.677174128142745</v>
      </c>
      <c r="H423" s="13">
        <v>2</v>
      </c>
      <c r="I423" s="14">
        <v>53.1</v>
      </c>
      <c r="J423" s="15">
        <v>2.6863000000000001</v>
      </c>
      <c r="K423" s="16">
        <f t="shared" si="421"/>
        <v>492.21939847809421</v>
      </c>
      <c r="L423" s="17">
        <v>462.16</v>
      </c>
      <c r="M423" s="56">
        <f t="shared" si="397"/>
        <v>13</v>
      </c>
      <c r="N423" s="18">
        <f t="shared" si="422"/>
        <v>0</v>
      </c>
      <c r="O423" s="13">
        <v>0</v>
      </c>
      <c r="P423" s="18">
        <v>492.21939847809415</v>
      </c>
      <c r="Q423" s="63">
        <f t="shared" si="433"/>
        <v>0</v>
      </c>
    </row>
    <row r="424" spans="1:17" x14ac:dyDescent="0.25">
      <c r="A424" s="69"/>
      <c r="B424" s="43">
        <v>14</v>
      </c>
      <c r="C424" s="13">
        <f t="shared" ref="C424:D424" si="437">C423</f>
        <v>17.685700000000001</v>
      </c>
      <c r="D424" s="14">
        <f t="shared" si="437"/>
        <v>2.5750000000000002</v>
      </c>
      <c r="E424" s="45">
        <f t="shared" si="419"/>
        <v>2.6679028386050287</v>
      </c>
      <c r="F424" s="11">
        <v>8.5</v>
      </c>
      <c r="G424" s="12">
        <f t="shared" si="420"/>
        <v>22.677174128142745</v>
      </c>
      <c r="H424" s="13">
        <v>2</v>
      </c>
      <c r="I424" s="14">
        <v>53.1</v>
      </c>
      <c r="J424" s="15">
        <v>2.6863000000000001</v>
      </c>
      <c r="K424" s="16">
        <f t="shared" si="421"/>
        <v>492.21939847809421</v>
      </c>
      <c r="L424" s="17">
        <v>496.35</v>
      </c>
      <c r="M424" s="56">
        <f t="shared" si="397"/>
        <v>14</v>
      </c>
      <c r="N424" s="18">
        <f t="shared" si="422"/>
        <v>492.21939847809421</v>
      </c>
      <c r="O424" s="13">
        <v>4</v>
      </c>
      <c r="P424" s="18">
        <v>492.21939847809415</v>
      </c>
      <c r="Q424" s="63">
        <f t="shared" si="433"/>
        <v>4</v>
      </c>
    </row>
    <row r="425" spans="1:17" x14ac:dyDescent="0.25">
      <c r="A425" s="69"/>
      <c r="B425" s="43">
        <v>15</v>
      </c>
      <c r="C425" s="13">
        <f t="shared" ref="C425:D425" si="438">C424</f>
        <v>17.685700000000001</v>
      </c>
      <c r="D425" s="14">
        <f t="shared" si="438"/>
        <v>2.5750000000000002</v>
      </c>
      <c r="E425" s="45">
        <f t="shared" si="419"/>
        <v>2.6679028386050287</v>
      </c>
      <c r="F425" s="11">
        <v>8.5</v>
      </c>
      <c r="G425" s="12">
        <f t="shared" si="420"/>
        <v>22.677174128142745</v>
      </c>
      <c r="H425" s="13">
        <v>2</v>
      </c>
      <c r="I425" s="14">
        <v>53.1</v>
      </c>
      <c r="J425" s="15">
        <v>2.6863000000000001</v>
      </c>
      <c r="K425" s="16">
        <f t="shared" si="421"/>
        <v>492.21939847809421</v>
      </c>
      <c r="L425" s="17">
        <v>501.78</v>
      </c>
      <c r="M425" s="56">
        <f t="shared" si="397"/>
        <v>15</v>
      </c>
      <c r="N425" s="18">
        <f t="shared" si="422"/>
        <v>492.21939847809421</v>
      </c>
      <c r="O425" s="13">
        <v>4</v>
      </c>
      <c r="P425" s="18">
        <v>492.21939847809415</v>
      </c>
      <c r="Q425" s="63">
        <f t="shared" si="433"/>
        <v>4</v>
      </c>
    </row>
    <row r="426" spans="1:17" x14ac:dyDescent="0.25">
      <c r="A426" s="69"/>
      <c r="B426" s="43">
        <v>16</v>
      </c>
      <c r="C426" s="13">
        <f t="shared" ref="C426:D426" si="439">C425</f>
        <v>17.685700000000001</v>
      </c>
      <c r="D426" s="14">
        <f t="shared" si="439"/>
        <v>2.5750000000000002</v>
      </c>
      <c r="E426" s="45">
        <f t="shared" si="419"/>
        <v>2.6679028386050287</v>
      </c>
      <c r="F426" s="11">
        <v>8.5</v>
      </c>
      <c r="G426" s="12">
        <f t="shared" si="420"/>
        <v>22.677174128142745</v>
      </c>
      <c r="H426" s="13">
        <v>2</v>
      </c>
      <c r="I426" s="14">
        <v>53.1</v>
      </c>
      <c r="J426" s="15">
        <v>2.6863000000000001</v>
      </c>
      <c r="K426" s="16">
        <f t="shared" si="421"/>
        <v>492.21939847809421</v>
      </c>
      <c r="L426" s="17">
        <v>517.67999999999995</v>
      </c>
      <c r="M426" s="56">
        <f t="shared" si="397"/>
        <v>16</v>
      </c>
      <c r="N426" s="18">
        <f t="shared" si="422"/>
        <v>492.21939847809421</v>
      </c>
      <c r="O426" s="13">
        <v>4</v>
      </c>
      <c r="P426" s="18">
        <v>492.21939847809415</v>
      </c>
      <c r="Q426" s="63">
        <f t="shared" si="433"/>
        <v>4</v>
      </c>
    </row>
    <row r="427" spans="1:17" x14ac:dyDescent="0.25">
      <c r="A427" s="69"/>
      <c r="B427" s="43">
        <v>17</v>
      </c>
      <c r="C427" s="13">
        <f t="shared" ref="C427:D427" si="440">C426</f>
        <v>17.685700000000001</v>
      </c>
      <c r="D427" s="14">
        <f t="shared" si="440"/>
        <v>2.5750000000000002</v>
      </c>
      <c r="E427" s="45">
        <f t="shared" si="419"/>
        <v>2.6679028386050287</v>
      </c>
      <c r="F427" s="11">
        <v>8.5</v>
      </c>
      <c r="G427" s="12">
        <f t="shared" si="420"/>
        <v>22.677174128142745</v>
      </c>
      <c r="H427" s="13">
        <v>2</v>
      </c>
      <c r="I427" s="14">
        <v>53.1</v>
      </c>
      <c r="J427" s="15">
        <v>2.6863000000000001</v>
      </c>
      <c r="K427" s="16">
        <f t="shared" si="421"/>
        <v>492.21939847809421</v>
      </c>
      <c r="L427" s="17">
        <v>501.74</v>
      </c>
      <c r="M427" s="56">
        <f t="shared" si="397"/>
        <v>17</v>
      </c>
      <c r="N427" s="18">
        <f t="shared" si="422"/>
        <v>492.21939847809421</v>
      </c>
      <c r="O427" s="13">
        <v>4</v>
      </c>
      <c r="P427" s="18">
        <v>492.21939847809415</v>
      </c>
      <c r="Q427" s="63">
        <f t="shared" si="433"/>
        <v>4</v>
      </c>
    </row>
    <row r="428" spans="1:17" x14ac:dyDescent="0.25">
      <c r="A428" s="69"/>
      <c r="B428" s="43">
        <v>18</v>
      </c>
      <c r="C428" s="13">
        <f t="shared" ref="C428:D428" si="441">C427</f>
        <v>17.685700000000001</v>
      </c>
      <c r="D428" s="14">
        <f t="shared" si="441"/>
        <v>2.5750000000000002</v>
      </c>
      <c r="E428" s="45">
        <f t="shared" si="419"/>
        <v>2.6679028386050287</v>
      </c>
      <c r="F428" s="11">
        <v>8.5</v>
      </c>
      <c r="G428" s="12">
        <f t="shared" si="420"/>
        <v>22.677174128142745</v>
      </c>
      <c r="H428" s="13">
        <v>2</v>
      </c>
      <c r="I428" s="14">
        <v>53.1</v>
      </c>
      <c r="J428" s="15">
        <v>2.6863000000000001</v>
      </c>
      <c r="K428" s="16">
        <f t="shared" si="421"/>
        <v>492.21939847809421</v>
      </c>
      <c r="L428" s="17">
        <v>427.54</v>
      </c>
      <c r="M428" s="56">
        <f t="shared" si="397"/>
        <v>18</v>
      </c>
      <c r="N428" s="18">
        <f t="shared" si="422"/>
        <v>0</v>
      </c>
      <c r="O428" s="13">
        <v>0</v>
      </c>
      <c r="P428" s="18">
        <v>492.21939847809415</v>
      </c>
      <c r="Q428" s="63">
        <f t="shared" si="433"/>
        <v>0</v>
      </c>
    </row>
    <row r="429" spans="1:17" x14ac:dyDescent="0.25">
      <c r="A429" s="69"/>
      <c r="B429" s="43">
        <v>19</v>
      </c>
      <c r="C429" s="13">
        <f t="shared" ref="C429:D429" si="442">C428</f>
        <v>17.685700000000001</v>
      </c>
      <c r="D429" s="14">
        <f t="shared" si="442"/>
        <v>2.5750000000000002</v>
      </c>
      <c r="E429" s="45">
        <f t="shared" si="419"/>
        <v>2.6679028386050287</v>
      </c>
      <c r="F429" s="11">
        <v>8.5</v>
      </c>
      <c r="G429" s="12">
        <f t="shared" si="420"/>
        <v>22.677174128142745</v>
      </c>
      <c r="H429" s="13">
        <v>2</v>
      </c>
      <c r="I429" s="14">
        <v>53.1</v>
      </c>
      <c r="J429" s="15">
        <v>2.6863000000000001</v>
      </c>
      <c r="K429" s="16">
        <f t="shared" si="421"/>
        <v>492.21939847809421</v>
      </c>
      <c r="L429" s="17">
        <v>427.05</v>
      </c>
      <c r="M429" s="56">
        <f t="shared" si="397"/>
        <v>19</v>
      </c>
      <c r="N429" s="18">
        <f t="shared" si="422"/>
        <v>0</v>
      </c>
      <c r="O429" s="13">
        <v>0</v>
      </c>
      <c r="P429" s="18">
        <v>492.21939847809415</v>
      </c>
      <c r="Q429" s="63">
        <f t="shared" si="433"/>
        <v>0</v>
      </c>
    </row>
    <row r="430" spans="1:17" x14ac:dyDescent="0.25">
      <c r="A430" s="69"/>
      <c r="B430" s="43">
        <v>20</v>
      </c>
      <c r="C430" s="13">
        <f t="shared" ref="C430:D430" si="443">C429</f>
        <v>17.685700000000001</v>
      </c>
      <c r="D430" s="14">
        <f t="shared" si="443"/>
        <v>2.5750000000000002</v>
      </c>
      <c r="E430" s="45">
        <f t="shared" si="419"/>
        <v>2.6679028386050287</v>
      </c>
      <c r="F430" s="11">
        <v>8.5</v>
      </c>
      <c r="G430" s="12">
        <f t="shared" si="420"/>
        <v>22.677174128142745</v>
      </c>
      <c r="H430" s="13">
        <v>2</v>
      </c>
      <c r="I430" s="14">
        <v>53.1</v>
      </c>
      <c r="J430" s="15">
        <v>2.6863000000000001</v>
      </c>
      <c r="K430" s="16">
        <f t="shared" si="421"/>
        <v>492.21939847809421</v>
      </c>
      <c r="L430" s="17">
        <v>467.72</v>
      </c>
      <c r="M430" s="56">
        <f t="shared" si="397"/>
        <v>20</v>
      </c>
      <c r="N430" s="18">
        <f t="shared" si="422"/>
        <v>0</v>
      </c>
      <c r="O430" s="13">
        <v>0</v>
      </c>
      <c r="P430" s="18">
        <v>492.21939847809415</v>
      </c>
      <c r="Q430" s="63">
        <f t="shared" si="433"/>
        <v>0</v>
      </c>
    </row>
    <row r="431" spans="1:17" x14ac:dyDescent="0.25">
      <c r="A431" s="69"/>
      <c r="B431" s="43">
        <v>21</v>
      </c>
      <c r="C431" s="13">
        <f t="shared" ref="C431:D431" si="444">C430</f>
        <v>17.685700000000001</v>
      </c>
      <c r="D431" s="14">
        <f t="shared" si="444"/>
        <v>2.5750000000000002</v>
      </c>
      <c r="E431" s="45">
        <f t="shared" si="419"/>
        <v>2.6679028386050287</v>
      </c>
      <c r="F431" s="11">
        <v>8.5</v>
      </c>
      <c r="G431" s="12">
        <f t="shared" si="420"/>
        <v>22.677174128142745</v>
      </c>
      <c r="H431" s="13">
        <v>2</v>
      </c>
      <c r="I431" s="14">
        <v>53.1</v>
      </c>
      <c r="J431" s="15">
        <v>2.6863000000000001</v>
      </c>
      <c r="K431" s="16">
        <f t="shared" si="421"/>
        <v>492.21939847809421</v>
      </c>
      <c r="L431" s="17">
        <v>467.78</v>
      </c>
      <c r="M431" s="56">
        <f t="shared" si="397"/>
        <v>21</v>
      </c>
      <c r="N431" s="18">
        <f t="shared" si="422"/>
        <v>0</v>
      </c>
      <c r="O431" s="13">
        <v>0</v>
      </c>
      <c r="P431" s="18">
        <v>492.21939847809415</v>
      </c>
      <c r="Q431" s="63">
        <f t="shared" si="433"/>
        <v>0</v>
      </c>
    </row>
    <row r="432" spans="1:17" x14ac:dyDescent="0.25">
      <c r="A432" s="69"/>
      <c r="B432" s="43">
        <v>22</v>
      </c>
      <c r="C432" s="13">
        <f t="shared" ref="C432:D432" si="445">C431</f>
        <v>17.685700000000001</v>
      </c>
      <c r="D432" s="14">
        <f t="shared" si="445"/>
        <v>2.5750000000000002</v>
      </c>
      <c r="E432" s="45">
        <f t="shared" si="419"/>
        <v>2.6679028386050287</v>
      </c>
      <c r="F432" s="11">
        <v>8.5</v>
      </c>
      <c r="G432" s="12">
        <f t="shared" si="420"/>
        <v>22.677174128142745</v>
      </c>
      <c r="H432" s="13">
        <v>2</v>
      </c>
      <c r="I432" s="14">
        <v>53.1</v>
      </c>
      <c r="J432" s="15">
        <v>2.6863000000000001</v>
      </c>
      <c r="K432" s="16">
        <f t="shared" si="421"/>
        <v>492.21939847809421</v>
      </c>
      <c r="L432" s="17">
        <v>506.96</v>
      </c>
      <c r="M432" s="56">
        <f t="shared" si="397"/>
        <v>22</v>
      </c>
      <c r="N432" s="18">
        <f t="shared" si="422"/>
        <v>492.21939847809421</v>
      </c>
      <c r="O432" s="13">
        <v>4</v>
      </c>
      <c r="P432" s="18">
        <v>492.21939847809415</v>
      </c>
      <c r="Q432" s="63">
        <f t="shared" si="433"/>
        <v>4</v>
      </c>
    </row>
    <row r="433" spans="1:17" x14ac:dyDescent="0.25">
      <c r="A433" s="69"/>
      <c r="B433" s="43">
        <v>23</v>
      </c>
      <c r="C433" s="13">
        <f t="shared" ref="C433:D433" si="446">C432</f>
        <v>17.685700000000001</v>
      </c>
      <c r="D433" s="14">
        <f t="shared" si="446"/>
        <v>2.5750000000000002</v>
      </c>
      <c r="E433" s="45">
        <f t="shared" si="419"/>
        <v>2.6679028386050287</v>
      </c>
      <c r="F433" s="11">
        <v>8.5</v>
      </c>
      <c r="G433" s="12">
        <f t="shared" si="420"/>
        <v>22.677174128142745</v>
      </c>
      <c r="H433" s="13">
        <v>2</v>
      </c>
      <c r="I433" s="14">
        <v>53.1</v>
      </c>
      <c r="J433" s="15">
        <v>2.6863000000000001</v>
      </c>
      <c r="K433" s="16">
        <f t="shared" si="421"/>
        <v>492.21939847809421</v>
      </c>
      <c r="L433" s="17">
        <v>459.79</v>
      </c>
      <c r="M433" s="56">
        <f t="shared" si="397"/>
        <v>23</v>
      </c>
      <c r="N433" s="18">
        <f t="shared" si="422"/>
        <v>0</v>
      </c>
      <c r="O433" s="13">
        <v>0</v>
      </c>
      <c r="P433" s="18">
        <v>492.21939847809415</v>
      </c>
      <c r="Q433" s="63">
        <f t="shared" si="433"/>
        <v>0</v>
      </c>
    </row>
    <row r="434" spans="1:17" ht="15.75" thickBot="1" x14ac:dyDescent="0.3">
      <c r="A434" s="70"/>
      <c r="B434" s="47">
        <v>24</v>
      </c>
      <c r="C434" s="19">
        <f t="shared" ref="C434:D434" si="447">C433</f>
        <v>17.685700000000001</v>
      </c>
      <c r="D434" s="20">
        <f t="shared" si="447"/>
        <v>2.5750000000000002</v>
      </c>
      <c r="E434" s="46">
        <f t="shared" si="419"/>
        <v>2.6679028386050287</v>
      </c>
      <c r="F434" s="21">
        <v>8.5</v>
      </c>
      <c r="G434" s="22">
        <f t="shared" si="420"/>
        <v>22.677174128142745</v>
      </c>
      <c r="H434" s="19">
        <v>2</v>
      </c>
      <c r="I434" s="20">
        <v>53.1</v>
      </c>
      <c r="J434" s="23">
        <v>2.6863000000000001</v>
      </c>
      <c r="K434" s="24">
        <f t="shared" si="421"/>
        <v>492.21939847809421</v>
      </c>
      <c r="L434" s="25">
        <v>419.5</v>
      </c>
      <c r="M434" s="57">
        <f t="shared" si="397"/>
        <v>24</v>
      </c>
      <c r="N434" s="26">
        <f t="shared" si="422"/>
        <v>0</v>
      </c>
      <c r="O434" s="19">
        <v>0</v>
      </c>
      <c r="P434" s="26">
        <v>492.21939847809415</v>
      </c>
      <c r="Q434" s="63">
        <f t="shared" si="433"/>
        <v>0</v>
      </c>
    </row>
    <row r="435" spans="1:17" x14ac:dyDescent="0.25">
      <c r="A435" s="68">
        <f t="shared" ref="A435:A483" si="448">A411+1</f>
        <v>42997</v>
      </c>
      <c r="B435" s="32">
        <v>1</v>
      </c>
      <c r="C435" s="33">
        <v>17.760999999999999</v>
      </c>
      <c r="D435" s="34">
        <v>2.895</v>
      </c>
      <c r="E435" s="44">
        <f t="shared" si="419"/>
        <v>2.9987148418491487</v>
      </c>
      <c r="F435" s="35">
        <v>8.5</v>
      </c>
      <c r="G435" s="36">
        <f t="shared" si="420"/>
        <v>25.489076155717765</v>
      </c>
      <c r="H435" s="37">
        <v>2</v>
      </c>
      <c r="I435" s="38">
        <v>53.1</v>
      </c>
      <c r="J435" s="39">
        <v>2.6863000000000001</v>
      </c>
      <c r="K435" s="40">
        <f>(G435+H435)*C435+I435+J435</f>
        <v>544.01978160170313</v>
      </c>
      <c r="L435" s="41">
        <v>409.85</v>
      </c>
      <c r="M435" s="55">
        <f t="shared" si="397"/>
        <v>1</v>
      </c>
      <c r="N435" s="42">
        <f>IF(L435&lt;K435,0,K435)</f>
        <v>0</v>
      </c>
      <c r="O435" s="13">
        <v>0</v>
      </c>
      <c r="P435" s="42">
        <v>544.01978160170324</v>
      </c>
      <c r="Q435" s="63">
        <f t="shared" si="433"/>
        <v>0</v>
      </c>
    </row>
    <row r="436" spans="1:17" x14ac:dyDescent="0.25">
      <c r="A436" s="69"/>
      <c r="B436" s="43">
        <v>2</v>
      </c>
      <c r="C436" s="13">
        <f t="shared" ref="C436" si="449">C435</f>
        <v>17.760999999999999</v>
      </c>
      <c r="D436" s="14">
        <f t="shared" ref="D436" si="450">D435</f>
        <v>2.895</v>
      </c>
      <c r="E436" s="45">
        <f t="shared" si="419"/>
        <v>2.9987148418491487</v>
      </c>
      <c r="F436" s="11">
        <v>8.5</v>
      </c>
      <c r="G436" s="12">
        <f t="shared" si="420"/>
        <v>25.489076155717765</v>
      </c>
      <c r="H436" s="13">
        <v>2</v>
      </c>
      <c r="I436" s="14">
        <v>53.1</v>
      </c>
      <c r="J436" s="15">
        <v>2.6863000000000001</v>
      </c>
      <c r="K436" s="16">
        <f t="shared" si="421"/>
        <v>544.01978160170313</v>
      </c>
      <c r="L436" s="17">
        <v>407.31</v>
      </c>
      <c r="M436" s="56">
        <f t="shared" si="397"/>
        <v>2</v>
      </c>
      <c r="N436" s="18">
        <f t="shared" si="422"/>
        <v>0</v>
      </c>
      <c r="O436" s="13">
        <v>0</v>
      </c>
      <c r="P436" s="18">
        <v>544.01978160170324</v>
      </c>
      <c r="Q436" s="63">
        <f t="shared" si="433"/>
        <v>0</v>
      </c>
    </row>
    <row r="437" spans="1:17" x14ac:dyDescent="0.25">
      <c r="A437" s="69"/>
      <c r="B437" s="43">
        <v>3</v>
      </c>
      <c r="C437" s="13">
        <f t="shared" ref="C437:D437" si="451">C436</f>
        <v>17.760999999999999</v>
      </c>
      <c r="D437" s="14">
        <f t="shared" si="451"/>
        <v>2.895</v>
      </c>
      <c r="E437" s="45">
        <f t="shared" si="419"/>
        <v>2.9987148418491487</v>
      </c>
      <c r="F437" s="11">
        <v>8.5</v>
      </c>
      <c r="G437" s="12">
        <f t="shared" si="420"/>
        <v>25.489076155717765</v>
      </c>
      <c r="H437" s="13">
        <v>2</v>
      </c>
      <c r="I437" s="14">
        <v>53.1</v>
      </c>
      <c r="J437" s="15">
        <v>2.6863000000000001</v>
      </c>
      <c r="K437" s="16">
        <f t="shared" si="421"/>
        <v>544.01978160170313</v>
      </c>
      <c r="L437" s="17">
        <v>408.14</v>
      </c>
      <c r="M437" s="56">
        <f t="shared" si="397"/>
        <v>3</v>
      </c>
      <c r="N437" s="18">
        <f t="shared" si="422"/>
        <v>0</v>
      </c>
      <c r="O437" s="13">
        <v>0</v>
      </c>
      <c r="P437" s="18">
        <v>544.01978160170324</v>
      </c>
      <c r="Q437" s="63">
        <f t="shared" si="433"/>
        <v>0</v>
      </c>
    </row>
    <row r="438" spans="1:17" x14ac:dyDescent="0.25">
      <c r="A438" s="69"/>
      <c r="B438" s="43">
        <v>4</v>
      </c>
      <c r="C438" s="13">
        <f t="shared" ref="C438:D438" si="452">C437</f>
        <v>17.760999999999999</v>
      </c>
      <c r="D438" s="14">
        <f t="shared" si="452"/>
        <v>2.895</v>
      </c>
      <c r="E438" s="45">
        <f t="shared" si="419"/>
        <v>2.9987148418491487</v>
      </c>
      <c r="F438" s="11">
        <v>8.5</v>
      </c>
      <c r="G438" s="12">
        <f t="shared" si="420"/>
        <v>25.489076155717765</v>
      </c>
      <c r="H438" s="13">
        <v>2</v>
      </c>
      <c r="I438" s="14">
        <v>53.1</v>
      </c>
      <c r="J438" s="15">
        <v>2.6863000000000001</v>
      </c>
      <c r="K438" s="16">
        <f t="shared" si="421"/>
        <v>544.01978160170313</v>
      </c>
      <c r="L438" s="17">
        <v>405.5</v>
      </c>
      <c r="M438" s="56">
        <f t="shared" si="397"/>
        <v>4</v>
      </c>
      <c r="N438" s="18">
        <f>IF(L438&lt;K438,0,K438)</f>
        <v>0</v>
      </c>
      <c r="O438" s="13">
        <v>0</v>
      </c>
      <c r="P438" s="18">
        <v>544.01978160170324</v>
      </c>
      <c r="Q438" s="63">
        <f t="shared" si="433"/>
        <v>0</v>
      </c>
    </row>
    <row r="439" spans="1:17" x14ac:dyDescent="0.25">
      <c r="A439" s="69"/>
      <c r="B439" s="43">
        <v>5</v>
      </c>
      <c r="C439" s="13">
        <f t="shared" ref="C439:D439" si="453">C438</f>
        <v>17.760999999999999</v>
      </c>
      <c r="D439" s="14">
        <f t="shared" si="453"/>
        <v>2.895</v>
      </c>
      <c r="E439" s="45">
        <f t="shared" si="419"/>
        <v>2.9987148418491487</v>
      </c>
      <c r="F439" s="11">
        <v>8.5</v>
      </c>
      <c r="G439" s="12">
        <f t="shared" si="420"/>
        <v>25.489076155717765</v>
      </c>
      <c r="H439" s="13">
        <v>2</v>
      </c>
      <c r="I439" s="14">
        <v>53.1</v>
      </c>
      <c r="J439" s="15">
        <v>2.6863000000000001</v>
      </c>
      <c r="K439" s="16">
        <f t="shared" si="421"/>
        <v>544.01978160170313</v>
      </c>
      <c r="L439" s="17">
        <v>405.4</v>
      </c>
      <c r="M439" s="56">
        <f t="shared" si="397"/>
        <v>5</v>
      </c>
      <c r="N439" s="18">
        <f t="shared" si="422"/>
        <v>0</v>
      </c>
      <c r="O439" s="13">
        <v>0</v>
      </c>
      <c r="P439" s="18">
        <v>544.01978160170324</v>
      </c>
      <c r="Q439" s="63">
        <f t="shared" si="433"/>
        <v>0</v>
      </c>
    </row>
    <row r="440" spans="1:17" x14ac:dyDescent="0.25">
      <c r="A440" s="69"/>
      <c r="B440" s="43">
        <v>6</v>
      </c>
      <c r="C440" s="13">
        <f t="shared" ref="C440:D440" si="454">C439</f>
        <v>17.760999999999999</v>
      </c>
      <c r="D440" s="14">
        <f t="shared" si="454"/>
        <v>2.895</v>
      </c>
      <c r="E440" s="45">
        <f t="shared" si="419"/>
        <v>2.9987148418491487</v>
      </c>
      <c r="F440" s="11">
        <v>8.5</v>
      </c>
      <c r="G440" s="12">
        <f t="shared" si="420"/>
        <v>25.489076155717765</v>
      </c>
      <c r="H440" s="13">
        <v>2</v>
      </c>
      <c r="I440" s="14">
        <v>53.1</v>
      </c>
      <c r="J440" s="15">
        <v>2.6863000000000001</v>
      </c>
      <c r="K440" s="16">
        <f t="shared" si="421"/>
        <v>544.01978160170313</v>
      </c>
      <c r="L440" s="17">
        <v>407.02</v>
      </c>
      <c r="M440" s="56">
        <f t="shared" si="397"/>
        <v>6</v>
      </c>
      <c r="N440" s="18">
        <f t="shared" si="422"/>
        <v>0</v>
      </c>
      <c r="O440" s="13">
        <v>0</v>
      </c>
      <c r="P440" s="18">
        <v>544.01978160170324</v>
      </c>
      <c r="Q440" s="63">
        <f t="shared" si="433"/>
        <v>0</v>
      </c>
    </row>
    <row r="441" spans="1:17" x14ac:dyDescent="0.25">
      <c r="A441" s="69"/>
      <c r="B441" s="43">
        <v>7</v>
      </c>
      <c r="C441" s="13">
        <f t="shared" ref="C441:D441" si="455">C440</f>
        <v>17.760999999999999</v>
      </c>
      <c r="D441" s="14">
        <f t="shared" si="455"/>
        <v>2.895</v>
      </c>
      <c r="E441" s="45">
        <f t="shared" si="419"/>
        <v>2.9987148418491487</v>
      </c>
      <c r="F441" s="11">
        <v>8.5</v>
      </c>
      <c r="G441" s="12">
        <f t="shared" si="420"/>
        <v>25.489076155717765</v>
      </c>
      <c r="H441" s="13">
        <v>2</v>
      </c>
      <c r="I441" s="14">
        <v>53.1</v>
      </c>
      <c r="J441" s="15">
        <v>2.6863000000000001</v>
      </c>
      <c r="K441" s="16">
        <f t="shared" si="421"/>
        <v>544.01978160170313</v>
      </c>
      <c r="L441" s="17">
        <v>406.61</v>
      </c>
      <c r="M441" s="56">
        <f t="shared" si="397"/>
        <v>7</v>
      </c>
      <c r="N441" s="18">
        <f t="shared" si="422"/>
        <v>0</v>
      </c>
      <c r="O441" s="13">
        <v>0</v>
      </c>
      <c r="P441" s="18">
        <v>544.01978160170324</v>
      </c>
      <c r="Q441" s="63">
        <f t="shared" si="433"/>
        <v>0</v>
      </c>
    </row>
    <row r="442" spans="1:17" x14ac:dyDescent="0.25">
      <c r="A442" s="69"/>
      <c r="B442" s="43">
        <v>8</v>
      </c>
      <c r="C442" s="13">
        <f t="shared" ref="C442:D442" si="456">C441</f>
        <v>17.760999999999999</v>
      </c>
      <c r="D442" s="14">
        <f t="shared" si="456"/>
        <v>2.895</v>
      </c>
      <c r="E442" s="45">
        <f t="shared" si="419"/>
        <v>2.9987148418491487</v>
      </c>
      <c r="F442" s="11">
        <v>8.5</v>
      </c>
      <c r="G442" s="12">
        <f t="shared" si="420"/>
        <v>25.489076155717765</v>
      </c>
      <c r="H442" s="13">
        <v>2</v>
      </c>
      <c r="I442" s="14">
        <v>53.1</v>
      </c>
      <c r="J442" s="15">
        <v>2.6863000000000001</v>
      </c>
      <c r="K442" s="16">
        <f t="shared" si="421"/>
        <v>544.01978160170313</v>
      </c>
      <c r="L442" s="17">
        <v>412.23</v>
      </c>
      <c r="M442" s="56">
        <f t="shared" si="397"/>
        <v>8</v>
      </c>
      <c r="N442" s="18">
        <f t="shared" si="422"/>
        <v>0</v>
      </c>
      <c r="O442" s="13">
        <v>0</v>
      </c>
      <c r="P442" s="18">
        <v>544.01978160170324</v>
      </c>
      <c r="Q442" s="63">
        <f t="shared" si="433"/>
        <v>0</v>
      </c>
    </row>
    <row r="443" spans="1:17" x14ac:dyDescent="0.25">
      <c r="A443" s="69"/>
      <c r="B443" s="43">
        <v>9</v>
      </c>
      <c r="C443" s="13">
        <f t="shared" ref="C443:D443" si="457">C442</f>
        <v>17.760999999999999</v>
      </c>
      <c r="D443" s="14">
        <f t="shared" si="457"/>
        <v>2.895</v>
      </c>
      <c r="E443" s="45">
        <f t="shared" si="419"/>
        <v>2.9987148418491487</v>
      </c>
      <c r="F443" s="11">
        <v>8.5</v>
      </c>
      <c r="G443" s="12">
        <f t="shared" si="420"/>
        <v>25.489076155717765</v>
      </c>
      <c r="H443" s="13">
        <v>2</v>
      </c>
      <c r="I443" s="14">
        <v>53.1</v>
      </c>
      <c r="J443" s="15">
        <v>2.6863000000000001</v>
      </c>
      <c r="K443" s="16">
        <f t="shared" si="421"/>
        <v>544.01978160170313</v>
      </c>
      <c r="L443" s="17">
        <v>416.26</v>
      </c>
      <c r="M443" s="56">
        <f t="shared" si="397"/>
        <v>9</v>
      </c>
      <c r="N443" s="18">
        <f t="shared" si="422"/>
        <v>0</v>
      </c>
      <c r="O443" s="13">
        <v>0</v>
      </c>
      <c r="P443" s="18">
        <v>544.01978160170324</v>
      </c>
      <c r="Q443" s="63">
        <f t="shared" si="433"/>
        <v>0</v>
      </c>
    </row>
    <row r="444" spans="1:17" x14ac:dyDescent="0.25">
      <c r="A444" s="69"/>
      <c r="B444" s="43">
        <v>10</v>
      </c>
      <c r="C444" s="13">
        <f t="shared" ref="C444:D444" si="458">C443</f>
        <v>17.760999999999999</v>
      </c>
      <c r="D444" s="14">
        <f t="shared" si="458"/>
        <v>2.895</v>
      </c>
      <c r="E444" s="45">
        <f t="shared" si="419"/>
        <v>2.9987148418491487</v>
      </c>
      <c r="F444" s="11">
        <v>8.5</v>
      </c>
      <c r="G444" s="12">
        <f t="shared" si="420"/>
        <v>25.489076155717765</v>
      </c>
      <c r="H444" s="13">
        <v>2</v>
      </c>
      <c r="I444" s="14">
        <v>53.1</v>
      </c>
      <c r="J444" s="15">
        <v>2.6863000000000001</v>
      </c>
      <c r="K444" s="16">
        <f t="shared" si="421"/>
        <v>544.01978160170313</v>
      </c>
      <c r="L444" s="17">
        <v>423.01</v>
      </c>
      <c r="M444" s="56">
        <f t="shared" si="397"/>
        <v>10</v>
      </c>
      <c r="N444" s="18">
        <f t="shared" si="422"/>
        <v>0</v>
      </c>
      <c r="O444" s="13">
        <v>0</v>
      </c>
      <c r="P444" s="18">
        <v>544.01978160170324</v>
      </c>
      <c r="Q444" s="63">
        <f t="shared" si="433"/>
        <v>0</v>
      </c>
    </row>
    <row r="445" spans="1:17" x14ac:dyDescent="0.25">
      <c r="A445" s="69"/>
      <c r="B445" s="43">
        <v>11</v>
      </c>
      <c r="C445" s="13">
        <f t="shared" ref="C445:D445" si="459">C444</f>
        <v>17.760999999999999</v>
      </c>
      <c r="D445" s="14">
        <f t="shared" si="459"/>
        <v>2.895</v>
      </c>
      <c r="E445" s="45">
        <f t="shared" si="419"/>
        <v>2.9987148418491487</v>
      </c>
      <c r="F445" s="11">
        <v>8.5</v>
      </c>
      <c r="G445" s="12">
        <f t="shared" si="420"/>
        <v>25.489076155717765</v>
      </c>
      <c r="H445" s="13">
        <v>2</v>
      </c>
      <c r="I445" s="14">
        <v>53.1</v>
      </c>
      <c r="J445" s="15">
        <v>2.6863000000000001</v>
      </c>
      <c r="K445" s="16">
        <f t="shared" si="421"/>
        <v>544.01978160170313</v>
      </c>
      <c r="L445" s="17">
        <v>435.18</v>
      </c>
      <c r="M445" s="56">
        <f t="shared" si="397"/>
        <v>11</v>
      </c>
      <c r="N445" s="18">
        <f t="shared" si="422"/>
        <v>0</v>
      </c>
      <c r="O445" s="13">
        <v>0</v>
      </c>
      <c r="P445" s="18">
        <v>544.01978160170324</v>
      </c>
      <c r="Q445" s="63">
        <f t="shared" si="433"/>
        <v>0</v>
      </c>
    </row>
    <row r="446" spans="1:17" x14ac:dyDescent="0.25">
      <c r="A446" s="69"/>
      <c r="B446" s="43">
        <v>12</v>
      </c>
      <c r="C446" s="13">
        <f t="shared" ref="C446:D446" si="460">C445</f>
        <v>17.760999999999999</v>
      </c>
      <c r="D446" s="14">
        <f t="shared" si="460"/>
        <v>2.895</v>
      </c>
      <c r="E446" s="45">
        <f t="shared" si="419"/>
        <v>2.9987148418491487</v>
      </c>
      <c r="F446" s="11">
        <v>8.5</v>
      </c>
      <c r="G446" s="12">
        <f t="shared" si="420"/>
        <v>25.489076155717765</v>
      </c>
      <c r="H446" s="13">
        <v>2</v>
      </c>
      <c r="I446" s="14">
        <v>53.1</v>
      </c>
      <c r="J446" s="15">
        <v>2.6863000000000001</v>
      </c>
      <c r="K446" s="16">
        <f t="shared" si="421"/>
        <v>544.01978160170313</v>
      </c>
      <c r="L446" s="17">
        <v>425.26</v>
      </c>
      <c r="M446" s="56">
        <f t="shared" si="397"/>
        <v>12</v>
      </c>
      <c r="N446" s="18">
        <f t="shared" si="422"/>
        <v>0</v>
      </c>
      <c r="O446" s="13">
        <v>0</v>
      </c>
      <c r="P446" s="18">
        <v>544.01978160170324</v>
      </c>
      <c r="Q446" s="63">
        <f t="shared" si="433"/>
        <v>0</v>
      </c>
    </row>
    <row r="447" spans="1:17" x14ac:dyDescent="0.25">
      <c r="A447" s="69"/>
      <c r="B447" s="43">
        <v>13</v>
      </c>
      <c r="C447" s="13">
        <f t="shared" ref="C447:D447" si="461">C446</f>
        <v>17.760999999999999</v>
      </c>
      <c r="D447" s="14">
        <f t="shared" si="461"/>
        <v>2.895</v>
      </c>
      <c r="E447" s="45">
        <f t="shared" si="419"/>
        <v>2.9987148418491487</v>
      </c>
      <c r="F447" s="11">
        <v>8.5</v>
      </c>
      <c r="G447" s="12">
        <f t="shared" si="420"/>
        <v>25.489076155717765</v>
      </c>
      <c r="H447" s="13">
        <v>2</v>
      </c>
      <c r="I447" s="14">
        <v>53.1</v>
      </c>
      <c r="J447" s="15">
        <v>2.6863000000000001</v>
      </c>
      <c r="K447" s="16">
        <f t="shared" si="421"/>
        <v>544.01978160170313</v>
      </c>
      <c r="L447" s="17">
        <v>434.28</v>
      </c>
      <c r="M447" s="56">
        <f t="shared" si="397"/>
        <v>13</v>
      </c>
      <c r="N447" s="18">
        <f t="shared" si="422"/>
        <v>0</v>
      </c>
      <c r="O447" s="13">
        <v>0</v>
      </c>
      <c r="P447" s="18">
        <v>544.01978160170324</v>
      </c>
      <c r="Q447" s="63">
        <f t="shared" si="433"/>
        <v>0</v>
      </c>
    </row>
    <row r="448" spans="1:17" x14ac:dyDescent="0.25">
      <c r="A448" s="69"/>
      <c r="B448" s="43">
        <v>14</v>
      </c>
      <c r="C448" s="13">
        <f t="shared" ref="C448:D448" si="462">C447</f>
        <v>17.760999999999999</v>
      </c>
      <c r="D448" s="14">
        <f t="shared" si="462"/>
        <v>2.895</v>
      </c>
      <c r="E448" s="45">
        <f t="shared" si="419"/>
        <v>2.9987148418491487</v>
      </c>
      <c r="F448" s="11">
        <v>8.5</v>
      </c>
      <c r="G448" s="12">
        <f t="shared" si="420"/>
        <v>25.489076155717765</v>
      </c>
      <c r="H448" s="13">
        <v>2</v>
      </c>
      <c r="I448" s="14">
        <v>53.1</v>
      </c>
      <c r="J448" s="15">
        <v>2.6863000000000001</v>
      </c>
      <c r="K448" s="16">
        <f t="shared" si="421"/>
        <v>544.01978160170313</v>
      </c>
      <c r="L448" s="17">
        <v>443.18</v>
      </c>
      <c r="M448" s="56">
        <f t="shared" si="397"/>
        <v>14</v>
      </c>
      <c r="N448" s="18">
        <f t="shared" si="422"/>
        <v>0</v>
      </c>
      <c r="O448" s="13">
        <v>0</v>
      </c>
      <c r="P448" s="18">
        <v>544.01978160170324</v>
      </c>
      <c r="Q448" s="63">
        <f t="shared" si="433"/>
        <v>0</v>
      </c>
    </row>
    <row r="449" spans="1:17" x14ac:dyDescent="0.25">
      <c r="A449" s="69"/>
      <c r="B449" s="43">
        <v>15</v>
      </c>
      <c r="C449" s="13">
        <f t="shared" ref="C449:D449" si="463">C448</f>
        <v>17.760999999999999</v>
      </c>
      <c r="D449" s="14">
        <f t="shared" si="463"/>
        <v>2.895</v>
      </c>
      <c r="E449" s="45">
        <f t="shared" si="419"/>
        <v>2.9987148418491487</v>
      </c>
      <c r="F449" s="11">
        <v>8.5</v>
      </c>
      <c r="G449" s="12">
        <f t="shared" si="420"/>
        <v>25.489076155717765</v>
      </c>
      <c r="H449" s="13">
        <v>2</v>
      </c>
      <c r="I449" s="14">
        <v>53.1</v>
      </c>
      <c r="J449" s="15">
        <v>2.6863000000000001</v>
      </c>
      <c r="K449" s="16">
        <f t="shared" si="421"/>
        <v>544.01978160170313</v>
      </c>
      <c r="L449" s="17">
        <v>441.26</v>
      </c>
      <c r="M449" s="56">
        <f t="shared" si="397"/>
        <v>15</v>
      </c>
      <c r="N449" s="18">
        <f t="shared" si="422"/>
        <v>0</v>
      </c>
      <c r="O449" s="13">
        <v>0</v>
      </c>
      <c r="P449" s="18">
        <v>544.01978160170324</v>
      </c>
      <c r="Q449" s="63">
        <f t="shared" si="433"/>
        <v>0</v>
      </c>
    </row>
    <row r="450" spans="1:17" x14ac:dyDescent="0.25">
      <c r="A450" s="69"/>
      <c r="B450" s="43">
        <v>16</v>
      </c>
      <c r="C450" s="13">
        <f t="shared" ref="C450:D450" si="464">C449</f>
        <v>17.760999999999999</v>
      </c>
      <c r="D450" s="14">
        <f t="shared" si="464"/>
        <v>2.895</v>
      </c>
      <c r="E450" s="45">
        <f t="shared" si="419"/>
        <v>2.9987148418491487</v>
      </c>
      <c r="F450" s="11">
        <v>8.5</v>
      </c>
      <c r="G450" s="12">
        <f t="shared" si="420"/>
        <v>25.489076155717765</v>
      </c>
      <c r="H450" s="13">
        <v>2</v>
      </c>
      <c r="I450" s="14">
        <v>53.1</v>
      </c>
      <c r="J450" s="15">
        <v>2.6863000000000001</v>
      </c>
      <c r="K450" s="16">
        <f t="shared" si="421"/>
        <v>544.01978160170313</v>
      </c>
      <c r="L450" s="17">
        <v>449.68</v>
      </c>
      <c r="M450" s="56">
        <f t="shared" si="397"/>
        <v>16</v>
      </c>
      <c r="N450" s="18">
        <f t="shared" si="422"/>
        <v>0</v>
      </c>
      <c r="O450" s="13">
        <v>0</v>
      </c>
      <c r="P450" s="18">
        <v>544.01978160170324</v>
      </c>
      <c r="Q450" s="63">
        <f t="shared" si="433"/>
        <v>0</v>
      </c>
    </row>
    <row r="451" spans="1:17" x14ac:dyDescent="0.25">
      <c r="A451" s="69"/>
      <c r="B451" s="43">
        <v>17</v>
      </c>
      <c r="C451" s="13">
        <f t="shared" ref="C451:D451" si="465">C450</f>
        <v>17.760999999999999</v>
      </c>
      <c r="D451" s="14">
        <f t="shared" si="465"/>
        <v>2.895</v>
      </c>
      <c r="E451" s="45">
        <f t="shared" si="419"/>
        <v>2.9987148418491487</v>
      </c>
      <c r="F451" s="11">
        <v>8.5</v>
      </c>
      <c r="G451" s="12">
        <f t="shared" si="420"/>
        <v>25.489076155717765</v>
      </c>
      <c r="H451" s="13">
        <v>2</v>
      </c>
      <c r="I451" s="14">
        <v>53.1</v>
      </c>
      <c r="J451" s="15">
        <v>2.6863000000000001</v>
      </c>
      <c r="K451" s="16">
        <f t="shared" si="421"/>
        <v>544.01978160170313</v>
      </c>
      <c r="L451" s="17">
        <v>439.47</v>
      </c>
      <c r="M451" s="56">
        <f t="shared" si="397"/>
        <v>17</v>
      </c>
      <c r="N451" s="18">
        <f t="shared" si="422"/>
        <v>0</v>
      </c>
      <c r="O451" s="13">
        <v>0</v>
      </c>
      <c r="P451" s="18">
        <v>544.01978160170324</v>
      </c>
      <c r="Q451" s="63">
        <f t="shared" si="433"/>
        <v>0</v>
      </c>
    </row>
    <row r="452" spans="1:17" x14ac:dyDescent="0.25">
      <c r="A452" s="69"/>
      <c r="B452" s="43">
        <v>18</v>
      </c>
      <c r="C452" s="13">
        <f t="shared" ref="C452:D452" si="466">C451</f>
        <v>17.760999999999999</v>
      </c>
      <c r="D452" s="14">
        <f t="shared" si="466"/>
        <v>2.895</v>
      </c>
      <c r="E452" s="45">
        <f t="shared" si="419"/>
        <v>2.9987148418491487</v>
      </c>
      <c r="F452" s="11">
        <v>8.5</v>
      </c>
      <c r="G452" s="12">
        <f t="shared" si="420"/>
        <v>25.489076155717765</v>
      </c>
      <c r="H452" s="13">
        <v>2</v>
      </c>
      <c r="I452" s="14">
        <v>53.1</v>
      </c>
      <c r="J452" s="15">
        <v>2.6863000000000001</v>
      </c>
      <c r="K452" s="16">
        <f t="shared" si="421"/>
        <v>544.01978160170313</v>
      </c>
      <c r="L452" s="17">
        <v>468.16</v>
      </c>
      <c r="M452" s="56">
        <f t="shared" si="397"/>
        <v>18</v>
      </c>
      <c r="N452" s="18">
        <f t="shared" si="422"/>
        <v>0</v>
      </c>
      <c r="O452" s="13">
        <v>0</v>
      </c>
      <c r="P452" s="18">
        <v>544.01978160170324</v>
      </c>
      <c r="Q452" s="63">
        <f t="shared" si="433"/>
        <v>0</v>
      </c>
    </row>
    <row r="453" spans="1:17" x14ac:dyDescent="0.25">
      <c r="A453" s="69"/>
      <c r="B453" s="43">
        <v>19</v>
      </c>
      <c r="C453" s="13">
        <f t="shared" ref="C453:D453" si="467">C452</f>
        <v>17.760999999999999</v>
      </c>
      <c r="D453" s="14">
        <f t="shared" si="467"/>
        <v>2.895</v>
      </c>
      <c r="E453" s="45">
        <f t="shared" si="419"/>
        <v>2.9987148418491487</v>
      </c>
      <c r="F453" s="11">
        <v>8.5</v>
      </c>
      <c r="G453" s="12">
        <f t="shared" si="420"/>
        <v>25.489076155717765</v>
      </c>
      <c r="H453" s="13">
        <v>2</v>
      </c>
      <c r="I453" s="14">
        <v>53.1</v>
      </c>
      <c r="J453" s="15">
        <v>2.6863000000000001</v>
      </c>
      <c r="K453" s="16">
        <f t="shared" si="421"/>
        <v>544.01978160170313</v>
      </c>
      <c r="L453" s="17">
        <v>488.05</v>
      </c>
      <c r="M453" s="56">
        <f t="shared" ref="M453:M516" si="468">B453</f>
        <v>19</v>
      </c>
      <c r="N453" s="18">
        <f t="shared" si="422"/>
        <v>0</v>
      </c>
      <c r="O453" s="13">
        <v>0</v>
      </c>
      <c r="P453" s="18">
        <v>544.01978160170324</v>
      </c>
      <c r="Q453" s="63">
        <f t="shared" si="433"/>
        <v>0</v>
      </c>
    </row>
    <row r="454" spans="1:17" x14ac:dyDescent="0.25">
      <c r="A454" s="69"/>
      <c r="B454" s="43">
        <v>20</v>
      </c>
      <c r="C454" s="13">
        <f t="shared" ref="C454:D454" si="469">C453</f>
        <v>17.760999999999999</v>
      </c>
      <c r="D454" s="14">
        <f t="shared" si="469"/>
        <v>2.895</v>
      </c>
      <c r="E454" s="45">
        <f t="shared" si="419"/>
        <v>2.9987148418491487</v>
      </c>
      <c r="F454" s="11">
        <v>8.5</v>
      </c>
      <c r="G454" s="12">
        <f t="shared" si="420"/>
        <v>25.489076155717765</v>
      </c>
      <c r="H454" s="13">
        <v>2</v>
      </c>
      <c r="I454" s="14">
        <v>53.1</v>
      </c>
      <c r="J454" s="15">
        <v>2.6863000000000001</v>
      </c>
      <c r="K454" s="16">
        <f t="shared" si="421"/>
        <v>544.01978160170313</v>
      </c>
      <c r="L454" s="17">
        <v>453.1</v>
      </c>
      <c r="M454" s="56">
        <f t="shared" si="468"/>
        <v>20</v>
      </c>
      <c r="N454" s="18">
        <f t="shared" si="422"/>
        <v>0</v>
      </c>
      <c r="O454" s="13">
        <v>0</v>
      </c>
      <c r="P454" s="18">
        <v>544.01978160170324</v>
      </c>
      <c r="Q454" s="63">
        <f t="shared" si="433"/>
        <v>0</v>
      </c>
    </row>
    <row r="455" spans="1:17" x14ac:dyDescent="0.25">
      <c r="A455" s="69"/>
      <c r="B455" s="43">
        <v>21</v>
      </c>
      <c r="C455" s="13">
        <f t="shared" ref="C455:D455" si="470">C454</f>
        <v>17.760999999999999</v>
      </c>
      <c r="D455" s="14">
        <f t="shared" si="470"/>
        <v>2.895</v>
      </c>
      <c r="E455" s="45">
        <f t="shared" si="419"/>
        <v>2.9987148418491487</v>
      </c>
      <c r="F455" s="11">
        <v>8.5</v>
      </c>
      <c r="G455" s="12">
        <f t="shared" si="420"/>
        <v>25.489076155717765</v>
      </c>
      <c r="H455" s="13">
        <v>2</v>
      </c>
      <c r="I455" s="14">
        <v>53.1</v>
      </c>
      <c r="J455" s="15">
        <v>2.6863000000000001</v>
      </c>
      <c r="K455" s="16">
        <f t="shared" si="421"/>
        <v>544.01978160170313</v>
      </c>
      <c r="L455" s="17">
        <v>448.25</v>
      </c>
      <c r="M455" s="56">
        <f t="shared" si="468"/>
        <v>21</v>
      </c>
      <c r="N455" s="18">
        <f t="shared" si="422"/>
        <v>0</v>
      </c>
      <c r="O455" s="13">
        <v>0</v>
      </c>
      <c r="P455" s="18">
        <v>544.01978160170324</v>
      </c>
      <c r="Q455" s="63">
        <f t="shared" si="433"/>
        <v>0</v>
      </c>
    </row>
    <row r="456" spans="1:17" x14ac:dyDescent="0.25">
      <c r="A456" s="69"/>
      <c r="B456" s="43">
        <v>22</v>
      </c>
      <c r="C456" s="13">
        <f t="shared" ref="C456:D456" si="471">C455</f>
        <v>17.760999999999999</v>
      </c>
      <c r="D456" s="14">
        <f t="shared" si="471"/>
        <v>2.895</v>
      </c>
      <c r="E456" s="45">
        <f t="shared" si="419"/>
        <v>2.9987148418491487</v>
      </c>
      <c r="F456" s="11">
        <v>8.5</v>
      </c>
      <c r="G456" s="12">
        <f t="shared" si="420"/>
        <v>25.489076155717765</v>
      </c>
      <c r="H456" s="13">
        <v>2</v>
      </c>
      <c r="I456" s="14">
        <v>53.1</v>
      </c>
      <c r="J456" s="15">
        <v>2.6863000000000001</v>
      </c>
      <c r="K456" s="16">
        <f t="shared" si="421"/>
        <v>544.01978160170313</v>
      </c>
      <c r="L456" s="17">
        <v>490.82</v>
      </c>
      <c r="M456" s="56">
        <f t="shared" si="468"/>
        <v>22</v>
      </c>
      <c r="N456" s="18">
        <f t="shared" si="422"/>
        <v>0</v>
      </c>
      <c r="O456" s="13">
        <v>0</v>
      </c>
      <c r="P456" s="18">
        <v>544.01978160170324</v>
      </c>
      <c r="Q456" s="63">
        <f t="shared" si="433"/>
        <v>0</v>
      </c>
    </row>
    <row r="457" spans="1:17" x14ac:dyDescent="0.25">
      <c r="A457" s="69"/>
      <c r="B457" s="43">
        <v>23</v>
      </c>
      <c r="C457" s="13">
        <f t="shared" ref="C457:D457" si="472">C456</f>
        <v>17.760999999999999</v>
      </c>
      <c r="D457" s="14">
        <f t="shared" si="472"/>
        <v>2.895</v>
      </c>
      <c r="E457" s="45">
        <f t="shared" si="419"/>
        <v>2.9987148418491487</v>
      </c>
      <c r="F457" s="11">
        <v>8.5</v>
      </c>
      <c r="G457" s="12">
        <f t="shared" si="420"/>
        <v>25.489076155717765</v>
      </c>
      <c r="H457" s="13">
        <v>2</v>
      </c>
      <c r="I457" s="14">
        <v>53.1</v>
      </c>
      <c r="J457" s="15">
        <v>2.6863000000000001</v>
      </c>
      <c r="K457" s="16">
        <f t="shared" si="421"/>
        <v>544.01978160170313</v>
      </c>
      <c r="L457" s="17">
        <v>448.26</v>
      </c>
      <c r="M457" s="56">
        <f t="shared" si="468"/>
        <v>23</v>
      </c>
      <c r="N457" s="18">
        <f t="shared" si="422"/>
        <v>0</v>
      </c>
      <c r="O457" s="13">
        <v>0</v>
      </c>
      <c r="P457" s="18">
        <v>544.01978160170324</v>
      </c>
      <c r="Q457" s="63">
        <f t="shared" si="433"/>
        <v>0</v>
      </c>
    </row>
    <row r="458" spans="1:17" ht="15.75" thickBot="1" x14ac:dyDescent="0.3">
      <c r="A458" s="70"/>
      <c r="B458" s="47">
        <v>24</v>
      </c>
      <c r="C458" s="19">
        <f t="shared" ref="C458:D458" si="473">C457</f>
        <v>17.760999999999999</v>
      </c>
      <c r="D458" s="20">
        <f t="shared" si="473"/>
        <v>2.895</v>
      </c>
      <c r="E458" s="46">
        <f t="shared" si="419"/>
        <v>2.9987148418491487</v>
      </c>
      <c r="F458" s="21">
        <v>8.5</v>
      </c>
      <c r="G458" s="22">
        <f t="shared" si="420"/>
        <v>25.489076155717765</v>
      </c>
      <c r="H458" s="19">
        <v>2</v>
      </c>
      <c r="I458" s="20">
        <v>53.1</v>
      </c>
      <c r="J458" s="23">
        <v>2.6863000000000001</v>
      </c>
      <c r="K458" s="24">
        <f t="shared" si="421"/>
        <v>544.01978160170313</v>
      </c>
      <c r="L458" s="25">
        <v>415.33</v>
      </c>
      <c r="M458" s="57">
        <f t="shared" si="468"/>
        <v>24</v>
      </c>
      <c r="N458" s="26">
        <f t="shared" si="422"/>
        <v>0</v>
      </c>
      <c r="O458" s="19">
        <v>0</v>
      </c>
      <c r="P458" s="26">
        <v>544.01978160170324</v>
      </c>
      <c r="Q458" s="63">
        <f t="shared" si="433"/>
        <v>0</v>
      </c>
    </row>
    <row r="459" spans="1:17" x14ac:dyDescent="0.25">
      <c r="A459" s="68">
        <f t="shared" si="448"/>
        <v>42998</v>
      </c>
      <c r="B459" s="32">
        <v>1</v>
      </c>
      <c r="C459" s="33">
        <v>17.764299999999999</v>
      </c>
      <c r="D459" s="34">
        <v>2.83</v>
      </c>
      <c r="E459" s="44">
        <f t="shared" si="419"/>
        <v>2.9315186536901869</v>
      </c>
      <c r="F459" s="35">
        <v>8.5</v>
      </c>
      <c r="G459" s="36">
        <f t="shared" si="420"/>
        <v>24.917908556366591</v>
      </c>
      <c r="H459" s="37">
        <v>2</v>
      </c>
      <c r="I459" s="38">
        <v>53.1</v>
      </c>
      <c r="J459" s="39">
        <v>2.6863000000000001</v>
      </c>
      <c r="K459" s="40">
        <f t="shared" si="421"/>
        <v>533.96410296786291</v>
      </c>
      <c r="L459" s="41">
        <v>419.99</v>
      </c>
      <c r="M459" s="55">
        <f t="shared" si="468"/>
        <v>1</v>
      </c>
      <c r="N459" s="42">
        <f t="shared" si="422"/>
        <v>0</v>
      </c>
      <c r="O459" s="13">
        <v>0</v>
      </c>
      <c r="P459" s="42">
        <v>533.96410296786303</v>
      </c>
      <c r="Q459" s="63">
        <f t="shared" si="433"/>
        <v>0</v>
      </c>
    </row>
    <row r="460" spans="1:17" x14ac:dyDescent="0.25">
      <c r="A460" s="69"/>
      <c r="B460" s="43">
        <v>2</v>
      </c>
      <c r="C460" s="13">
        <f t="shared" ref="C460" si="474">C459</f>
        <v>17.764299999999999</v>
      </c>
      <c r="D460" s="14">
        <f t="shared" ref="D460" si="475">D459</f>
        <v>2.83</v>
      </c>
      <c r="E460" s="45">
        <f t="shared" si="419"/>
        <v>2.9315186536901869</v>
      </c>
      <c r="F460" s="11">
        <v>8.5</v>
      </c>
      <c r="G460" s="12">
        <f t="shared" si="420"/>
        <v>24.917908556366591</v>
      </c>
      <c r="H460" s="13">
        <v>2</v>
      </c>
      <c r="I460" s="14">
        <v>53.1</v>
      </c>
      <c r="J460" s="15">
        <v>2.6863000000000001</v>
      </c>
      <c r="K460" s="16">
        <f t="shared" si="421"/>
        <v>533.96410296786291</v>
      </c>
      <c r="L460" s="17">
        <v>410.72</v>
      </c>
      <c r="M460" s="56">
        <f t="shared" si="468"/>
        <v>2</v>
      </c>
      <c r="N460" s="18">
        <f t="shared" si="422"/>
        <v>0</v>
      </c>
      <c r="O460" s="13">
        <v>0</v>
      </c>
      <c r="P460" s="18">
        <v>533.96410296786303</v>
      </c>
      <c r="Q460" s="63">
        <f t="shared" si="433"/>
        <v>0</v>
      </c>
    </row>
    <row r="461" spans="1:17" x14ac:dyDescent="0.25">
      <c r="A461" s="69"/>
      <c r="B461" s="43">
        <v>3</v>
      </c>
      <c r="C461" s="13">
        <f t="shared" ref="C461:D461" si="476">C460</f>
        <v>17.764299999999999</v>
      </c>
      <c r="D461" s="14">
        <f t="shared" si="476"/>
        <v>2.83</v>
      </c>
      <c r="E461" s="45">
        <f t="shared" si="419"/>
        <v>2.9315186536901869</v>
      </c>
      <c r="F461" s="11">
        <v>8.5</v>
      </c>
      <c r="G461" s="12">
        <f t="shared" si="420"/>
        <v>24.917908556366591</v>
      </c>
      <c r="H461" s="13">
        <v>2</v>
      </c>
      <c r="I461" s="14">
        <v>53.1</v>
      </c>
      <c r="J461" s="15">
        <v>2.6863000000000001</v>
      </c>
      <c r="K461" s="16">
        <f t="shared" si="421"/>
        <v>533.96410296786291</v>
      </c>
      <c r="L461" s="17">
        <v>412.76</v>
      </c>
      <c r="M461" s="56">
        <f t="shared" si="468"/>
        <v>3</v>
      </c>
      <c r="N461" s="18">
        <f t="shared" si="422"/>
        <v>0</v>
      </c>
      <c r="O461" s="13">
        <v>0</v>
      </c>
      <c r="P461" s="18">
        <v>533.96410296786303</v>
      </c>
      <c r="Q461" s="63">
        <f t="shared" si="433"/>
        <v>0</v>
      </c>
    </row>
    <row r="462" spans="1:17" x14ac:dyDescent="0.25">
      <c r="A462" s="69"/>
      <c r="B462" s="43">
        <v>4</v>
      </c>
      <c r="C462" s="13">
        <f t="shared" ref="C462:D462" si="477">C461</f>
        <v>17.764299999999999</v>
      </c>
      <c r="D462" s="14">
        <f t="shared" si="477"/>
        <v>2.83</v>
      </c>
      <c r="E462" s="45">
        <f t="shared" si="419"/>
        <v>2.9315186536901869</v>
      </c>
      <c r="F462" s="11">
        <v>8.5</v>
      </c>
      <c r="G462" s="12">
        <f t="shared" si="420"/>
        <v>24.917908556366591</v>
      </c>
      <c r="H462" s="13">
        <v>2</v>
      </c>
      <c r="I462" s="14">
        <v>53.1</v>
      </c>
      <c r="J462" s="15">
        <v>2.6863000000000001</v>
      </c>
      <c r="K462" s="16">
        <f t="shared" si="421"/>
        <v>533.96410296786291</v>
      </c>
      <c r="L462" s="17">
        <v>411.1</v>
      </c>
      <c r="M462" s="56">
        <f t="shared" si="468"/>
        <v>4</v>
      </c>
      <c r="N462" s="18">
        <f t="shared" si="422"/>
        <v>0</v>
      </c>
      <c r="O462" s="13">
        <v>0</v>
      </c>
      <c r="P462" s="18">
        <v>533.96410296786303</v>
      </c>
      <c r="Q462" s="63">
        <f t="shared" si="433"/>
        <v>0</v>
      </c>
    </row>
    <row r="463" spans="1:17" x14ac:dyDescent="0.25">
      <c r="A463" s="69"/>
      <c r="B463" s="43">
        <v>5</v>
      </c>
      <c r="C463" s="13">
        <f t="shared" ref="C463:D463" si="478">C462</f>
        <v>17.764299999999999</v>
      </c>
      <c r="D463" s="14">
        <f t="shared" si="478"/>
        <v>2.83</v>
      </c>
      <c r="E463" s="45">
        <f t="shared" si="419"/>
        <v>2.9315186536901869</v>
      </c>
      <c r="F463" s="11">
        <v>8.5</v>
      </c>
      <c r="G463" s="12">
        <f t="shared" si="420"/>
        <v>24.917908556366591</v>
      </c>
      <c r="H463" s="13">
        <v>2</v>
      </c>
      <c r="I463" s="14">
        <v>53.1</v>
      </c>
      <c r="J463" s="15">
        <v>2.6863000000000001</v>
      </c>
      <c r="K463" s="16">
        <f t="shared" si="421"/>
        <v>533.96410296786291</v>
      </c>
      <c r="L463" s="17">
        <v>411.33</v>
      </c>
      <c r="M463" s="56">
        <f t="shared" si="468"/>
        <v>5</v>
      </c>
      <c r="N463" s="18">
        <f t="shared" si="422"/>
        <v>0</v>
      </c>
      <c r="O463" s="13">
        <v>0</v>
      </c>
      <c r="P463" s="18">
        <v>533.96410296786303</v>
      </c>
      <c r="Q463" s="63">
        <f t="shared" si="433"/>
        <v>0</v>
      </c>
    </row>
    <row r="464" spans="1:17" x14ac:dyDescent="0.25">
      <c r="A464" s="69"/>
      <c r="B464" s="43">
        <v>6</v>
      </c>
      <c r="C464" s="13">
        <f t="shared" ref="C464:D464" si="479">C463</f>
        <v>17.764299999999999</v>
      </c>
      <c r="D464" s="14">
        <f t="shared" si="479"/>
        <v>2.83</v>
      </c>
      <c r="E464" s="45">
        <f t="shared" si="419"/>
        <v>2.9315186536901869</v>
      </c>
      <c r="F464" s="11">
        <v>8.5</v>
      </c>
      <c r="G464" s="12">
        <f t="shared" si="420"/>
        <v>24.917908556366591</v>
      </c>
      <c r="H464" s="13">
        <v>2</v>
      </c>
      <c r="I464" s="14">
        <v>53.1</v>
      </c>
      <c r="J464" s="15">
        <v>2.6863000000000001</v>
      </c>
      <c r="K464" s="16">
        <f t="shared" si="421"/>
        <v>533.96410296786291</v>
      </c>
      <c r="L464" s="17">
        <v>411.95</v>
      </c>
      <c r="M464" s="56">
        <f t="shared" si="468"/>
        <v>6</v>
      </c>
      <c r="N464" s="18">
        <f t="shared" si="422"/>
        <v>0</v>
      </c>
      <c r="O464" s="13">
        <v>0</v>
      </c>
      <c r="P464" s="18">
        <v>533.96410296786303</v>
      </c>
      <c r="Q464" s="63">
        <f t="shared" si="433"/>
        <v>0</v>
      </c>
    </row>
    <row r="465" spans="1:17" x14ac:dyDescent="0.25">
      <c r="A465" s="69"/>
      <c r="B465" s="43">
        <v>7</v>
      </c>
      <c r="C465" s="13">
        <f t="shared" ref="C465:D465" si="480">C464</f>
        <v>17.764299999999999</v>
      </c>
      <c r="D465" s="14">
        <f t="shared" si="480"/>
        <v>2.83</v>
      </c>
      <c r="E465" s="45">
        <f t="shared" si="419"/>
        <v>2.9315186536901869</v>
      </c>
      <c r="F465" s="11">
        <v>8.5</v>
      </c>
      <c r="G465" s="12">
        <f t="shared" si="420"/>
        <v>24.917908556366591</v>
      </c>
      <c r="H465" s="13">
        <v>2</v>
      </c>
      <c r="I465" s="14">
        <v>53.1</v>
      </c>
      <c r="J465" s="15">
        <v>2.6863000000000001</v>
      </c>
      <c r="K465" s="16">
        <f t="shared" si="421"/>
        <v>533.96410296786291</v>
      </c>
      <c r="L465" s="17">
        <v>416.03</v>
      </c>
      <c r="M465" s="56">
        <f t="shared" si="468"/>
        <v>7</v>
      </c>
      <c r="N465" s="18">
        <f t="shared" si="422"/>
        <v>0</v>
      </c>
      <c r="O465" s="13">
        <v>0</v>
      </c>
      <c r="P465" s="18">
        <v>533.96410296786303</v>
      </c>
      <c r="Q465" s="63">
        <f t="shared" si="433"/>
        <v>0</v>
      </c>
    </row>
    <row r="466" spans="1:17" x14ac:dyDescent="0.25">
      <c r="A466" s="69"/>
      <c r="B466" s="43">
        <v>8</v>
      </c>
      <c r="C466" s="13">
        <f t="shared" ref="C466:D466" si="481">C465</f>
        <v>17.764299999999999</v>
      </c>
      <c r="D466" s="14">
        <f t="shared" si="481"/>
        <v>2.83</v>
      </c>
      <c r="E466" s="45">
        <f t="shared" si="419"/>
        <v>2.9315186536901869</v>
      </c>
      <c r="F466" s="11">
        <v>8.5</v>
      </c>
      <c r="G466" s="12">
        <f t="shared" si="420"/>
        <v>24.917908556366591</v>
      </c>
      <c r="H466" s="13">
        <v>2</v>
      </c>
      <c r="I466" s="14">
        <v>53.1</v>
      </c>
      <c r="J466" s="15">
        <v>2.6863000000000001</v>
      </c>
      <c r="K466" s="16">
        <f t="shared" si="421"/>
        <v>533.96410296786291</v>
      </c>
      <c r="L466" s="17">
        <v>421.03</v>
      </c>
      <c r="M466" s="56">
        <f t="shared" si="468"/>
        <v>8</v>
      </c>
      <c r="N466" s="18">
        <f t="shared" si="422"/>
        <v>0</v>
      </c>
      <c r="O466" s="13">
        <v>0</v>
      </c>
      <c r="P466" s="18">
        <v>533.96410296786303</v>
      </c>
      <c r="Q466" s="63">
        <f t="shared" si="433"/>
        <v>0</v>
      </c>
    </row>
    <row r="467" spans="1:17" x14ac:dyDescent="0.25">
      <c r="A467" s="69"/>
      <c r="B467" s="43">
        <v>9</v>
      </c>
      <c r="C467" s="13">
        <f t="shared" ref="C467:D467" si="482">C466</f>
        <v>17.764299999999999</v>
      </c>
      <c r="D467" s="14">
        <f t="shared" si="482"/>
        <v>2.83</v>
      </c>
      <c r="E467" s="45">
        <f t="shared" si="419"/>
        <v>2.9315186536901869</v>
      </c>
      <c r="F467" s="11">
        <v>8.5</v>
      </c>
      <c r="G467" s="12">
        <f t="shared" si="420"/>
        <v>24.917908556366591</v>
      </c>
      <c r="H467" s="13">
        <v>2</v>
      </c>
      <c r="I467" s="14">
        <v>53.1</v>
      </c>
      <c r="J467" s="15">
        <v>2.6863000000000001</v>
      </c>
      <c r="K467" s="16">
        <f t="shared" si="421"/>
        <v>533.96410296786291</v>
      </c>
      <c r="L467" s="17">
        <v>447.49</v>
      </c>
      <c r="M467" s="56">
        <f t="shared" si="468"/>
        <v>9</v>
      </c>
      <c r="N467" s="18">
        <f t="shared" si="422"/>
        <v>0</v>
      </c>
      <c r="O467" s="13">
        <v>0</v>
      </c>
      <c r="P467" s="18">
        <v>533.96410296786303</v>
      </c>
      <c r="Q467" s="63">
        <f t="shared" si="433"/>
        <v>0</v>
      </c>
    </row>
    <row r="468" spans="1:17" x14ac:dyDescent="0.25">
      <c r="A468" s="69"/>
      <c r="B468" s="43">
        <v>10</v>
      </c>
      <c r="C468" s="13">
        <f t="shared" ref="C468:D468" si="483">C467</f>
        <v>17.764299999999999</v>
      </c>
      <c r="D468" s="14">
        <f t="shared" si="483"/>
        <v>2.83</v>
      </c>
      <c r="E468" s="45">
        <f t="shared" si="419"/>
        <v>2.9315186536901869</v>
      </c>
      <c r="F468" s="11">
        <v>8.5</v>
      </c>
      <c r="G468" s="12">
        <f t="shared" si="420"/>
        <v>24.917908556366591</v>
      </c>
      <c r="H468" s="13">
        <v>2</v>
      </c>
      <c r="I468" s="14">
        <v>53.1</v>
      </c>
      <c r="J468" s="15">
        <v>2.6863000000000001</v>
      </c>
      <c r="K468" s="16">
        <f t="shared" si="421"/>
        <v>533.96410296786291</v>
      </c>
      <c r="L468" s="17">
        <v>492.6</v>
      </c>
      <c r="M468" s="56">
        <f t="shared" si="468"/>
        <v>10</v>
      </c>
      <c r="N468" s="18">
        <f t="shared" si="422"/>
        <v>0</v>
      </c>
      <c r="O468" s="13">
        <v>0</v>
      </c>
      <c r="P468" s="18">
        <v>533.96410296786303</v>
      </c>
      <c r="Q468" s="63">
        <f t="shared" si="433"/>
        <v>0</v>
      </c>
    </row>
    <row r="469" spans="1:17" x14ac:dyDescent="0.25">
      <c r="A469" s="69"/>
      <c r="B469" s="43">
        <v>11</v>
      </c>
      <c r="C469" s="13">
        <f t="shared" ref="C469:D469" si="484">C468</f>
        <v>17.764299999999999</v>
      </c>
      <c r="D469" s="14">
        <f t="shared" si="484"/>
        <v>2.83</v>
      </c>
      <c r="E469" s="45">
        <f t="shared" si="419"/>
        <v>2.9315186536901869</v>
      </c>
      <c r="F469" s="11">
        <v>8.5</v>
      </c>
      <c r="G469" s="12">
        <f t="shared" si="420"/>
        <v>24.917908556366591</v>
      </c>
      <c r="H469" s="13">
        <v>2</v>
      </c>
      <c r="I469" s="14">
        <v>53.1</v>
      </c>
      <c r="J469" s="15">
        <v>2.6863000000000001</v>
      </c>
      <c r="K469" s="16">
        <f t="shared" si="421"/>
        <v>533.96410296786291</v>
      </c>
      <c r="L469" s="17">
        <v>693.62</v>
      </c>
      <c r="M469" s="56">
        <f t="shared" si="468"/>
        <v>11</v>
      </c>
      <c r="N469" s="18">
        <f t="shared" si="422"/>
        <v>533.96410296786291</v>
      </c>
      <c r="O469" s="13">
        <v>4</v>
      </c>
      <c r="P469" s="18">
        <v>533.96410296786303</v>
      </c>
      <c r="Q469" s="63">
        <f t="shared" si="433"/>
        <v>4</v>
      </c>
    </row>
    <row r="470" spans="1:17" x14ac:dyDescent="0.25">
      <c r="A470" s="69"/>
      <c r="B470" s="43">
        <v>12</v>
      </c>
      <c r="C470" s="13">
        <f t="shared" ref="C470:D470" si="485">C469</f>
        <v>17.764299999999999</v>
      </c>
      <c r="D470" s="14">
        <f t="shared" si="485"/>
        <v>2.83</v>
      </c>
      <c r="E470" s="45">
        <f t="shared" si="419"/>
        <v>2.9315186536901869</v>
      </c>
      <c r="F470" s="11">
        <v>8.5</v>
      </c>
      <c r="G470" s="12">
        <f t="shared" si="420"/>
        <v>24.917908556366591</v>
      </c>
      <c r="H470" s="13">
        <v>2</v>
      </c>
      <c r="I470" s="14">
        <v>53.1</v>
      </c>
      <c r="J470" s="15">
        <v>2.6863000000000001</v>
      </c>
      <c r="K470" s="16">
        <f t="shared" si="421"/>
        <v>533.96410296786291</v>
      </c>
      <c r="L470" s="17">
        <v>496</v>
      </c>
      <c r="M470" s="56">
        <f t="shared" si="468"/>
        <v>12</v>
      </c>
      <c r="N470" s="18">
        <f t="shared" si="422"/>
        <v>0</v>
      </c>
      <c r="O470" s="13">
        <v>0</v>
      </c>
      <c r="P470" s="18">
        <v>533.96410296786303</v>
      </c>
      <c r="Q470" s="63">
        <f t="shared" si="433"/>
        <v>0</v>
      </c>
    </row>
    <row r="471" spans="1:17" x14ac:dyDescent="0.25">
      <c r="A471" s="69"/>
      <c r="B471" s="43">
        <v>13</v>
      </c>
      <c r="C471" s="13">
        <f t="shared" ref="C471:D471" si="486">C470</f>
        <v>17.764299999999999</v>
      </c>
      <c r="D471" s="14">
        <f t="shared" si="486"/>
        <v>2.83</v>
      </c>
      <c r="E471" s="45">
        <f t="shared" si="419"/>
        <v>2.9315186536901869</v>
      </c>
      <c r="F471" s="11">
        <v>8.5</v>
      </c>
      <c r="G471" s="12">
        <f t="shared" si="420"/>
        <v>24.917908556366591</v>
      </c>
      <c r="H471" s="13">
        <v>2</v>
      </c>
      <c r="I471" s="14">
        <v>53.1</v>
      </c>
      <c r="J471" s="15">
        <v>2.6863000000000001</v>
      </c>
      <c r="K471" s="16">
        <f t="shared" si="421"/>
        <v>533.96410296786291</v>
      </c>
      <c r="L471" s="17">
        <v>525.19000000000005</v>
      </c>
      <c r="M471" s="56">
        <f t="shared" si="468"/>
        <v>13</v>
      </c>
      <c r="N471" s="18">
        <f t="shared" si="422"/>
        <v>0</v>
      </c>
      <c r="O471" s="13">
        <v>0</v>
      </c>
      <c r="P471" s="18">
        <v>533.96410296786303</v>
      </c>
      <c r="Q471" s="63">
        <f t="shared" si="433"/>
        <v>0</v>
      </c>
    </row>
    <row r="472" spans="1:17" x14ac:dyDescent="0.25">
      <c r="A472" s="69"/>
      <c r="B472" s="43">
        <v>14</v>
      </c>
      <c r="C472" s="13">
        <f t="shared" ref="C472:D472" si="487">C471</f>
        <v>17.764299999999999</v>
      </c>
      <c r="D472" s="14">
        <f t="shared" si="487"/>
        <v>2.83</v>
      </c>
      <c r="E472" s="45">
        <f t="shared" si="419"/>
        <v>2.9315186536901869</v>
      </c>
      <c r="F472" s="11">
        <v>8.5</v>
      </c>
      <c r="G472" s="12">
        <f t="shared" si="420"/>
        <v>24.917908556366591</v>
      </c>
      <c r="H472" s="13">
        <v>2</v>
      </c>
      <c r="I472" s="14">
        <v>53.1</v>
      </c>
      <c r="J472" s="15">
        <v>2.6863000000000001</v>
      </c>
      <c r="K472" s="16">
        <f t="shared" si="421"/>
        <v>533.96410296786291</v>
      </c>
      <c r="L472" s="17">
        <v>698.35</v>
      </c>
      <c r="M472" s="56">
        <f t="shared" si="468"/>
        <v>14</v>
      </c>
      <c r="N472" s="18">
        <f t="shared" si="422"/>
        <v>533.96410296786291</v>
      </c>
      <c r="O472" s="66">
        <v>4</v>
      </c>
      <c r="P472" s="18">
        <v>533.96410296786303</v>
      </c>
      <c r="Q472" s="63">
        <f t="shared" si="433"/>
        <v>4</v>
      </c>
    </row>
    <row r="473" spans="1:17" x14ac:dyDescent="0.25">
      <c r="A473" s="69"/>
      <c r="B473" s="43">
        <v>15</v>
      </c>
      <c r="C473" s="13">
        <f t="shared" ref="C473:D473" si="488">C472</f>
        <v>17.764299999999999</v>
      </c>
      <c r="D473" s="14">
        <f t="shared" si="488"/>
        <v>2.83</v>
      </c>
      <c r="E473" s="45">
        <f t="shared" si="419"/>
        <v>2.9315186536901869</v>
      </c>
      <c r="F473" s="11">
        <v>8.5</v>
      </c>
      <c r="G473" s="12">
        <f t="shared" si="420"/>
        <v>24.917908556366591</v>
      </c>
      <c r="H473" s="13">
        <v>2</v>
      </c>
      <c r="I473" s="14">
        <v>53.1</v>
      </c>
      <c r="J473" s="15">
        <v>2.6863000000000001</v>
      </c>
      <c r="K473" s="16">
        <f t="shared" si="421"/>
        <v>533.96410296786291</v>
      </c>
      <c r="L473" s="17">
        <v>697.45</v>
      </c>
      <c r="M473" s="56">
        <f t="shared" si="468"/>
        <v>15</v>
      </c>
      <c r="N473" s="18">
        <f t="shared" si="422"/>
        <v>533.96410296786291</v>
      </c>
      <c r="O473" s="13">
        <v>4</v>
      </c>
      <c r="P473" s="18">
        <v>533.96410296786303</v>
      </c>
      <c r="Q473" s="63">
        <f t="shared" si="433"/>
        <v>4</v>
      </c>
    </row>
    <row r="474" spans="1:17" x14ac:dyDescent="0.25">
      <c r="A474" s="69"/>
      <c r="B474" s="43">
        <v>16</v>
      </c>
      <c r="C474" s="13">
        <f t="shared" ref="C474:D474" si="489">C473</f>
        <v>17.764299999999999</v>
      </c>
      <c r="D474" s="14">
        <f t="shared" si="489"/>
        <v>2.83</v>
      </c>
      <c r="E474" s="45">
        <f t="shared" si="419"/>
        <v>2.9315186536901869</v>
      </c>
      <c r="F474" s="11">
        <v>8.5</v>
      </c>
      <c r="G474" s="12">
        <f t="shared" si="420"/>
        <v>24.917908556366591</v>
      </c>
      <c r="H474" s="13">
        <v>2</v>
      </c>
      <c r="I474" s="14">
        <v>53.1</v>
      </c>
      <c r="J474" s="15">
        <v>2.6863000000000001</v>
      </c>
      <c r="K474" s="16">
        <f t="shared" si="421"/>
        <v>533.96410296786291</v>
      </c>
      <c r="L474" s="17">
        <v>723.41</v>
      </c>
      <c r="M474" s="56">
        <f t="shared" si="468"/>
        <v>16</v>
      </c>
      <c r="N474" s="18">
        <f t="shared" si="422"/>
        <v>533.96410296786291</v>
      </c>
      <c r="O474" s="13">
        <v>4</v>
      </c>
      <c r="P474" s="18">
        <v>533.96410296786303</v>
      </c>
      <c r="Q474" s="63">
        <f t="shared" si="433"/>
        <v>4</v>
      </c>
    </row>
    <row r="475" spans="1:17" x14ac:dyDescent="0.25">
      <c r="A475" s="69"/>
      <c r="B475" s="43">
        <v>17</v>
      </c>
      <c r="C475" s="13">
        <f t="shared" ref="C475:D475" si="490">C474</f>
        <v>17.764299999999999</v>
      </c>
      <c r="D475" s="14">
        <f t="shared" si="490"/>
        <v>2.83</v>
      </c>
      <c r="E475" s="45">
        <f t="shared" ref="E475:E538" si="491">(D475*102%)+0.0059+(D475/(1-1.36%)-D475)</f>
        <v>2.9315186536901869</v>
      </c>
      <c r="F475" s="11">
        <v>8.5</v>
      </c>
      <c r="G475" s="12">
        <f t="shared" ref="G475:G538" si="492">F475*E475</f>
        <v>24.917908556366591</v>
      </c>
      <c r="H475" s="13">
        <v>2</v>
      </c>
      <c r="I475" s="14">
        <v>53.1</v>
      </c>
      <c r="J475" s="15">
        <v>2.6863000000000001</v>
      </c>
      <c r="K475" s="16">
        <f t="shared" ref="K475:K538" si="493">(G475+H475)*C475+I475+J475</f>
        <v>533.96410296786291</v>
      </c>
      <c r="L475" s="17">
        <v>714.69</v>
      </c>
      <c r="M475" s="56">
        <f t="shared" si="468"/>
        <v>17</v>
      </c>
      <c r="N475" s="18">
        <f t="shared" ref="N475:N538" si="494">IF(L475&lt;K475,0,K475)</f>
        <v>533.96410296786291</v>
      </c>
      <c r="O475" s="13">
        <v>4</v>
      </c>
      <c r="P475" s="18">
        <v>533.96410296786303</v>
      </c>
      <c r="Q475" s="63">
        <f t="shared" si="433"/>
        <v>4</v>
      </c>
    </row>
    <row r="476" spans="1:17" x14ac:dyDescent="0.25">
      <c r="A476" s="69"/>
      <c r="B476" s="43">
        <v>18</v>
      </c>
      <c r="C476" s="13">
        <f t="shared" ref="C476:D476" si="495">C475</f>
        <v>17.764299999999999</v>
      </c>
      <c r="D476" s="14">
        <f t="shared" si="495"/>
        <v>2.83</v>
      </c>
      <c r="E476" s="45">
        <f t="shared" si="491"/>
        <v>2.9315186536901869</v>
      </c>
      <c r="F476" s="11">
        <v>8.5</v>
      </c>
      <c r="G476" s="12">
        <f t="shared" si="492"/>
        <v>24.917908556366591</v>
      </c>
      <c r="H476" s="13">
        <v>2</v>
      </c>
      <c r="I476" s="14">
        <v>53.1</v>
      </c>
      <c r="J476" s="15">
        <v>2.6863000000000001</v>
      </c>
      <c r="K476" s="16">
        <f t="shared" si="493"/>
        <v>533.96410296786291</v>
      </c>
      <c r="L476" s="17">
        <v>691.8</v>
      </c>
      <c r="M476" s="56">
        <f t="shared" si="468"/>
        <v>18</v>
      </c>
      <c r="N476" s="18">
        <f t="shared" si="494"/>
        <v>533.96410296786291</v>
      </c>
      <c r="O476" s="13">
        <v>4</v>
      </c>
      <c r="P476" s="18">
        <v>533.96410296786303</v>
      </c>
      <c r="Q476" s="63">
        <f t="shared" si="433"/>
        <v>4</v>
      </c>
    </row>
    <row r="477" spans="1:17" x14ac:dyDescent="0.25">
      <c r="A477" s="69"/>
      <c r="B477" s="43">
        <v>19</v>
      </c>
      <c r="C477" s="13">
        <f t="shared" ref="C477:D477" si="496">C476</f>
        <v>17.764299999999999</v>
      </c>
      <c r="D477" s="14">
        <f t="shared" si="496"/>
        <v>2.83</v>
      </c>
      <c r="E477" s="45">
        <f t="shared" si="491"/>
        <v>2.9315186536901869</v>
      </c>
      <c r="F477" s="11">
        <v>8.5</v>
      </c>
      <c r="G477" s="12">
        <f t="shared" si="492"/>
        <v>24.917908556366591</v>
      </c>
      <c r="H477" s="13">
        <v>2</v>
      </c>
      <c r="I477" s="14">
        <v>53.1</v>
      </c>
      <c r="J477" s="15">
        <v>2.6863000000000001</v>
      </c>
      <c r="K477" s="16">
        <f t="shared" si="493"/>
        <v>533.96410296786291</v>
      </c>
      <c r="L477" s="17">
        <v>495.08</v>
      </c>
      <c r="M477" s="56">
        <f t="shared" si="468"/>
        <v>19</v>
      </c>
      <c r="N477" s="18">
        <f t="shared" si="494"/>
        <v>0</v>
      </c>
      <c r="O477" s="13">
        <v>0</v>
      </c>
      <c r="P477" s="18">
        <v>533.96410296786303</v>
      </c>
      <c r="Q477" s="63">
        <f t="shared" si="433"/>
        <v>0</v>
      </c>
    </row>
    <row r="478" spans="1:17" x14ac:dyDescent="0.25">
      <c r="A478" s="69"/>
      <c r="B478" s="43">
        <v>20</v>
      </c>
      <c r="C478" s="13">
        <f t="shared" ref="C478:D478" si="497">C477</f>
        <v>17.764299999999999</v>
      </c>
      <c r="D478" s="14">
        <f t="shared" si="497"/>
        <v>2.83</v>
      </c>
      <c r="E478" s="45">
        <f t="shared" si="491"/>
        <v>2.9315186536901869</v>
      </c>
      <c r="F478" s="11">
        <v>8.5</v>
      </c>
      <c r="G478" s="12">
        <f t="shared" si="492"/>
        <v>24.917908556366591</v>
      </c>
      <c r="H478" s="13">
        <v>2</v>
      </c>
      <c r="I478" s="14">
        <v>53.1</v>
      </c>
      <c r="J478" s="15">
        <v>2.6863000000000001</v>
      </c>
      <c r="K478" s="16">
        <f t="shared" si="493"/>
        <v>533.96410296786291</v>
      </c>
      <c r="L478" s="17">
        <v>733.69</v>
      </c>
      <c r="M478" s="56">
        <f t="shared" si="468"/>
        <v>20</v>
      </c>
      <c r="N478" s="18">
        <f t="shared" si="494"/>
        <v>533.96410296786291</v>
      </c>
      <c r="O478" s="13">
        <v>4</v>
      </c>
      <c r="P478" s="18">
        <v>533.96410296786303</v>
      </c>
      <c r="Q478" s="63">
        <f t="shared" si="433"/>
        <v>4</v>
      </c>
    </row>
    <row r="479" spans="1:17" x14ac:dyDescent="0.25">
      <c r="A479" s="69"/>
      <c r="B479" s="43">
        <v>21</v>
      </c>
      <c r="C479" s="13">
        <f t="shared" ref="C479:D479" si="498">C478</f>
        <v>17.764299999999999</v>
      </c>
      <c r="D479" s="14">
        <f t="shared" si="498"/>
        <v>2.83</v>
      </c>
      <c r="E479" s="45">
        <f t="shared" si="491"/>
        <v>2.9315186536901869</v>
      </c>
      <c r="F479" s="11">
        <v>8.5</v>
      </c>
      <c r="G479" s="12">
        <f t="shared" si="492"/>
        <v>24.917908556366591</v>
      </c>
      <c r="H479" s="13">
        <v>2</v>
      </c>
      <c r="I479" s="14">
        <v>53.1</v>
      </c>
      <c r="J479" s="15">
        <v>2.6863000000000001</v>
      </c>
      <c r="K479" s="16">
        <f t="shared" si="493"/>
        <v>533.96410296786291</v>
      </c>
      <c r="L479" s="17">
        <v>708.96</v>
      </c>
      <c r="M479" s="56">
        <f t="shared" si="468"/>
        <v>21</v>
      </c>
      <c r="N479" s="18">
        <f t="shared" si="494"/>
        <v>533.96410296786291</v>
      </c>
      <c r="O479" s="13">
        <v>4</v>
      </c>
      <c r="P479" s="18">
        <v>533.96410296786303</v>
      </c>
      <c r="Q479" s="63">
        <f t="shared" si="433"/>
        <v>4</v>
      </c>
    </row>
    <row r="480" spans="1:17" x14ac:dyDescent="0.25">
      <c r="A480" s="69"/>
      <c r="B480" s="43">
        <v>22</v>
      </c>
      <c r="C480" s="13">
        <f t="shared" ref="C480:D480" si="499">C479</f>
        <v>17.764299999999999</v>
      </c>
      <c r="D480" s="14">
        <f t="shared" si="499"/>
        <v>2.83</v>
      </c>
      <c r="E480" s="45">
        <f t="shared" si="491"/>
        <v>2.9315186536901869</v>
      </c>
      <c r="F480" s="11">
        <v>8.5</v>
      </c>
      <c r="G480" s="12">
        <f t="shared" si="492"/>
        <v>24.917908556366591</v>
      </c>
      <c r="H480" s="13">
        <v>2</v>
      </c>
      <c r="I480" s="14">
        <v>53.1</v>
      </c>
      <c r="J480" s="15">
        <v>2.6863000000000001</v>
      </c>
      <c r="K480" s="16">
        <f t="shared" si="493"/>
        <v>533.96410296786291</v>
      </c>
      <c r="L480" s="17">
        <v>494.95</v>
      </c>
      <c r="M480" s="56">
        <f t="shared" si="468"/>
        <v>22</v>
      </c>
      <c r="N480" s="18">
        <f t="shared" si="494"/>
        <v>0</v>
      </c>
      <c r="O480" s="13">
        <v>0</v>
      </c>
      <c r="P480" s="18">
        <v>533.96410296786303</v>
      </c>
      <c r="Q480" s="63">
        <f t="shared" si="433"/>
        <v>0</v>
      </c>
    </row>
    <row r="481" spans="1:17" x14ac:dyDescent="0.25">
      <c r="A481" s="69"/>
      <c r="B481" s="43">
        <v>23</v>
      </c>
      <c r="C481" s="13">
        <f t="shared" ref="C481:D481" si="500">C480</f>
        <v>17.764299999999999</v>
      </c>
      <c r="D481" s="14">
        <f t="shared" si="500"/>
        <v>2.83</v>
      </c>
      <c r="E481" s="45">
        <f t="shared" si="491"/>
        <v>2.9315186536901869</v>
      </c>
      <c r="F481" s="11">
        <v>8.5</v>
      </c>
      <c r="G481" s="12">
        <f t="shared" si="492"/>
        <v>24.917908556366591</v>
      </c>
      <c r="H481" s="13">
        <v>2</v>
      </c>
      <c r="I481" s="14">
        <v>53.1</v>
      </c>
      <c r="J481" s="15">
        <v>2.6863000000000001</v>
      </c>
      <c r="K481" s="16">
        <f t="shared" si="493"/>
        <v>533.96410296786291</v>
      </c>
      <c r="L481" s="17">
        <v>708.37</v>
      </c>
      <c r="M481" s="56">
        <f t="shared" si="468"/>
        <v>23</v>
      </c>
      <c r="N481" s="18">
        <f t="shared" si="494"/>
        <v>533.96410296786291</v>
      </c>
      <c r="O481" s="13">
        <v>4</v>
      </c>
      <c r="P481" s="18">
        <v>533.96410296786303</v>
      </c>
      <c r="Q481" s="63">
        <f t="shared" si="433"/>
        <v>4</v>
      </c>
    </row>
    <row r="482" spans="1:17" ht="15.75" thickBot="1" x14ac:dyDescent="0.3">
      <c r="A482" s="70"/>
      <c r="B482" s="47">
        <v>24</v>
      </c>
      <c r="C482" s="19">
        <f t="shared" ref="C482:D482" si="501">C481</f>
        <v>17.764299999999999</v>
      </c>
      <c r="D482" s="20">
        <f t="shared" si="501"/>
        <v>2.83</v>
      </c>
      <c r="E482" s="46">
        <f t="shared" si="491"/>
        <v>2.9315186536901869</v>
      </c>
      <c r="F482" s="21">
        <v>8.5</v>
      </c>
      <c r="G482" s="22">
        <f t="shared" si="492"/>
        <v>24.917908556366591</v>
      </c>
      <c r="H482" s="19">
        <v>2</v>
      </c>
      <c r="I482" s="20">
        <v>53.1</v>
      </c>
      <c r="J482" s="23">
        <v>2.6863000000000001</v>
      </c>
      <c r="K482" s="24">
        <f t="shared" si="493"/>
        <v>533.96410296786291</v>
      </c>
      <c r="L482" s="25">
        <v>492.35</v>
      </c>
      <c r="M482" s="57">
        <f t="shared" si="468"/>
        <v>24</v>
      </c>
      <c r="N482" s="26">
        <f t="shared" si="494"/>
        <v>0</v>
      </c>
      <c r="O482" s="19">
        <v>0</v>
      </c>
      <c r="P482" s="26">
        <v>533.96410296786303</v>
      </c>
      <c r="Q482" s="63">
        <f t="shared" si="433"/>
        <v>0</v>
      </c>
    </row>
    <row r="483" spans="1:17" x14ac:dyDescent="0.25">
      <c r="A483" s="68">
        <f t="shared" si="448"/>
        <v>42999</v>
      </c>
      <c r="B483" s="32">
        <v>1</v>
      </c>
      <c r="C483" s="33">
        <v>17.700900000000001</v>
      </c>
      <c r="D483" s="34">
        <v>2.7149999999999999</v>
      </c>
      <c r="E483" s="44">
        <f t="shared" si="491"/>
        <v>2.812633090024331</v>
      </c>
      <c r="F483" s="35">
        <v>8.5</v>
      </c>
      <c r="G483" s="36">
        <f>F483*E483</f>
        <v>23.907381265206816</v>
      </c>
      <c r="H483" s="37">
        <v>2</v>
      </c>
      <c r="I483" s="38">
        <v>53.1</v>
      </c>
      <c r="J483" s="39">
        <v>2.6863000000000001</v>
      </c>
      <c r="K483" s="40">
        <f>(G483+H483)*C483+I483+J483</f>
        <v>514.3702650372993</v>
      </c>
      <c r="L483" s="41">
        <v>449.5</v>
      </c>
      <c r="M483" s="55">
        <f t="shared" si="468"/>
        <v>1</v>
      </c>
      <c r="N483" s="42">
        <f t="shared" si="494"/>
        <v>0</v>
      </c>
      <c r="O483" s="13">
        <v>0</v>
      </c>
      <c r="P483" s="42">
        <v>514.3702650372993</v>
      </c>
      <c r="Q483" s="63">
        <f t="shared" si="433"/>
        <v>0</v>
      </c>
    </row>
    <row r="484" spans="1:17" x14ac:dyDescent="0.25">
      <c r="A484" s="69"/>
      <c r="B484" s="43">
        <v>2</v>
      </c>
      <c r="C484" s="13">
        <f t="shared" ref="C484" si="502">C483</f>
        <v>17.700900000000001</v>
      </c>
      <c r="D484" s="14">
        <f t="shared" ref="D484" si="503">D483</f>
        <v>2.7149999999999999</v>
      </c>
      <c r="E484" s="45">
        <f t="shared" si="491"/>
        <v>2.812633090024331</v>
      </c>
      <c r="F484" s="11">
        <v>8.5</v>
      </c>
      <c r="G484" s="12">
        <f t="shared" si="492"/>
        <v>23.907381265206816</v>
      </c>
      <c r="H484" s="13">
        <v>2</v>
      </c>
      <c r="I484" s="14">
        <v>53.1</v>
      </c>
      <c r="J484" s="15">
        <v>2.6863000000000001</v>
      </c>
      <c r="K484" s="16">
        <f t="shared" si="493"/>
        <v>514.3702650372993</v>
      </c>
      <c r="L484" s="17">
        <v>436.82</v>
      </c>
      <c r="M484" s="56">
        <f t="shared" si="468"/>
        <v>2</v>
      </c>
      <c r="N484" s="18">
        <f t="shared" si="494"/>
        <v>0</v>
      </c>
      <c r="O484" s="13">
        <v>0</v>
      </c>
      <c r="P484" s="18">
        <v>514.3702650372993</v>
      </c>
      <c r="Q484" s="63">
        <f t="shared" ref="Q484:Q547" si="504">IF(N484=0,0,4)</f>
        <v>0</v>
      </c>
    </row>
    <row r="485" spans="1:17" x14ac:dyDescent="0.25">
      <c r="A485" s="69"/>
      <c r="B485" s="43">
        <v>3</v>
      </c>
      <c r="C485" s="13">
        <f t="shared" ref="C485:D485" si="505">C484</f>
        <v>17.700900000000001</v>
      </c>
      <c r="D485" s="14">
        <f t="shared" si="505"/>
        <v>2.7149999999999999</v>
      </c>
      <c r="E485" s="45">
        <f t="shared" si="491"/>
        <v>2.812633090024331</v>
      </c>
      <c r="F485" s="11">
        <v>8.5</v>
      </c>
      <c r="G485" s="12">
        <f t="shared" si="492"/>
        <v>23.907381265206816</v>
      </c>
      <c r="H485" s="13">
        <v>2</v>
      </c>
      <c r="I485" s="14">
        <v>53.1</v>
      </c>
      <c r="J485" s="15">
        <v>2.6863000000000001</v>
      </c>
      <c r="K485" s="16">
        <f t="shared" si="493"/>
        <v>514.3702650372993</v>
      </c>
      <c r="L485" s="17">
        <v>436.98</v>
      </c>
      <c r="M485" s="56">
        <f t="shared" si="468"/>
        <v>3</v>
      </c>
      <c r="N485" s="18">
        <f t="shared" si="494"/>
        <v>0</v>
      </c>
      <c r="O485" s="13">
        <v>0</v>
      </c>
      <c r="P485" s="18">
        <v>514.3702650372993</v>
      </c>
      <c r="Q485" s="63">
        <f t="shared" si="504"/>
        <v>0</v>
      </c>
    </row>
    <row r="486" spans="1:17" x14ac:dyDescent="0.25">
      <c r="A486" s="69"/>
      <c r="B486" s="43">
        <v>4</v>
      </c>
      <c r="C486" s="13">
        <f t="shared" ref="C486:D486" si="506">C485</f>
        <v>17.700900000000001</v>
      </c>
      <c r="D486" s="14">
        <f t="shared" si="506"/>
        <v>2.7149999999999999</v>
      </c>
      <c r="E486" s="45">
        <f t="shared" si="491"/>
        <v>2.812633090024331</v>
      </c>
      <c r="F486" s="11">
        <v>8.5</v>
      </c>
      <c r="G486" s="12">
        <f t="shared" si="492"/>
        <v>23.907381265206816</v>
      </c>
      <c r="H486" s="13">
        <v>2</v>
      </c>
      <c r="I486" s="14">
        <v>53.1</v>
      </c>
      <c r="J486" s="15">
        <v>2.6863000000000001</v>
      </c>
      <c r="K486" s="16">
        <f t="shared" si="493"/>
        <v>514.3702650372993</v>
      </c>
      <c r="L486" s="17">
        <v>445.51</v>
      </c>
      <c r="M486" s="56">
        <f t="shared" si="468"/>
        <v>4</v>
      </c>
      <c r="N486" s="18">
        <f t="shared" si="494"/>
        <v>0</v>
      </c>
      <c r="O486" s="13">
        <v>0</v>
      </c>
      <c r="P486" s="18">
        <v>514.3702650372993</v>
      </c>
      <c r="Q486" s="63">
        <f t="shared" si="504"/>
        <v>0</v>
      </c>
    </row>
    <row r="487" spans="1:17" x14ac:dyDescent="0.25">
      <c r="A487" s="69"/>
      <c r="B487" s="43">
        <v>5</v>
      </c>
      <c r="C487" s="13">
        <f t="shared" ref="C487:D487" si="507">C486</f>
        <v>17.700900000000001</v>
      </c>
      <c r="D487" s="14">
        <f t="shared" si="507"/>
        <v>2.7149999999999999</v>
      </c>
      <c r="E487" s="45">
        <f t="shared" si="491"/>
        <v>2.812633090024331</v>
      </c>
      <c r="F487" s="11">
        <v>8.5</v>
      </c>
      <c r="G487" s="12">
        <f t="shared" si="492"/>
        <v>23.907381265206816</v>
      </c>
      <c r="H487" s="13">
        <v>2</v>
      </c>
      <c r="I487" s="14">
        <v>53.1</v>
      </c>
      <c r="J487" s="15">
        <v>2.6863000000000001</v>
      </c>
      <c r="K487" s="16">
        <f t="shared" si="493"/>
        <v>514.3702650372993</v>
      </c>
      <c r="L487" s="17">
        <v>487.88</v>
      </c>
      <c r="M487" s="56">
        <f t="shared" si="468"/>
        <v>5</v>
      </c>
      <c r="N487" s="18">
        <f t="shared" si="494"/>
        <v>0</v>
      </c>
      <c r="O487" s="13">
        <v>0</v>
      </c>
      <c r="P487" s="18">
        <v>514.3702650372993</v>
      </c>
      <c r="Q487" s="63">
        <f t="shared" si="504"/>
        <v>0</v>
      </c>
    </row>
    <row r="488" spans="1:17" x14ac:dyDescent="0.25">
      <c r="A488" s="69"/>
      <c r="B488" s="43">
        <v>6</v>
      </c>
      <c r="C488" s="13">
        <f t="shared" ref="C488:D488" si="508">C487</f>
        <v>17.700900000000001</v>
      </c>
      <c r="D488" s="14">
        <f t="shared" si="508"/>
        <v>2.7149999999999999</v>
      </c>
      <c r="E488" s="45">
        <f t="shared" si="491"/>
        <v>2.812633090024331</v>
      </c>
      <c r="F488" s="11">
        <v>8.5</v>
      </c>
      <c r="G488" s="12">
        <f t="shared" si="492"/>
        <v>23.907381265206816</v>
      </c>
      <c r="H488" s="13">
        <v>2</v>
      </c>
      <c r="I488" s="14">
        <v>53.1</v>
      </c>
      <c r="J488" s="15">
        <v>2.6863000000000001</v>
      </c>
      <c r="K488" s="16">
        <f t="shared" si="493"/>
        <v>514.3702650372993</v>
      </c>
      <c r="L488" s="17">
        <v>516.91999999999996</v>
      </c>
      <c r="M488" s="56">
        <f t="shared" si="468"/>
        <v>6</v>
      </c>
      <c r="N488" s="18">
        <f t="shared" si="494"/>
        <v>514.3702650372993</v>
      </c>
      <c r="O488" s="13">
        <v>4</v>
      </c>
      <c r="P488" s="18">
        <v>514.3702650372993</v>
      </c>
      <c r="Q488" s="63">
        <f t="shared" si="504"/>
        <v>4</v>
      </c>
    </row>
    <row r="489" spans="1:17" x14ac:dyDescent="0.25">
      <c r="A489" s="69"/>
      <c r="B489" s="43">
        <v>7</v>
      </c>
      <c r="C489" s="13">
        <f t="shared" ref="C489:D489" si="509">C488</f>
        <v>17.700900000000001</v>
      </c>
      <c r="D489" s="14">
        <f t="shared" si="509"/>
        <v>2.7149999999999999</v>
      </c>
      <c r="E489" s="45">
        <f t="shared" si="491"/>
        <v>2.812633090024331</v>
      </c>
      <c r="F489" s="11">
        <v>8.5</v>
      </c>
      <c r="G489" s="12">
        <f t="shared" si="492"/>
        <v>23.907381265206816</v>
      </c>
      <c r="H489" s="13">
        <v>2</v>
      </c>
      <c r="I489" s="14">
        <v>53.1</v>
      </c>
      <c r="J489" s="15">
        <v>2.6863000000000001</v>
      </c>
      <c r="K489" s="16">
        <f t="shared" si="493"/>
        <v>514.3702650372993</v>
      </c>
      <c r="L489" s="17">
        <v>455.07</v>
      </c>
      <c r="M489" s="56">
        <f t="shared" si="468"/>
        <v>7</v>
      </c>
      <c r="N489" s="18">
        <f t="shared" si="494"/>
        <v>0</v>
      </c>
      <c r="O489" s="13">
        <v>0</v>
      </c>
      <c r="P489" s="18">
        <v>514.3702650372993</v>
      </c>
      <c r="Q489" s="63">
        <f t="shared" si="504"/>
        <v>0</v>
      </c>
    </row>
    <row r="490" spans="1:17" x14ac:dyDescent="0.25">
      <c r="A490" s="69"/>
      <c r="B490" s="43">
        <v>8</v>
      </c>
      <c r="C490" s="13">
        <f t="shared" ref="C490:D490" si="510">C489</f>
        <v>17.700900000000001</v>
      </c>
      <c r="D490" s="14">
        <f t="shared" si="510"/>
        <v>2.7149999999999999</v>
      </c>
      <c r="E490" s="45">
        <f t="shared" si="491"/>
        <v>2.812633090024331</v>
      </c>
      <c r="F490" s="11">
        <v>8.5</v>
      </c>
      <c r="G490" s="12">
        <f t="shared" si="492"/>
        <v>23.907381265206816</v>
      </c>
      <c r="H490" s="13">
        <v>2</v>
      </c>
      <c r="I490" s="14">
        <v>53.1</v>
      </c>
      <c r="J490" s="15">
        <v>2.6863000000000001</v>
      </c>
      <c r="K490" s="16">
        <f t="shared" si="493"/>
        <v>514.3702650372993</v>
      </c>
      <c r="L490" s="17">
        <v>451.76</v>
      </c>
      <c r="M490" s="56">
        <f t="shared" si="468"/>
        <v>8</v>
      </c>
      <c r="N490" s="18">
        <f t="shared" si="494"/>
        <v>0</v>
      </c>
      <c r="O490" s="13">
        <v>0</v>
      </c>
      <c r="P490" s="18">
        <v>514.3702650372993</v>
      </c>
      <c r="Q490" s="63">
        <f t="shared" si="504"/>
        <v>0</v>
      </c>
    </row>
    <row r="491" spans="1:17" x14ac:dyDescent="0.25">
      <c r="A491" s="69"/>
      <c r="B491" s="43">
        <v>9</v>
      </c>
      <c r="C491" s="13">
        <f t="shared" ref="C491:D491" si="511">C490</f>
        <v>17.700900000000001</v>
      </c>
      <c r="D491" s="14">
        <f t="shared" si="511"/>
        <v>2.7149999999999999</v>
      </c>
      <c r="E491" s="45">
        <f t="shared" si="491"/>
        <v>2.812633090024331</v>
      </c>
      <c r="F491" s="11">
        <v>8.5</v>
      </c>
      <c r="G491" s="12">
        <f t="shared" si="492"/>
        <v>23.907381265206816</v>
      </c>
      <c r="H491" s="13">
        <v>2</v>
      </c>
      <c r="I491" s="14">
        <v>53.1</v>
      </c>
      <c r="J491" s="15">
        <v>2.6863000000000001</v>
      </c>
      <c r="K491" s="16">
        <f t="shared" si="493"/>
        <v>514.3702650372993</v>
      </c>
      <c r="L491" s="17">
        <v>488.34</v>
      </c>
      <c r="M491" s="56">
        <f t="shared" si="468"/>
        <v>9</v>
      </c>
      <c r="N491" s="18">
        <f t="shared" si="494"/>
        <v>0</v>
      </c>
      <c r="O491" s="13">
        <v>0</v>
      </c>
      <c r="P491" s="18">
        <v>514.3702650372993</v>
      </c>
      <c r="Q491" s="63">
        <f t="shared" si="504"/>
        <v>0</v>
      </c>
    </row>
    <row r="492" spans="1:17" x14ac:dyDescent="0.25">
      <c r="A492" s="69"/>
      <c r="B492" s="43">
        <v>10</v>
      </c>
      <c r="C492" s="13">
        <f t="shared" ref="C492:D492" si="512">C491</f>
        <v>17.700900000000001</v>
      </c>
      <c r="D492" s="14">
        <f t="shared" si="512"/>
        <v>2.7149999999999999</v>
      </c>
      <c r="E492" s="45">
        <f t="shared" si="491"/>
        <v>2.812633090024331</v>
      </c>
      <c r="F492" s="11">
        <v>8.5</v>
      </c>
      <c r="G492" s="12">
        <f t="shared" si="492"/>
        <v>23.907381265206816</v>
      </c>
      <c r="H492" s="13">
        <v>2</v>
      </c>
      <c r="I492" s="14">
        <v>53.1</v>
      </c>
      <c r="J492" s="15">
        <v>2.6863000000000001</v>
      </c>
      <c r="K492" s="16">
        <f t="shared" si="493"/>
        <v>514.3702650372993</v>
      </c>
      <c r="L492" s="17">
        <v>489.8</v>
      </c>
      <c r="M492" s="56">
        <f t="shared" si="468"/>
        <v>10</v>
      </c>
      <c r="N492" s="18">
        <f t="shared" si="494"/>
        <v>0</v>
      </c>
      <c r="O492" s="13">
        <v>0</v>
      </c>
      <c r="P492" s="18">
        <v>514.3702650372993</v>
      </c>
      <c r="Q492" s="63">
        <f t="shared" si="504"/>
        <v>0</v>
      </c>
    </row>
    <row r="493" spans="1:17" x14ac:dyDescent="0.25">
      <c r="A493" s="69"/>
      <c r="B493" s="43">
        <v>11</v>
      </c>
      <c r="C493" s="13">
        <f t="shared" ref="C493:D493" si="513">C492</f>
        <v>17.700900000000001</v>
      </c>
      <c r="D493" s="14">
        <f t="shared" si="513"/>
        <v>2.7149999999999999</v>
      </c>
      <c r="E493" s="45">
        <f t="shared" si="491"/>
        <v>2.812633090024331</v>
      </c>
      <c r="F493" s="11">
        <v>8.5</v>
      </c>
      <c r="G493" s="12">
        <f t="shared" si="492"/>
        <v>23.907381265206816</v>
      </c>
      <c r="H493" s="13">
        <v>2</v>
      </c>
      <c r="I493" s="14">
        <v>53.1</v>
      </c>
      <c r="J493" s="15">
        <v>2.6863000000000001</v>
      </c>
      <c r="K493" s="16">
        <f t="shared" si="493"/>
        <v>514.3702650372993</v>
      </c>
      <c r="L493" s="17">
        <v>457.67</v>
      </c>
      <c r="M493" s="56">
        <f t="shared" si="468"/>
        <v>11</v>
      </c>
      <c r="N493" s="18">
        <f t="shared" si="494"/>
        <v>0</v>
      </c>
      <c r="O493" s="13">
        <v>0</v>
      </c>
      <c r="P493" s="18">
        <v>514.3702650372993</v>
      </c>
      <c r="Q493" s="63">
        <f t="shared" si="504"/>
        <v>0</v>
      </c>
    </row>
    <row r="494" spans="1:17" x14ac:dyDescent="0.25">
      <c r="A494" s="69"/>
      <c r="B494" s="43">
        <v>12</v>
      </c>
      <c r="C494" s="13">
        <f t="shared" ref="C494:D494" si="514">C493</f>
        <v>17.700900000000001</v>
      </c>
      <c r="D494" s="14">
        <f t="shared" si="514"/>
        <v>2.7149999999999999</v>
      </c>
      <c r="E494" s="45">
        <f t="shared" si="491"/>
        <v>2.812633090024331</v>
      </c>
      <c r="F494" s="11">
        <v>8.5</v>
      </c>
      <c r="G494" s="12">
        <f t="shared" si="492"/>
        <v>23.907381265206816</v>
      </c>
      <c r="H494" s="13">
        <v>2</v>
      </c>
      <c r="I494" s="14">
        <v>53.1</v>
      </c>
      <c r="J494" s="15">
        <v>2.6863000000000001</v>
      </c>
      <c r="K494" s="16">
        <f t="shared" si="493"/>
        <v>514.3702650372993</v>
      </c>
      <c r="L494" s="17">
        <v>488.55</v>
      </c>
      <c r="M494" s="56">
        <f t="shared" si="468"/>
        <v>12</v>
      </c>
      <c r="N494" s="18">
        <f t="shared" si="494"/>
        <v>0</v>
      </c>
      <c r="O494" s="13">
        <v>0</v>
      </c>
      <c r="P494" s="18">
        <v>514.3702650372993</v>
      </c>
      <c r="Q494" s="63">
        <f t="shared" si="504"/>
        <v>0</v>
      </c>
    </row>
    <row r="495" spans="1:17" x14ac:dyDescent="0.25">
      <c r="A495" s="69"/>
      <c r="B495" s="43">
        <v>13</v>
      </c>
      <c r="C495" s="13">
        <f t="shared" ref="C495:D495" si="515">C494</f>
        <v>17.700900000000001</v>
      </c>
      <c r="D495" s="14">
        <f t="shared" si="515"/>
        <v>2.7149999999999999</v>
      </c>
      <c r="E495" s="45">
        <f t="shared" si="491"/>
        <v>2.812633090024331</v>
      </c>
      <c r="F495" s="11">
        <v>8.5</v>
      </c>
      <c r="G495" s="12">
        <f t="shared" si="492"/>
        <v>23.907381265206816</v>
      </c>
      <c r="H495" s="13">
        <v>2</v>
      </c>
      <c r="I495" s="14">
        <v>53.1</v>
      </c>
      <c r="J495" s="15">
        <v>2.6863000000000001</v>
      </c>
      <c r="K495" s="16">
        <f t="shared" si="493"/>
        <v>514.3702650372993</v>
      </c>
      <c r="L495" s="17">
        <v>491.71</v>
      </c>
      <c r="M495" s="56">
        <f t="shared" si="468"/>
        <v>13</v>
      </c>
      <c r="N495" s="18">
        <f t="shared" si="494"/>
        <v>0</v>
      </c>
      <c r="O495" s="13">
        <v>0</v>
      </c>
      <c r="P495" s="18">
        <v>514.3702650372993</v>
      </c>
      <c r="Q495" s="63">
        <f t="shared" si="504"/>
        <v>0</v>
      </c>
    </row>
    <row r="496" spans="1:17" x14ac:dyDescent="0.25">
      <c r="A496" s="69"/>
      <c r="B496" s="43">
        <v>14</v>
      </c>
      <c r="C496" s="13">
        <f t="shared" ref="C496:D496" si="516">C495</f>
        <v>17.700900000000001</v>
      </c>
      <c r="D496" s="14">
        <f t="shared" si="516"/>
        <v>2.7149999999999999</v>
      </c>
      <c r="E496" s="45">
        <f t="shared" si="491"/>
        <v>2.812633090024331</v>
      </c>
      <c r="F496" s="11">
        <v>8.5</v>
      </c>
      <c r="G496" s="12">
        <f t="shared" si="492"/>
        <v>23.907381265206816</v>
      </c>
      <c r="H496" s="13">
        <v>2</v>
      </c>
      <c r="I496" s="14">
        <v>53.1</v>
      </c>
      <c r="J496" s="15">
        <v>2.6863000000000001</v>
      </c>
      <c r="K496" s="16">
        <f t="shared" si="493"/>
        <v>514.3702650372993</v>
      </c>
      <c r="L496" s="17">
        <v>520.79</v>
      </c>
      <c r="M496" s="56">
        <f t="shared" si="468"/>
        <v>14</v>
      </c>
      <c r="N496" s="18">
        <f t="shared" si="494"/>
        <v>514.3702650372993</v>
      </c>
      <c r="O496" s="13">
        <v>4</v>
      </c>
      <c r="P496" s="18">
        <v>514.3702650372993</v>
      </c>
      <c r="Q496" s="63">
        <f t="shared" si="504"/>
        <v>4</v>
      </c>
    </row>
    <row r="497" spans="1:17" x14ac:dyDescent="0.25">
      <c r="A497" s="69"/>
      <c r="B497" s="43">
        <v>15</v>
      </c>
      <c r="C497" s="13">
        <f t="shared" ref="C497:D497" si="517">C496</f>
        <v>17.700900000000001</v>
      </c>
      <c r="D497" s="14">
        <f t="shared" si="517"/>
        <v>2.7149999999999999</v>
      </c>
      <c r="E497" s="45">
        <f t="shared" si="491"/>
        <v>2.812633090024331</v>
      </c>
      <c r="F497" s="11">
        <v>8.5</v>
      </c>
      <c r="G497" s="12">
        <f t="shared" si="492"/>
        <v>23.907381265206816</v>
      </c>
      <c r="H497" s="13">
        <v>2</v>
      </c>
      <c r="I497" s="14">
        <v>53.1</v>
      </c>
      <c r="J497" s="15">
        <v>2.6863000000000001</v>
      </c>
      <c r="K497" s="16">
        <f t="shared" si="493"/>
        <v>514.3702650372993</v>
      </c>
      <c r="L497" s="17">
        <v>520.78</v>
      </c>
      <c r="M497" s="56">
        <f t="shared" si="468"/>
        <v>15</v>
      </c>
      <c r="N497" s="18">
        <f t="shared" si="494"/>
        <v>514.3702650372993</v>
      </c>
      <c r="O497" s="13">
        <v>4</v>
      </c>
      <c r="P497" s="18">
        <v>514.3702650372993</v>
      </c>
      <c r="Q497" s="63">
        <f t="shared" si="504"/>
        <v>4</v>
      </c>
    </row>
    <row r="498" spans="1:17" x14ac:dyDescent="0.25">
      <c r="A498" s="69"/>
      <c r="B498" s="43">
        <v>16</v>
      </c>
      <c r="C498" s="13">
        <f t="shared" ref="C498:D498" si="518">C497</f>
        <v>17.700900000000001</v>
      </c>
      <c r="D498" s="14">
        <f t="shared" si="518"/>
        <v>2.7149999999999999</v>
      </c>
      <c r="E498" s="45">
        <f t="shared" si="491"/>
        <v>2.812633090024331</v>
      </c>
      <c r="F498" s="11">
        <v>8.5</v>
      </c>
      <c r="G498" s="12">
        <f t="shared" si="492"/>
        <v>23.907381265206816</v>
      </c>
      <c r="H498" s="13">
        <v>2</v>
      </c>
      <c r="I498" s="14">
        <v>53.1</v>
      </c>
      <c r="J498" s="15">
        <v>2.6863000000000001</v>
      </c>
      <c r="K498" s="16">
        <f t="shared" si="493"/>
        <v>514.3702650372993</v>
      </c>
      <c r="L498" s="17">
        <v>535.65</v>
      </c>
      <c r="M498" s="56">
        <f t="shared" si="468"/>
        <v>16</v>
      </c>
      <c r="N498" s="18">
        <f t="shared" si="494"/>
        <v>514.3702650372993</v>
      </c>
      <c r="O498" s="13">
        <v>4</v>
      </c>
      <c r="P498" s="18">
        <v>514.3702650372993</v>
      </c>
      <c r="Q498" s="63">
        <f t="shared" si="504"/>
        <v>4</v>
      </c>
    </row>
    <row r="499" spans="1:17" x14ac:dyDescent="0.25">
      <c r="A499" s="69"/>
      <c r="B499" s="43">
        <v>17</v>
      </c>
      <c r="C499" s="13">
        <f t="shared" ref="C499:D499" si="519">C498</f>
        <v>17.700900000000001</v>
      </c>
      <c r="D499" s="14">
        <f t="shared" si="519"/>
        <v>2.7149999999999999</v>
      </c>
      <c r="E499" s="45">
        <f t="shared" si="491"/>
        <v>2.812633090024331</v>
      </c>
      <c r="F499" s="11">
        <v>8.5</v>
      </c>
      <c r="G499" s="12">
        <f t="shared" si="492"/>
        <v>23.907381265206816</v>
      </c>
      <c r="H499" s="13">
        <v>2</v>
      </c>
      <c r="I499" s="14">
        <v>53.1</v>
      </c>
      <c r="J499" s="15">
        <v>2.6863000000000001</v>
      </c>
      <c r="K499" s="16">
        <f t="shared" si="493"/>
        <v>514.3702650372993</v>
      </c>
      <c r="L499" s="17">
        <v>466.54</v>
      </c>
      <c r="M499" s="56">
        <f t="shared" si="468"/>
        <v>17</v>
      </c>
      <c r="N499" s="18">
        <f t="shared" si="494"/>
        <v>0</v>
      </c>
      <c r="O499" s="13">
        <v>0</v>
      </c>
      <c r="P499" s="18">
        <v>514.3702650372993</v>
      </c>
      <c r="Q499" s="63">
        <f t="shared" si="504"/>
        <v>0</v>
      </c>
    </row>
    <row r="500" spans="1:17" x14ac:dyDescent="0.25">
      <c r="A500" s="69"/>
      <c r="B500" s="43">
        <v>18</v>
      </c>
      <c r="C500" s="13">
        <f t="shared" ref="C500:D500" si="520">C499</f>
        <v>17.700900000000001</v>
      </c>
      <c r="D500" s="14">
        <f t="shared" si="520"/>
        <v>2.7149999999999999</v>
      </c>
      <c r="E500" s="45">
        <f t="shared" si="491"/>
        <v>2.812633090024331</v>
      </c>
      <c r="F500" s="11">
        <v>8.5</v>
      </c>
      <c r="G500" s="12">
        <f t="shared" si="492"/>
        <v>23.907381265206816</v>
      </c>
      <c r="H500" s="13">
        <v>2</v>
      </c>
      <c r="I500" s="14">
        <v>53.1</v>
      </c>
      <c r="J500" s="15">
        <v>2.6863000000000001</v>
      </c>
      <c r="K500" s="16">
        <f t="shared" si="493"/>
        <v>514.3702650372993</v>
      </c>
      <c r="L500" s="17">
        <v>489.7</v>
      </c>
      <c r="M500" s="56">
        <f t="shared" si="468"/>
        <v>18</v>
      </c>
      <c r="N500" s="18">
        <f t="shared" si="494"/>
        <v>0</v>
      </c>
      <c r="O500" s="13">
        <v>0</v>
      </c>
      <c r="P500" s="18">
        <v>514.3702650372993</v>
      </c>
      <c r="Q500" s="63">
        <f t="shared" si="504"/>
        <v>0</v>
      </c>
    </row>
    <row r="501" spans="1:17" x14ac:dyDescent="0.25">
      <c r="A501" s="69"/>
      <c r="B501" s="43">
        <v>19</v>
      </c>
      <c r="C501" s="13">
        <f t="shared" ref="C501:D501" si="521">C500</f>
        <v>17.700900000000001</v>
      </c>
      <c r="D501" s="14">
        <f t="shared" si="521"/>
        <v>2.7149999999999999</v>
      </c>
      <c r="E501" s="45">
        <f t="shared" si="491"/>
        <v>2.812633090024331</v>
      </c>
      <c r="F501" s="11">
        <v>8.5</v>
      </c>
      <c r="G501" s="12">
        <f t="shared" si="492"/>
        <v>23.907381265206816</v>
      </c>
      <c r="H501" s="13">
        <v>2</v>
      </c>
      <c r="I501" s="14">
        <v>53.1</v>
      </c>
      <c r="J501" s="15">
        <v>2.6863000000000001</v>
      </c>
      <c r="K501" s="16">
        <f t="shared" si="493"/>
        <v>514.3702650372993</v>
      </c>
      <c r="L501" s="17">
        <v>492.14</v>
      </c>
      <c r="M501" s="56">
        <f t="shared" si="468"/>
        <v>19</v>
      </c>
      <c r="N501" s="18">
        <f t="shared" si="494"/>
        <v>0</v>
      </c>
      <c r="O501" s="13">
        <v>0</v>
      </c>
      <c r="P501" s="18">
        <v>514.3702650372993</v>
      </c>
      <c r="Q501" s="63">
        <f t="shared" si="504"/>
        <v>0</v>
      </c>
    </row>
    <row r="502" spans="1:17" x14ac:dyDescent="0.25">
      <c r="A502" s="69"/>
      <c r="B502" s="43">
        <v>20</v>
      </c>
      <c r="C502" s="13">
        <f t="shared" ref="C502:D502" si="522">C501</f>
        <v>17.700900000000001</v>
      </c>
      <c r="D502" s="14">
        <f t="shared" si="522"/>
        <v>2.7149999999999999</v>
      </c>
      <c r="E502" s="45">
        <f t="shared" si="491"/>
        <v>2.812633090024331</v>
      </c>
      <c r="F502" s="11">
        <v>8.5</v>
      </c>
      <c r="G502" s="12">
        <f t="shared" si="492"/>
        <v>23.907381265206816</v>
      </c>
      <c r="H502" s="13">
        <v>2</v>
      </c>
      <c r="I502" s="14">
        <v>53.1</v>
      </c>
      <c r="J502" s="15">
        <v>2.6863000000000001</v>
      </c>
      <c r="K502" s="16">
        <f t="shared" si="493"/>
        <v>514.3702650372993</v>
      </c>
      <c r="L502" s="17">
        <v>460.47</v>
      </c>
      <c r="M502" s="56">
        <f t="shared" si="468"/>
        <v>20</v>
      </c>
      <c r="N502" s="18">
        <f t="shared" si="494"/>
        <v>0</v>
      </c>
      <c r="O502" s="13">
        <v>0</v>
      </c>
      <c r="P502" s="18">
        <v>514.3702650372993</v>
      </c>
      <c r="Q502" s="63">
        <f t="shared" si="504"/>
        <v>0</v>
      </c>
    </row>
    <row r="503" spans="1:17" x14ac:dyDescent="0.25">
      <c r="A503" s="69"/>
      <c r="B503" s="43">
        <v>21</v>
      </c>
      <c r="C503" s="13">
        <f t="shared" ref="C503:D503" si="523">C502</f>
        <v>17.700900000000001</v>
      </c>
      <c r="D503" s="14">
        <f t="shared" si="523"/>
        <v>2.7149999999999999</v>
      </c>
      <c r="E503" s="45">
        <f t="shared" si="491"/>
        <v>2.812633090024331</v>
      </c>
      <c r="F503" s="11">
        <v>8.5</v>
      </c>
      <c r="G503" s="12">
        <f t="shared" si="492"/>
        <v>23.907381265206816</v>
      </c>
      <c r="H503" s="13">
        <v>2</v>
      </c>
      <c r="I503" s="14">
        <v>53.1</v>
      </c>
      <c r="J503" s="15">
        <v>2.6863000000000001</v>
      </c>
      <c r="K503" s="16">
        <f t="shared" si="493"/>
        <v>514.3702650372993</v>
      </c>
      <c r="L503" s="17">
        <v>457.25</v>
      </c>
      <c r="M503" s="56">
        <f t="shared" si="468"/>
        <v>21</v>
      </c>
      <c r="N503" s="18">
        <f t="shared" si="494"/>
        <v>0</v>
      </c>
      <c r="O503" s="13">
        <v>0</v>
      </c>
      <c r="P503" s="18">
        <v>514.3702650372993</v>
      </c>
      <c r="Q503" s="63">
        <f t="shared" si="504"/>
        <v>0</v>
      </c>
    </row>
    <row r="504" spans="1:17" x14ac:dyDescent="0.25">
      <c r="A504" s="69"/>
      <c r="B504" s="43">
        <v>22</v>
      </c>
      <c r="C504" s="13">
        <f t="shared" ref="C504:D504" si="524">C503</f>
        <v>17.700900000000001</v>
      </c>
      <c r="D504" s="14">
        <f t="shared" si="524"/>
        <v>2.7149999999999999</v>
      </c>
      <c r="E504" s="45">
        <f t="shared" si="491"/>
        <v>2.812633090024331</v>
      </c>
      <c r="F504" s="11">
        <v>8.5</v>
      </c>
      <c r="G504" s="12">
        <f t="shared" si="492"/>
        <v>23.907381265206816</v>
      </c>
      <c r="H504" s="13">
        <v>2</v>
      </c>
      <c r="I504" s="14">
        <v>53.1</v>
      </c>
      <c r="J504" s="15">
        <v>2.6863000000000001</v>
      </c>
      <c r="K504" s="16">
        <f t="shared" si="493"/>
        <v>514.3702650372993</v>
      </c>
      <c r="L504" s="17">
        <v>489.82</v>
      </c>
      <c r="M504" s="56">
        <f t="shared" si="468"/>
        <v>22</v>
      </c>
      <c r="N504" s="18">
        <f t="shared" si="494"/>
        <v>0</v>
      </c>
      <c r="O504" s="13">
        <v>0</v>
      </c>
      <c r="P504" s="18">
        <v>514.3702650372993</v>
      </c>
      <c r="Q504" s="63">
        <f t="shared" si="504"/>
        <v>0</v>
      </c>
    </row>
    <row r="505" spans="1:17" x14ac:dyDescent="0.25">
      <c r="A505" s="69"/>
      <c r="B505" s="43">
        <v>23</v>
      </c>
      <c r="C505" s="13">
        <f t="shared" ref="C505:D505" si="525">C504</f>
        <v>17.700900000000001</v>
      </c>
      <c r="D505" s="14">
        <f t="shared" si="525"/>
        <v>2.7149999999999999</v>
      </c>
      <c r="E505" s="45">
        <f t="shared" si="491"/>
        <v>2.812633090024331</v>
      </c>
      <c r="F505" s="11">
        <v>8.5</v>
      </c>
      <c r="G505" s="12">
        <f t="shared" si="492"/>
        <v>23.907381265206816</v>
      </c>
      <c r="H505" s="13">
        <v>2</v>
      </c>
      <c r="I505" s="14">
        <v>53.1</v>
      </c>
      <c r="J505" s="15">
        <v>2.6863000000000001</v>
      </c>
      <c r="K505" s="16">
        <f t="shared" si="493"/>
        <v>514.3702650372993</v>
      </c>
      <c r="L505" s="17">
        <v>446.9</v>
      </c>
      <c r="M505" s="56">
        <f t="shared" si="468"/>
        <v>23</v>
      </c>
      <c r="N505" s="18">
        <f t="shared" si="494"/>
        <v>0</v>
      </c>
      <c r="O505" s="13">
        <v>0</v>
      </c>
      <c r="P505" s="18">
        <v>514.3702650372993</v>
      </c>
      <c r="Q505" s="63">
        <f t="shared" si="504"/>
        <v>0</v>
      </c>
    </row>
    <row r="506" spans="1:17" ht="15.75" thickBot="1" x14ac:dyDescent="0.3">
      <c r="A506" s="70"/>
      <c r="B506" s="47">
        <v>24</v>
      </c>
      <c r="C506" s="19">
        <f t="shared" ref="C506:D506" si="526">C505</f>
        <v>17.700900000000001</v>
      </c>
      <c r="D506" s="20">
        <f t="shared" si="526"/>
        <v>2.7149999999999999</v>
      </c>
      <c r="E506" s="46">
        <f t="shared" si="491"/>
        <v>2.812633090024331</v>
      </c>
      <c r="F506" s="21">
        <v>8.5</v>
      </c>
      <c r="G506" s="22">
        <f t="shared" si="492"/>
        <v>23.907381265206816</v>
      </c>
      <c r="H506" s="19">
        <v>2</v>
      </c>
      <c r="I506" s="20">
        <v>53.1</v>
      </c>
      <c r="J506" s="23">
        <v>2.6863000000000001</v>
      </c>
      <c r="K506" s="24">
        <f t="shared" si="493"/>
        <v>514.3702650372993</v>
      </c>
      <c r="L506" s="25">
        <v>433.85</v>
      </c>
      <c r="M506" s="57">
        <f t="shared" si="468"/>
        <v>24</v>
      </c>
      <c r="N506" s="26">
        <f t="shared" si="494"/>
        <v>0</v>
      </c>
      <c r="O506" s="19">
        <v>0</v>
      </c>
      <c r="P506" s="26">
        <v>514.3702650372993</v>
      </c>
      <c r="Q506" s="63">
        <f t="shared" si="504"/>
        <v>0</v>
      </c>
    </row>
    <row r="507" spans="1:17" x14ac:dyDescent="0.25">
      <c r="A507" s="68">
        <f t="shared" ref="A507:A555" si="527">A483+1</f>
        <v>43000</v>
      </c>
      <c r="B507" s="32">
        <v>1</v>
      </c>
      <c r="C507" s="33">
        <v>17.854500000000002</v>
      </c>
      <c r="D507" s="34">
        <v>2.65</v>
      </c>
      <c r="E507" s="44">
        <f t="shared" si="491"/>
        <v>2.7454369018653688</v>
      </c>
      <c r="F507" s="35">
        <v>8.5</v>
      </c>
      <c r="G507" s="36">
        <f t="shared" si="492"/>
        <v>23.336213665855635</v>
      </c>
      <c r="H507" s="37">
        <v>2</v>
      </c>
      <c r="I507" s="38">
        <v>53.1</v>
      </c>
      <c r="J507" s="39">
        <v>2.6863000000000001</v>
      </c>
      <c r="K507" s="40">
        <f t="shared" si="493"/>
        <v>508.1517268970195</v>
      </c>
      <c r="L507" s="41">
        <v>429.46</v>
      </c>
      <c r="M507" s="55">
        <f t="shared" si="468"/>
        <v>1</v>
      </c>
      <c r="N507" s="42">
        <f t="shared" si="494"/>
        <v>0</v>
      </c>
      <c r="O507" s="13">
        <v>0</v>
      </c>
      <c r="P507" s="42">
        <v>508.15172689701944</v>
      </c>
      <c r="Q507" s="63">
        <f t="shared" si="504"/>
        <v>0</v>
      </c>
    </row>
    <row r="508" spans="1:17" x14ac:dyDescent="0.25">
      <c r="A508" s="69"/>
      <c r="B508" s="43">
        <v>2</v>
      </c>
      <c r="C508" s="13">
        <f t="shared" ref="C508" si="528">C507</f>
        <v>17.854500000000002</v>
      </c>
      <c r="D508" s="14">
        <f t="shared" ref="D508" si="529">D507</f>
        <v>2.65</v>
      </c>
      <c r="E508" s="45">
        <f t="shared" si="491"/>
        <v>2.7454369018653688</v>
      </c>
      <c r="F508" s="11">
        <v>8.5</v>
      </c>
      <c r="G508" s="12">
        <f t="shared" si="492"/>
        <v>23.336213665855635</v>
      </c>
      <c r="H508" s="13">
        <v>2</v>
      </c>
      <c r="I508" s="14">
        <v>53.1</v>
      </c>
      <c r="J508" s="15">
        <v>2.6863000000000001</v>
      </c>
      <c r="K508" s="16">
        <f t="shared" si="493"/>
        <v>508.1517268970195</v>
      </c>
      <c r="L508" s="17">
        <v>445.35</v>
      </c>
      <c r="M508" s="56">
        <f t="shared" si="468"/>
        <v>2</v>
      </c>
      <c r="N508" s="18">
        <f t="shared" si="494"/>
        <v>0</v>
      </c>
      <c r="O508" s="13">
        <v>0</v>
      </c>
      <c r="P508" s="18">
        <v>508.15172689701944</v>
      </c>
      <c r="Q508" s="63">
        <f t="shared" si="504"/>
        <v>0</v>
      </c>
    </row>
    <row r="509" spans="1:17" x14ac:dyDescent="0.25">
      <c r="A509" s="69"/>
      <c r="B509" s="43">
        <v>3</v>
      </c>
      <c r="C509" s="13">
        <f t="shared" ref="C509:D509" si="530">C508</f>
        <v>17.854500000000002</v>
      </c>
      <c r="D509" s="14">
        <f t="shared" si="530"/>
        <v>2.65</v>
      </c>
      <c r="E509" s="45">
        <f t="shared" si="491"/>
        <v>2.7454369018653688</v>
      </c>
      <c r="F509" s="11">
        <v>8.5</v>
      </c>
      <c r="G509" s="12">
        <f t="shared" si="492"/>
        <v>23.336213665855635</v>
      </c>
      <c r="H509" s="13">
        <v>2</v>
      </c>
      <c r="I509" s="14">
        <v>53.1</v>
      </c>
      <c r="J509" s="15">
        <v>2.6863000000000001</v>
      </c>
      <c r="K509" s="16">
        <f t="shared" si="493"/>
        <v>508.1517268970195</v>
      </c>
      <c r="L509" s="17">
        <v>425.71</v>
      </c>
      <c r="M509" s="56">
        <f t="shared" si="468"/>
        <v>3</v>
      </c>
      <c r="N509" s="18">
        <f t="shared" si="494"/>
        <v>0</v>
      </c>
      <c r="O509" s="13">
        <v>0</v>
      </c>
      <c r="P509" s="18">
        <v>508.15172689701944</v>
      </c>
      <c r="Q509" s="63">
        <f t="shared" si="504"/>
        <v>0</v>
      </c>
    </row>
    <row r="510" spans="1:17" x14ac:dyDescent="0.25">
      <c r="A510" s="69"/>
      <c r="B510" s="43">
        <v>4</v>
      </c>
      <c r="C510" s="13">
        <f t="shared" ref="C510:D510" si="531">C509</f>
        <v>17.854500000000002</v>
      </c>
      <c r="D510" s="14">
        <f t="shared" si="531"/>
        <v>2.65</v>
      </c>
      <c r="E510" s="45">
        <f t="shared" si="491"/>
        <v>2.7454369018653688</v>
      </c>
      <c r="F510" s="11">
        <v>8.5</v>
      </c>
      <c r="G510" s="12">
        <f t="shared" si="492"/>
        <v>23.336213665855635</v>
      </c>
      <c r="H510" s="13">
        <v>2</v>
      </c>
      <c r="I510" s="14">
        <v>53.1</v>
      </c>
      <c r="J510" s="15">
        <v>2.6863000000000001</v>
      </c>
      <c r="K510" s="16">
        <f t="shared" si="493"/>
        <v>508.1517268970195</v>
      </c>
      <c r="L510" s="17">
        <v>427.61</v>
      </c>
      <c r="M510" s="56">
        <f t="shared" si="468"/>
        <v>4</v>
      </c>
      <c r="N510" s="18">
        <f t="shared" si="494"/>
        <v>0</v>
      </c>
      <c r="O510" s="13">
        <v>0</v>
      </c>
      <c r="P510" s="18">
        <v>508.15172689701944</v>
      </c>
      <c r="Q510" s="63">
        <f t="shared" si="504"/>
        <v>0</v>
      </c>
    </row>
    <row r="511" spans="1:17" x14ac:dyDescent="0.25">
      <c r="A511" s="69"/>
      <c r="B511" s="43">
        <v>5</v>
      </c>
      <c r="C511" s="13">
        <f t="shared" ref="C511:D511" si="532">C510</f>
        <v>17.854500000000002</v>
      </c>
      <c r="D511" s="14">
        <f t="shared" si="532"/>
        <v>2.65</v>
      </c>
      <c r="E511" s="45">
        <f t="shared" si="491"/>
        <v>2.7454369018653688</v>
      </c>
      <c r="F511" s="11">
        <v>8.5</v>
      </c>
      <c r="G511" s="12">
        <f t="shared" si="492"/>
        <v>23.336213665855635</v>
      </c>
      <c r="H511" s="13">
        <v>2</v>
      </c>
      <c r="I511" s="14">
        <v>53.1</v>
      </c>
      <c r="J511" s="15">
        <v>2.6863000000000001</v>
      </c>
      <c r="K511" s="16">
        <f t="shared" si="493"/>
        <v>508.1517268970195</v>
      </c>
      <c r="L511" s="17">
        <v>428.63</v>
      </c>
      <c r="M511" s="56">
        <f t="shared" si="468"/>
        <v>5</v>
      </c>
      <c r="N511" s="18">
        <f t="shared" si="494"/>
        <v>0</v>
      </c>
      <c r="O511" s="13">
        <v>0</v>
      </c>
      <c r="P511" s="18">
        <v>508.15172689701944</v>
      </c>
      <c r="Q511" s="63">
        <f t="shared" si="504"/>
        <v>0</v>
      </c>
    </row>
    <row r="512" spans="1:17" x14ac:dyDescent="0.25">
      <c r="A512" s="69"/>
      <c r="B512" s="43">
        <v>6</v>
      </c>
      <c r="C512" s="13">
        <f t="shared" ref="C512:D512" si="533">C511</f>
        <v>17.854500000000002</v>
      </c>
      <c r="D512" s="14">
        <f t="shared" si="533"/>
        <v>2.65</v>
      </c>
      <c r="E512" s="45">
        <f t="shared" si="491"/>
        <v>2.7454369018653688</v>
      </c>
      <c r="F512" s="11">
        <v>8.5</v>
      </c>
      <c r="G512" s="12">
        <f t="shared" si="492"/>
        <v>23.336213665855635</v>
      </c>
      <c r="H512" s="13">
        <v>2</v>
      </c>
      <c r="I512" s="14">
        <v>53.1</v>
      </c>
      <c r="J512" s="15">
        <v>2.6863000000000001</v>
      </c>
      <c r="K512" s="16">
        <f t="shared" si="493"/>
        <v>508.1517268970195</v>
      </c>
      <c r="L512" s="17">
        <v>429.1</v>
      </c>
      <c r="M512" s="56">
        <f t="shared" si="468"/>
        <v>6</v>
      </c>
      <c r="N512" s="18">
        <f t="shared" si="494"/>
        <v>0</v>
      </c>
      <c r="O512" s="13">
        <v>0</v>
      </c>
      <c r="P512" s="18">
        <v>508.15172689701944</v>
      </c>
      <c r="Q512" s="63">
        <f t="shared" si="504"/>
        <v>0</v>
      </c>
    </row>
    <row r="513" spans="1:17" x14ac:dyDescent="0.25">
      <c r="A513" s="69"/>
      <c r="B513" s="43">
        <v>7</v>
      </c>
      <c r="C513" s="13">
        <f t="shared" ref="C513:D513" si="534">C512</f>
        <v>17.854500000000002</v>
      </c>
      <c r="D513" s="14">
        <f t="shared" si="534"/>
        <v>2.65</v>
      </c>
      <c r="E513" s="45">
        <f t="shared" si="491"/>
        <v>2.7454369018653688</v>
      </c>
      <c r="F513" s="11">
        <v>8.5</v>
      </c>
      <c r="G513" s="12">
        <f t="shared" si="492"/>
        <v>23.336213665855635</v>
      </c>
      <c r="H513" s="13">
        <v>2</v>
      </c>
      <c r="I513" s="14">
        <v>53.1</v>
      </c>
      <c r="J513" s="15">
        <v>2.6863000000000001</v>
      </c>
      <c r="K513" s="16">
        <f t="shared" si="493"/>
        <v>508.1517268970195</v>
      </c>
      <c r="L513" s="17">
        <v>430.1</v>
      </c>
      <c r="M513" s="56">
        <f t="shared" si="468"/>
        <v>7</v>
      </c>
      <c r="N513" s="18">
        <f t="shared" si="494"/>
        <v>0</v>
      </c>
      <c r="O513" s="13">
        <v>0</v>
      </c>
      <c r="P513" s="18">
        <v>508.15172689701944</v>
      </c>
      <c r="Q513" s="63">
        <f t="shared" si="504"/>
        <v>0</v>
      </c>
    </row>
    <row r="514" spans="1:17" x14ac:dyDescent="0.25">
      <c r="A514" s="69"/>
      <c r="B514" s="43">
        <v>8</v>
      </c>
      <c r="C514" s="13">
        <f t="shared" ref="C514:D514" si="535">C513</f>
        <v>17.854500000000002</v>
      </c>
      <c r="D514" s="14">
        <f t="shared" si="535"/>
        <v>2.65</v>
      </c>
      <c r="E514" s="45">
        <f t="shared" si="491"/>
        <v>2.7454369018653688</v>
      </c>
      <c r="F514" s="11">
        <v>8.5</v>
      </c>
      <c r="G514" s="12">
        <f t="shared" si="492"/>
        <v>23.336213665855635</v>
      </c>
      <c r="H514" s="13">
        <v>2</v>
      </c>
      <c r="I514" s="14">
        <v>53.1</v>
      </c>
      <c r="J514" s="15">
        <v>2.6863000000000001</v>
      </c>
      <c r="K514" s="16">
        <f t="shared" si="493"/>
        <v>508.1517268970195</v>
      </c>
      <c r="L514" s="17">
        <v>441.58</v>
      </c>
      <c r="M514" s="56">
        <f t="shared" si="468"/>
        <v>8</v>
      </c>
      <c r="N514" s="18">
        <f t="shared" si="494"/>
        <v>0</v>
      </c>
      <c r="O514" s="13">
        <v>0</v>
      </c>
      <c r="P514" s="18">
        <v>508.15172689701944</v>
      </c>
      <c r="Q514" s="63">
        <f t="shared" si="504"/>
        <v>0</v>
      </c>
    </row>
    <row r="515" spans="1:17" x14ac:dyDescent="0.25">
      <c r="A515" s="69"/>
      <c r="B515" s="43">
        <v>9</v>
      </c>
      <c r="C515" s="13">
        <f t="shared" ref="C515:D515" si="536">C514</f>
        <v>17.854500000000002</v>
      </c>
      <c r="D515" s="14">
        <f t="shared" si="536"/>
        <v>2.65</v>
      </c>
      <c r="E515" s="45">
        <f t="shared" si="491"/>
        <v>2.7454369018653688</v>
      </c>
      <c r="F515" s="11">
        <v>8.5</v>
      </c>
      <c r="G515" s="12">
        <f t="shared" si="492"/>
        <v>23.336213665855635</v>
      </c>
      <c r="H515" s="13">
        <v>2</v>
      </c>
      <c r="I515" s="14">
        <v>53.1</v>
      </c>
      <c r="J515" s="15">
        <v>2.6863000000000001</v>
      </c>
      <c r="K515" s="16">
        <f t="shared" si="493"/>
        <v>508.1517268970195</v>
      </c>
      <c r="L515" s="17">
        <v>439.86</v>
      </c>
      <c r="M515" s="56">
        <f t="shared" si="468"/>
        <v>9</v>
      </c>
      <c r="N515" s="18">
        <f t="shared" si="494"/>
        <v>0</v>
      </c>
      <c r="O515" s="13">
        <v>0</v>
      </c>
      <c r="P515" s="18">
        <v>508.15172689701944</v>
      </c>
      <c r="Q515" s="63">
        <f t="shared" si="504"/>
        <v>0</v>
      </c>
    </row>
    <row r="516" spans="1:17" x14ac:dyDescent="0.25">
      <c r="A516" s="69"/>
      <c r="B516" s="43">
        <v>10</v>
      </c>
      <c r="C516" s="13">
        <f t="shared" ref="C516:D516" si="537">C515</f>
        <v>17.854500000000002</v>
      </c>
      <c r="D516" s="14">
        <f t="shared" si="537"/>
        <v>2.65</v>
      </c>
      <c r="E516" s="45">
        <f t="shared" si="491"/>
        <v>2.7454369018653688</v>
      </c>
      <c r="F516" s="11">
        <v>8.5</v>
      </c>
      <c r="G516" s="12">
        <f t="shared" si="492"/>
        <v>23.336213665855635</v>
      </c>
      <c r="H516" s="13">
        <v>2</v>
      </c>
      <c r="I516" s="14">
        <v>53.1</v>
      </c>
      <c r="J516" s="15">
        <v>2.6863000000000001</v>
      </c>
      <c r="K516" s="16">
        <f t="shared" si="493"/>
        <v>508.1517268970195</v>
      </c>
      <c r="L516" s="17">
        <v>437.56</v>
      </c>
      <c r="M516" s="56">
        <f t="shared" si="468"/>
        <v>10</v>
      </c>
      <c r="N516" s="18">
        <f t="shared" si="494"/>
        <v>0</v>
      </c>
      <c r="O516" s="13">
        <v>0</v>
      </c>
      <c r="P516" s="18">
        <v>508.15172689701944</v>
      </c>
      <c r="Q516" s="63">
        <f t="shared" si="504"/>
        <v>0</v>
      </c>
    </row>
    <row r="517" spans="1:17" x14ac:dyDescent="0.25">
      <c r="A517" s="69"/>
      <c r="B517" s="43">
        <v>11</v>
      </c>
      <c r="C517" s="13">
        <f t="shared" ref="C517:D517" si="538">C516</f>
        <v>17.854500000000002</v>
      </c>
      <c r="D517" s="14">
        <f t="shared" si="538"/>
        <v>2.65</v>
      </c>
      <c r="E517" s="45">
        <f t="shared" si="491"/>
        <v>2.7454369018653688</v>
      </c>
      <c r="F517" s="11">
        <v>8.5</v>
      </c>
      <c r="G517" s="12">
        <f t="shared" si="492"/>
        <v>23.336213665855635</v>
      </c>
      <c r="H517" s="13">
        <v>2</v>
      </c>
      <c r="I517" s="14">
        <v>53.1</v>
      </c>
      <c r="J517" s="15">
        <v>2.6863000000000001</v>
      </c>
      <c r="K517" s="16">
        <f t="shared" si="493"/>
        <v>508.1517268970195</v>
      </c>
      <c r="L517" s="17">
        <v>442.92</v>
      </c>
      <c r="M517" s="56">
        <f t="shared" ref="M517:M580" si="539">B517</f>
        <v>11</v>
      </c>
      <c r="N517" s="18">
        <f t="shared" si="494"/>
        <v>0</v>
      </c>
      <c r="O517" s="13">
        <v>0</v>
      </c>
      <c r="P517" s="18">
        <v>508.15172689701944</v>
      </c>
      <c r="Q517" s="63">
        <f t="shared" si="504"/>
        <v>0</v>
      </c>
    </row>
    <row r="518" spans="1:17" x14ac:dyDescent="0.25">
      <c r="A518" s="69"/>
      <c r="B518" s="43">
        <v>12</v>
      </c>
      <c r="C518" s="13">
        <f t="shared" ref="C518:D518" si="540">C517</f>
        <v>17.854500000000002</v>
      </c>
      <c r="D518" s="14">
        <f t="shared" si="540"/>
        <v>2.65</v>
      </c>
      <c r="E518" s="45">
        <f t="shared" si="491"/>
        <v>2.7454369018653688</v>
      </c>
      <c r="F518" s="11">
        <v>8.5</v>
      </c>
      <c r="G518" s="12">
        <f t="shared" si="492"/>
        <v>23.336213665855635</v>
      </c>
      <c r="H518" s="13">
        <v>2</v>
      </c>
      <c r="I518" s="14">
        <v>53.1</v>
      </c>
      <c r="J518" s="15">
        <v>2.6863000000000001</v>
      </c>
      <c r="K518" s="16">
        <f t="shared" si="493"/>
        <v>508.1517268970195</v>
      </c>
      <c r="L518" s="17">
        <v>448.34</v>
      </c>
      <c r="M518" s="56">
        <f t="shared" si="539"/>
        <v>12</v>
      </c>
      <c r="N518" s="18">
        <f t="shared" si="494"/>
        <v>0</v>
      </c>
      <c r="O518" s="13">
        <v>0</v>
      </c>
      <c r="P518" s="18">
        <v>508.15172689701944</v>
      </c>
      <c r="Q518" s="63">
        <f t="shared" si="504"/>
        <v>0</v>
      </c>
    </row>
    <row r="519" spans="1:17" x14ac:dyDescent="0.25">
      <c r="A519" s="69"/>
      <c r="B519" s="43">
        <v>13</v>
      </c>
      <c r="C519" s="13">
        <f t="shared" ref="C519:D519" si="541">C518</f>
        <v>17.854500000000002</v>
      </c>
      <c r="D519" s="14">
        <f t="shared" si="541"/>
        <v>2.65</v>
      </c>
      <c r="E519" s="45">
        <f t="shared" si="491"/>
        <v>2.7454369018653688</v>
      </c>
      <c r="F519" s="11">
        <v>8.5</v>
      </c>
      <c r="G519" s="12">
        <f t="shared" si="492"/>
        <v>23.336213665855635</v>
      </c>
      <c r="H519" s="13">
        <v>2</v>
      </c>
      <c r="I519" s="14">
        <v>53.1</v>
      </c>
      <c r="J519" s="15">
        <v>2.6863000000000001</v>
      </c>
      <c r="K519" s="16">
        <f t="shared" si="493"/>
        <v>508.1517268970195</v>
      </c>
      <c r="L519" s="17">
        <v>448.46</v>
      </c>
      <c r="M519" s="56">
        <f t="shared" si="539"/>
        <v>13</v>
      </c>
      <c r="N519" s="18">
        <f t="shared" si="494"/>
        <v>0</v>
      </c>
      <c r="O519" s="13">
        <v>0</v>
      </c>
      <c r="P519" s="18">
        <v>508.15172689701944</v>
      </c>
      <c r="Q519" s="63">
        <f t="shared" si="504"/>
        <v>0</v>
      </c>
    </row>
    <row r="520" spans="1:17" x14ac:dyDescent="0.25">
      <c r="A520" s="69"/>
      <c r="B520" s="43">
        <v>14</v>
      </c>
      <c r="C520" s="13">
        <f t="shared" ref="C520:D520" si="542">C519</f>
        <v>17.854500000000002</v>
      </c>
      <c r="D520" s="14">
        <f t="shared" si="542"/>
        <v>2.65</v>
      </c>
      <c r="E520" s="45">
        <f t="shared" si="491"/>
        <v>2.7454369018653688</v>
      </c>
      <c r="F520" s="11">
        <v>8.5</v>
      </c>
      <c r="G520" s="12">
        <f t="shared" si="492"/>
        <v>23.336213665855635</v>
      </c>
      <c r="H520" s="13">
        <v>2</v>
      </c>
      <c r="I520" s="14">
        <v>53.1</v>
      </c>
      <c r="J520" s="15">
        <v>2.6863000000000001</v>
      </c>
      <c r="K520" s="16">
        <f t="shared" si="493"/>
        <v>508.1517268970195</v>
      </c>
      <c r="L520" s="17">
        <v>448.56</v>
      </c>
      <c r="M520" s="56">
        <f t="shared" si="539"/>
        <v>14</v>
      </c>
      <c r="N520" s="18">
        <f t="shared" si="494"/>
        <v>0</v>
      </c>
      <c r="O520" s="13">
        <v>0</v>
      </c>
      <c r="P520" s="18">
        <v>508.15172689701944</v>
      </c>
      <c r="Q520" s="63">
        <f t="shared" si="504"/>
        <v>0</v>
      </c>
    </row>
    <row r="521" spans="1:17" x14ac:dyDescent="0.25">
      <c r="A521" s="69"/>
      <c r="B521" s="43">
        <v>15</v>
      </c>
      <c r="C521" s="13">
        <f t="shared" ref="C521:D521" si="543">C520</f>
        <v>17.854500000000002</v>
      </c>
      <c r="D521" s="14">
        <f t="shared" si="543"/>
        <v>2.65</v>
      </c>
      <c r="E521" s="45">
        <f t="shared" si="491"/>
        <v>2.7454369018653688</v>
      </c>
      <c r="F521" s="11">
        <v>8.5</v>
      </c>
      <c r="G521" s="12">
        <f t="shared" si="492"/>
        <v>23.336213665855635</v>
      </c>
      <c r="H521" s="13">
        <v>2</v>
      </c>
      <c r="I521" s="14">
        <v>53.1</v>
      </c>
      <c r="J521" s="15">
        <v>2.6863000000000001</v>
      </c>
      <c r="K521" s="16">
        <f t="shared" si="493"/>
        <v>508.1517268970195</v>
      </c>
      <c r="L521" s="17">
        <v>445.51</v>
      </c>
      <c r="M521" s="56">
        <f t="shared" si="539"/>
        <v>15</v>
      </c>
      <c r="N521" s="18">
        <f t="shared" si="494"/>
        <v>0</v>
      </c>
      <c r="O521" s="13">
        <v>0</v>
      </c>
      <c r="P521" s="18">
        <v>508.15172689701944</v>
      </c>
      <c r="Q521" s="63">
        <f t="shared" si="504"/>
        <v>0</v>
      </c>
    </row>
    <row r="522" spans="1:17" x14ac:dyDescent="0.25">
      <c r="A522" s="69"/>
      <c r="B522" s="43">
        <v>16</v>
      </c>
      <c r="C522" s="13">
        <f t="shared" ref="C522:D522" si="544">C521</f>
        <v>17.854500000000002</v>
      </c>
      <c r="D522" s="14">
        <f t="shared" si="544"/>
        <v>2.65</v>
      </c>
      <c r="E522" s="45">
        <f t="shared" si="491"/>
        <v>2.7454369018653688</v>
      </c>
      <c r="F522" s="11">
        <v>8.5</v>
      </c>
      <c r="G522" s="12">
        <f t="shared" si="492"/>
        <v>23.336213665855635</v>
      </c>
      <c r="H522" s="13">
        <v>2</v>
      </c>
      <c r="I522" s="14">
        <v>53.1</v>
      </c>
      <c r="J522" s="15">
        <v>2.6863000000000001</v>
      </c>
      <c r="K522" s="16">
        <f t="shared" si="493"/>
        <v>508.1517268970195</v>
      </c>
      <c r="L522" s="17">
        <v>445.03</v>
      </c>
      <c r="M522" s="56">
        <f t="shared" si="539"/>
        <v>16</v>
      </c>
      <c r="N522" s="18">
        <f t="shared" si="494"/>
        <v>0</v>
      </c>
      <c r="O522" s="13">
        <v>0</v>
      </c>
      <c r="P522" s="18">
        <v>508.15172689701944</v>
      </c>
      <c r="Q522" s="63">
        <f t="shared" si="504"/>
        <v>0</v>
      </c>
    </row>
    <row r="523" spans="1:17" x14ac:dyDescent="0.25">
      <c r="A523" s="69"/>
      <c r="B523" s="43">
        <v>17</v>
      </c>
      <c r="C523" s="13">
        <f t="shared" ref="C523:D523" si="545">C522</f>
        <v>17.854500000000002</v>
      </c>
      <c r="D523" s="14">
        <f t="shared" si="545"/>
        <v>2.65</v>
      </c>
      <c r="E523" s="45">
        <f t="shared" si="491"/>
        <v>2.7454369018653688</v>
      </c>
      <c r="F523" s="11">
        <v>8.5</v>
      </c>
      <c r="G523" s="12">
        <f t="shared" si="492"/>
        <v>23.336213665855635</v>
      </c>
      <c r="H523" s="13">
        <v>2</v>
      </c>
      <c r="I523" s="14">
        <v>53.1</v>
      </c>
      <c r="J523" s="15">
        <v>2.6863000000000001</v>
      </c>
      <c r="K523" s="16">
        <f t="shared" si="493"/>
        <v>508.1517268970195</v>
      </c>
      <c r="L523" s="17">
        <v>440.07</v>
      </c>
      <c r="M523" s="56">
        <f t="shared" si="539"/>
        <v>17</v>
      </c>
      <c r="N523" s="18">
        <f t="shared" si="494"/>
        <v>0</v>
      </c>
      <c r="O523" s="13">
        <v>0</v>
      </c>
      <c r="P523" s="18">
        <v>508.15172689701944</v>
      </c>
      <c r="Q523" s="63">
        <f t="shared" si="504"/>
        <v>0</v>
      </c>
    </row>
    <row r="524" spans="1:17" x14ac:dyDescent="0.25">
      <c r="A524" s="69"/>
      <c r="B524" s="43">
        <v>18</v>
      </c>
      <c r="C524" s="13">
        <f t="shared" ref="C524:D524" si="546">C523</f>
        <v>17.854500000000002</v>
      </c>
      <c r="D524" s="14">
        <f t="shared" si="546"/>
        <v>2.65</v>
      </c>
      <c r="E524" s="45">
        <f t="shared" si="491"/>
        <v>2.7454369018653688</v>
      </c>
      <c r="F524" s="11">
        <v>8.5</v>
      </c>
      <c r="G524" s="12">
        <f t="shared" si="492"/>
        <v>23.336213665855635</v>
      </c>
      <c r="H524" s="13">
        <v>2</v>
      </c>
      <c r="I524" s="14">
        <v>53.1</v>
      </c>
      <c r="J524" s="15">
        <v>2.6863000000000001</v>
      </c>
      <c r="K524" s="16">
        <f t="shared" si="493"/>
        <v>508.1517268970195</v>
      </c>
      <c r="L524" s="17">
        <v>437.1</v>
      </c>
      <c r="M524" s="56">
        <f t="shared" si="539"/>
        <v>18</v>
      </c>
      <c r="N524" s="18">
        <f t="shared" si="494"/>
        <v>0</v>
      </c>
      <c r="O524" s="13">
        <v>0</v>
      </c>
      <c r="P524" s="18">
        <v>508.15172689701944</v>
      </c>
      <c r="Q524" s="63">
        <f t="shared" si="504"/>
        <v>0</v>
      </c>
    </row>
    <row r="525" spans="1:17" x14ac:dyDescent="0.25">
      <c r="A525" s="69"/>
      <c r="B525" s="43">
        <v>19</v>
      </c>
      <c r="C525" s="13">
        <f t="shared" ref="C525:D525" si="547">C524</f>
        <v>17.854500000000002</v>
      </c>
      <c r="D525" s="14">
        <f t="shared" si="547"/>
        <v>2.65</v>
      </c>
      <c r="E525" s="45">
        <f t="shared" si="491"/>
        <v>2.7454369018653688</v>
      </c>
      <c r="F525" s="11">
        <v>8.5</v>
      </c>
      <c r="G525" s="12">
        <f t="shared" si="492"/>
        <v>23.336213665855635</v>
      </c>
      <c r="H525" s="13">
        <v>2</v>
      </c>
      <c r="I525" s="14">
        <v>53.1</v>
      </c>
      <c r="J525" s="15">
        <v>2.6863000000000001</v>
      </c>
      <c r="K525" s="16">
        <f t="shared" si="493"/>
        <v>508.1517268970195</v>
      </c>
      <c r="L525" s="17">
        <v>437.87</v>
      </c>
      <c r="M525" s="56">
        <f t="shared" si="539"/>
        <v>19</v>
      </c>
      <c r="N525" s="18">
        <f t="shared" si="494"/>
        <v>0</v>
      </c>
      <c r="O525" s="13">
        <v>0</v>
      </c>
      <c r="P525" s="18">
        <v>508.15172689701944</v>
      </c>
      <c r="Q525" s="63">
        <f t="shared" si="504"/>
        <v>0</v>
      </c>
    </row>
    <row r="526" spans="1:17" x14ac:dyDescent="0.25">
      <c r="A526" s="69"/>
      <c r="B526" s="43">
        <v>20</v>
      </c>
      <c r="C526" s="13">
        <f t="shared" ref="C526:D526" si="548">C525</f>
        <v>17.854500000000002</v>
      </c>
      <c r="D526" s="14">
        <f t="shared" si="548"/>
        <v>2.65</v>
      </c>
      <c r="E526" s="45">
        <f t="shared" si="491"/>
        <v>2.7454369018653688</v>
      </c>
      <c r="F526" s="11">
        <v>8.5</v>
      </c>
      <c r="G526" s="12">
        <f t="shared" si="492"/>
        <v>23.336213665855635</v>
      </c>
      <c r="H526" s="13">
        <v>2</v>
      </c>
      <c r="I526" s="14">
        <v>53.1</v>
      </c>
      <c r="J526" s="15">
        <v>2.6863000000000001</v>
      </c>
      <c r="K526" s="16">
        <f t="shared" si="493"/>
        <v>508.1517268970195</v>
      </c>
      <c r="L526" s="17">
        <v>500.56</v>
      </c>
      <c r="M526" s="56">
        <f t="shared" si="539"/>
        <v>20</v>
      </c>
      <c r="N526" s="18">
        <f t="shared" si="494"/>
        <v>0</v>
      </c>
      <c r="O526" s="13">
        <v>0</v>
      </c>
      <c r="P526" s="18">
        <v>508.15172689701944</v>
      </c>
      <c r="Q526" s="63">
        <f t="shared" si="504"/>
        <v>0</v>
      </c>
    </row>
    <row r="527" spans="1:17" x14ac:dyDescent="0.25">
      <c r="A527" s="69"/>
      <c r="B527" s="43">
        <v>21</v>
      </c>
      <c r="C527" s="13">
        <f t="shared" ref="C527:D527" si="549">C526</f>
        <v>17.854500000000002</v>
      </c>
      <c r="D527" s="14">
        <f t="shared" si="549"/>
        <v>2.65</v>
      </c>
      <c r="E527" s="45">
        <f t="shared" si="491"/>
        <v>2.7454369018653688</v>
      </c>
      <c r="F527" s="11">
        <v>8.5</v>
      </c>
      <c r="G527" s="12">
        <f t="shared" si="492"/>
        <v>23.336213665855635</v>
      </c>
      <c r="H527" s="13">
        <v>2</v>
      </c>
      <c r="I527" s="14">
        <v>53.1</v>
      </c>
      <c r="J527" s="15">
        <v>2.6863000000000001</v>
      </c>
      <c r="K527" s="16">
        <f t="shared" si="493"/>
        <v>508.1517268970195</v>
      </c>
      <c r="L527" s="17">
        <v>448.43</v>
      </c>
      <c r="M527" s="56">
        <f t="shared" si="539"/>
        <v>21</v>
      </c>
      <c r="N527" s="18">
        <f t="shared" si="494"/>
        <v>0</v>
      </c>
      <c r="O527" s="13">
        <v>0</v>
      </c>
      <c r="P527" s="18">
        <v>508.15172689701944</v>
      </c>
      <c r="Q527" s="63">
        <f t="shared" si="504"/>
        <v>0</v>
      </c>
    </row>
    <row r="528" spans="1:17" x14ac:dyDescent="0.25">
      <c r="A528" s="69"/>
      <c r="B528" s="43">
        <v>22</v>
      </c>
      <c r="C528" s="13">
        <f t="shared" ref="C528:D528" si="550">C527</f>
        <v>17.854500000000002</v>
      </c>
      <c r="D528" s="14">
        <f t="shared" si="550"/>
        <v>2.65</v>
      </c>
      <c r="E528" s="45">
        <f t="shared" si="491"/>
        <v>2.7454369018653688</v>
      </c>
      <c r="F528" s="11">
        <v>8.5</v>
      </c>
      <c r="G528" s="12">
        <f t="shared" si="492"/>
        <v>23.336213665855635</v>
      </c>
      <c r="H528" s="13">
        <v>2</v>
      </c>
      <c r="I528" s="14">
        <v>53.1</v>
      </c>
      <c r="J528" s="15">
        <v>2.6863000000000001</v>
      </c>
      <c r="K528" s="16">
        <f t="shared" si="493"/>
        <v>508.1517268970195</v>
      </c>
      <c r="L528" s="17">
        <v>442.74</v>
      </c>
      <c r="M528" s="56">
        <f t="shared" si="539"/>
        <v>22</v>
      </c>
      <c r="N528" s="18">
        <f t="shared" si="494"/>
        <v>0</v>
      </c>
      <c r="O528" s="13">
        <v>0</v>
      </c>
      <c r="P528" s="18">
        <v>508.15172689701944</v>
      </c>
      <c r="Q528" s="63">
        <f t="shared" si="504"/>
        <v>0</v>
      </c>
    </row>
    <row r="529" spans="1:17" x14ac:dyDescent="0.25">
      <c r="A529" s="69"/>
      <c r="B529" s="43">
        <v>23</v>
      </c>
      <c r="C529" s="13">
        <f t="shared" ref="C529:D529" si="551">C528</f>
        <v>17.854500000000002</v>
      </c>
      <c r="D529" s="14">
        <f t="shared" si="551"/>
        <v>2.65</v>
      </c>
      <c r="E529" s="45">
        <f t="shared" si="491"/>
        <v>2.7454369018653688</v>
      </c>
      <c r="F529" s="11">
        <v>8.5</v>
      </c>
      <c r="G529" s="12">
        <f t="shared" si="492"/>
        <v>23.336213665855635</v>
      </c>
      <c r="H529" s="13">
        <v>2</v>
      </c>
      <c r="I529" s="14">
        <v>53.1</v>
      </c>
      <c r="J529" s="15">
        <v>2.6863000000000001</v>
      </c>
      <c r="K529" s="16">
        <f t="shared" si="493"/>
        <v>508.1517268970195</v>
      </c>
      <c r="L529" s="17">
        <v>437.14</v>
      </c>
      <c r="M529" s="56">
        <f t="shared" si="539"/>
        <v>23</v>
      </c>
      <c r="N529" s="18">
        <f t="shared" si="494"/>
        <v>0</v>
      </c>
      <c r="O529" s="13">
        <v>0</v>
      </c>
      <c r="P529" s="18">
        <v>508.15172689701944</v>
      </c>
      <c r="Q529" s="63">
        <f t="shared" si="504"/>
        <v>0</v>
      </c>
    </row>
    <row r="530" spans="1:17" ht="15.75" thickBot="1" x14ac:dyDescent="0.3">
      <c r="A530" s="70"/>
      <c r="B530" s="47">
        <v>24</v>
      </c>
      <c r="C530" s="19">
        <f t="shared" ref="C530:D530" si="552">C529</f>
        <v>17.854500000000002</v>
      </c>
      <c r="D530" s="20">
        <f t="shared" si="552"/>
        <v>2.65</v>
      </c>
      <c r="E530" s="46">
        <f t="shared" si="491"/>
        <v>2.7454369018653688</v>
      </c>
      <c r="F530" s="21">
        <v>8.5</v>
      </c>
      <c r="G530" s="22">
        <f t="shared" si="492"/>
        <v>23.336213665855635</v>
      </c>
      <c r="H530" s="19">
        <v>2</v>
      </c>
      <c r="I530" s="20">
        <v>53.1</v>
      </c>
      <c r="J530" s="23">
        <v>2.6863000000000001</v>
      </c>
      <c r="K530" s="24">
        <f t="shared" si="493"/>
        <v>508.1517268970195</v>
      </c>
      <c r="L530" s="25">
        <v>440.93</v>
      </c>
      <c r="M530" s="57">
        <f t="shared" si="539"/>
        <v>24</v>
      </c>
      <c r="N530" s="26">
        <f t="shared" si="494"/>
        <v>0</v>
      </c>
      <c r="O530" s="19">
        <v>0</v>
      </c>
      <c r="P530" s="26">
        <v>508.15172689701944</v>
      </c>
      <c r="Q530" s="63">
        <f t="shared" si="504"/>
        <v>0</v>
      </c>
    </row>
    <row r="531" spans="1:17" x14ac:dyDescent="0.25">
      <c r="A531" s="68">
        <f t="shared" si="527"/>
        <v>43001</v>
      </c>
      <c r="B531" s="32">
        <v>1</v>
      </c>
      <c r="C531" s="33">
        <v>17.748699999999999</v>
      </c>
      <c r="D531" s="34">
        <v>2.5449999999999999</v>
      </c>
      <c r="E531" s="44">
        <f t="shared" si="491"/>
        <v>2.6368892133008921</v>
      </c>
      <c r="F531" s="35">
        <v>8.5</v>
      </c>
      <c r="G531" s="36">
        <f t="shared" si="492"/>
        <v>22.413558313057582</v>
      </c>
      <c r="H531" s="37">
        <v>2</v>
      </c>
      <c r="I531" s="38">
        <v>53.1</v>
      </c>
      <c r="J531" s="39">
        <v>2.6863000000000001</v>
      </c>
      <c r="K531" s="40">
        <f t="shared" si="493"/>
        <v>489.09522243096512</v>
      </c>
      <c r="L531" s="41">
        <v>459.15</v>
      </c>
      <c r="M531" s="55">
        <f t="shared" si="539"/>
        <v>1</v>
      </c>
      <c r="N531" s="42">
        <f t="shared" si="494"/>
        <v>0</v>
      </c>
      <c r="O531" s="13">
        <v>0</v>
      </c>
      <c r="P531" s="42">
        <f t="shared" ref="P531:P594" si="553">K531</f>
        <v>489.09522243096512</v>
      </c>
      <c r="Q531" s="63">
        <f t="shared" si="504"/>
        <v>0</v>
      </c>
    </row>
    <row r="532" spans="1:17" x14ac:dyDescent="0.25">
      <c r="A532" s="69"/>
      <c r="B532" s="43">
        <v>2</v>
      </c>
      <c r="C532" s="13">
        <f t="shared" ref="C532" si="554">C531</f>
        <v>17.748699999999999</v>
      </c>
      <c r="D532" s="14">
        <f t="shared" ref="D532" si="555">D531</f>
        <v>2.5449999999999999</v>
      </c>
      <c r="E532" s="45">
        <f t="shared" si="491"/>
        <v>2.6368892133008921</v>
      </c>
      <c r="F532" s="11">
        <v>8.5</v>
      </c>
      <c r="G532" s="12">
        <f t="shared" si="492"/>
        <v>22.413558313057582</v>
      </c>
      <c r="H532" s="13">
        <v>2</v>
      </c>
      <c r="I532" s="14">
        <v>53.1</v>
      </c>
      <c r="J532" s="15">
        <v>2.6863000000000001</v>
      </c>
      <c r="K532" s="16">
        <f t="shared" si="493"/>
        <v>489.09522243096512</v>
      </c>
      <c r="L532" s="17">
        <v>442.6</v>
      </c>
      <c r="M532" s="56">
        <f t="shared" si="539"/>
        <v>2</v>
      </c>
      <c r="N532" s="18">
        <f t="shared" si="494"/>
        <v>0</v>
      </c>
      <c r="O532" s="13">
        <v>0</v>
      </c>
      <c r="P532" s="18">
        <f t="shared" si="553"/>
        <v>489.09522243096512</v>
      </c>
      <c r="Q532" s="63">
        <f t="shared" si="504"/>
        <v>0</v>
      </c>
    </row>
    <row r="533" spans="1:17" x14ac:dyDescent="0.25">
      <c r="A533" s="69"/>
      <c r="B533" s="43">
        <v>3</v>
      </c>
      <c r="C533" s="13">
        <f t="shared" ref="C533:D533" si="556">C532</f>
        <v>17.748699999999999</v>
      </c>
      <c r="D533" s="14">
        <f t="shared" si="556"/>
        <v>2.5449999999999999</v>
      </c>
      <c r="E533" s="45">
        <f t="shared" si="491"/>
        <v>2.6368892133008921</v>
      </c>
      <c r="F533" s="11">
        <v>8.5</v>
      </c>
      <c r="G533" s="12">
        <f t="shared" si="492"/>
        <v>22.413558313057582</v>
      </c>
      <c r="H533" s="13">
        <v>2</v>
      </c>
      <c r="I533" s="14">
        <v>53.1</v>
      </c>
      <c r="J533" s="15">
        <v>2.6863000000000001</v>
      </c>
      <c r="K533" s="16">
        <f t="shared" si="493"/>
        <v>489.09522243096512</v>
      </c>
      <c r="L533" s="17">
        <v>443.43</v>
      </c>
      <c r="M533" s="56">
        <f t="shared" si="539"/>
        <v>3</v>
      </c>
      <c r="N533" s="18">
        <f t="shared" si="494"/>
        <v>0</v>
      </c>
      <c r="O533" s="13">
        <v>0</v>
      </c>
      <c r="P533" s="18">
        <f t="shared" si="553"/>
        <v>489.09522243096512</v>
      </c>
      <c r="Q533" s="63">
        <f t="shared" si="504"/>
        <v>0</v>
      </c>
    </row>
    <row r="534" spans="1:17" x14ac:dyDescent="0.25">
      <c r="A534" s="69"/>
      <c r="B534" s="43">
        <v>4</v>
      </c>
      <c r="C534" s="13">
        <f t="shared" ref="C534:D534" si="557">C533</f>
        <v>17.748699999999999</v>
      </c>
      <c r="D534" s="14">
        <f t="shared" si="557"/>
        <v>2.5449999999999999</v>
      </c>
      <c r="E534" s="45">
        <f t="shared" si="491"/>
        <v>2.6368892133008921</v>
      </c>
      <c r="F534" s="11">
        <v>8.5</v>
      </c>
      <c r="G534" s="12">
        <f t="shared" si="492"/>
        <v>22.413558313057582</v>
      </c>
      <c r="H534" s="13">
        <v>2</v>
      </c>
      <c r="I534" s="14">
        <v>53.1</v>
      </c>
      <c r="J534" s="15">
        <v>2.6863000000000001</v>
      </c>
      <c r="K534" s="16">
        <f t="shared" si="493"/>
        <v>489.09522243096512</v>
      </c>
      <c r="L534" s="17">
        <v>441.16</v>
      </c>
      <c r="M534" s="56">
        <f t="shared" si="539"/>
        <v>4</v>
      </c>
      <c r="N534" s="18">
        <f t="shared" si="494"/>
        <v>0</v>
      </c>
      <c r="O534" s="13">
        <v>0</v>
      </c>
      <c r="P534" s="18">
        <f t="shared" si="553"/>
        <v>489.09522243096512</v>
      </c>
      <c r="Q534" s="63">
        <f t="shared" si="504"/>
        <v>0</v>
      </c>
    </row>
    <row r="535" spans="1:17" x14ac:dyDescent="0.25">
      <c r="A535" s="69"/>
      <c r="B535" s="43">
        <v>5</v>
      </c>
      <c r="C535" s="13">
        <f t="shared" ref="C535:D535" si="558">C534</f>
        <v>17.748699999999999</v>
      </c>
      <c r="D535" s="14">
        <f t="shared" si="558"/>
        <v>2.5449999999999999</v>
      </c>
      <c r="E535" s="45">
        <f t="shared" si="491"/>
        <v>2.6368892133008921</v>
      </c>
      <c r="F535" s="11">
        <v>8.5</v>
      </c>
      <c r="G535" s="12">
        <f t="shared" si="492"/>
        <v>22.413558313057582</v>
      </c>
      <c r="H535" s="13">
        <v>2</v>
      </c>
      <c r="I535" s="14">
        <v>53.1</v>
      </c>
      <c r="J535" s="15">
        <v>2.6863000000000001</v>
      </c>
      <c r="K535" s="16">
        <f t="shared" si="493"/>
        <v>489.09522243096512</v>
      </c>
      <c r="L535" s="17">
        <v>441.21</v>
      </c>
      <c r="M535" s="56">
        <f t="shared" si="539"/>
        <v>5</v>
      </c>
      <c r="N535" s="18">
        <f t="shared" si="494"/>
        <v>0</v>
      </c>
      <c r="O535" s="13">
        <v>0</v>
      </c>
      <c r="P535" s="18">
        <f t="shared" si="553"/>
        <v>489.09522243096512</v>
      </c>
      <c r="Q535" s="63">
        <f t="shared" si="504"/>
        <v>0</v>
      </c>
    </row>
    <row r="536" spans="1:17" x14ac:dyDescent="0.25">
      <c r="A536" s="69"/>
      <c r="B536" s="43">
        <v>6</v>
      </c>
      <c r="C536" s="13">
        <f t="shared" ref="C536:D536" si="559">C535</f>
        <v>17.748699999999999</v>
      </c>
      <c r="D536" s="14">
        <f t="shared" si="559"/>
        <v>2.5449999999999999</v>
      </c>
      <c r="E536" s="45">
        <f t="shared" si="491"/>
        <v>2.6368892133008921</v>
      </c>
      <c r="F536" s="11">
        <v>8.5</v>
      </c>
      <c r="G536" s="12">
        <f t="shared" si="492"/>
        <v>22.413558313057582</v>
      </c>
      <c r="H536" s="13">
        <v>2</v>
      </c>
      <c r="I536" s="14">
        <v>53.1</v>
      </c>
      <c r="J536" s="15">
        <v>2.6863000000000001</v>
      </c>
      <c r="K536" s="16">
        <f t="shared" si="493"/>
        <v>489.09522243096512</v>
      </c>
      <c r="L536" s="17">
        <v>441.28</v>
      </c>
      <c r="M536" s="56">
        <f t="shared" si="539"/>
        <v>6</v>
      </c>
      <c r="N536" s="18">
        <f t="shared" si="494"/>
        <v>0</v>
      </c>
      <c r="O536" s="13">
        <v>0</v>
      </c>
      <c r="P536" s="18">
        <f t="shared" si="553"/>
        <v>489.09522243096512</v>
      </c>
      <c r="Q536" s="63">
        <f t="shared" si="504"/>
        <v>0</v>
      </c>
    </row>
    <row r="537" spans="1:17" x14ac:dyDescent="0.25">
      <c r="A537" s="69"/>
      <c r="B537" s="43">
        <v>7</v>
      </c>
      <c r="C537" s="13">
        <f t="shared" ref="C537:D537" si="560">C536</f>
        <v>17.748699999999999</v>
      </c>
      <c r="D537" s="14">
        <f t="shared" si="560"/>
        <v>2.5449999999999999</v>
      </c>
      <c r="E537" s="45">
        <f t="shared" si="491"/>
        <v>2.6368892133008921</v>
      </c>
      <c r="F537" s="11">
        <v>8.5</v>
      </c>
      <c r="G537" s="12">
        <f t="shared" si="492"/>
        <v>22.413558313057582</v>
      </c>
      <c r="H537" s="13">
        <v>2</v>
      </c>
      <c r="I537" s="14">
        <v>53.1</v>
      </c>
      <c r="J537" s="15">
        <v>2.6863000000000001</v>
      </c>
      <c r="K537" s="16">
        <f t="shared" si="493"/>
        <v>489.09522243096512</v>
      </c>
      <c r="L537" s="17">
        <v>441.36</v>
      </c>
      <c r="M537" s="56">
        <f t="shared" si="539"/>
        <v>7</v>
      </c>
      <c r="N537" s="18">
        <f t="shared" si="494"/>
        <v>0</v>
      </c>
      <c r="O537" s="13">
        <v>0</v>
      </c>
      <c r="P537" s="18">
        <f t="shared" si="553"/>
        <v>489.09522243096512</v>
      </c>
      <c r="Q537" s="63">
        <f t="shared" si="504"/>
        <v>0</v>
      </c>
    </row>
    <row r="538" spans="1:17" x14ac:dyDescent="0.25">
      <c r="A538" s="69"/>
      <c r="B538" s="43">
        <v>8</v>
      </c>
      <c r="C538" s="13">
        <f t="shared" ref="C538:D538" si="561">C537</f>
        <v>17.748699999999999</v>
      </c>
      <c r="D538" s="14">
        <f t="shared" si="561"/>
        <v>2.5449999999999999</v>
      </c>
      <c r="E538" s="45">
        <f t="shared" si="491"/>
        <v>2.6368892133008921</v>
      </c>
      <c r="F538" s="11">
        <v>8.5</v>
      </c>
      <c r="G538" s="12">
        <f t="shared" si="492"/>
        <v>22.413558313057582</v>
      </c>
      <c r="H538" s="13">
        <v>2</v>
      </c>
      <c r="I538" s="14">
        <v>53.1</v>
      </c>
      <c r="J538" s="15">
        <v>2.6863000000000001</v>
      </c>
      <c r="K538" s="16">
        <f t="shared" si="493"/>
        <v>489.09522243096512</v>
      </c>
      <c r="L538" s="17">
        <v>446.99</v>
      </c>
      <c r="M538" s="56">
        <f t="shared" si="539"/>
        <v>8</v>
      </c>
      <c r="N538" s="18">
        <f t="shared" si="494"/>
        <v>0</v>
      </c>
      <c r="O538" s="13">
        <v>0</v>
      </c>
      <c r="P538" s="18">
        <f t="shared" si="553"/>
        <v>489.09522243096512</v>
      </c>
      <c r="Q538" s="63">
        <f t="shared" si="504"/>
        <v>0</v>
      </c>
    </row>
    <row r="539" spans="1:17" x14ac:dyDescent="0.25">
      <c r="A539" s="69"/>
      <c r="B539" s="43">
        <v>9</v>
      </c>
      <c r="C539" s="13">
        <f t="shared" ref="C539:D539" si="562">C538</f>
        <v>17.748699999999999</v>
      </c>
      <c r="D539" s="14">
        <f t="shared" si="562"/>
        <v>2.5449999999999999</v>
      </c>
      <c r="E539" s="45">
        <f t="shared" ref="E539:E602" si="563">(D539*102%)+0.0059+(D539/(1-1.36%)-D539)</f>
        <v>2.6368892133008921</v>
      </c>
      <c r="F539" s="11">
        <v>8.5</v>
      </c>
      <c r="G539" s="12">
        <f t="shared" ref="G539:G602" si="564">F539*E539</f>
        <v>22.413558313057582</v>
      </c>
      <c r="H539" s="13">
        <v>2</v>
      </c>
      <c r="I539" s="14">
        <v>53.1</v>
      </c>
      <c r="J539" s="15">
        <v>2.6863000000000001</v>
      </c>
      <c r="K539" s="16">
        <f t="shared" ref="K539:K602" si="565">(G539+H539)*C539+I539+J539</f>
        <v>489.09522243096512</v>
      </c>
      <c r="L539" s="17">
        <v>439.93</v>
      </c>
      <c r="M539" s="56">
        <f t="shared" si="539"/>
        <v>9</v>
      </c>
      <c r="N539" s="18">
        <f t="shared" ref="N539:N602" si="566">IF(L539&lt;K539,0,K539)</f>
        <v>0</v>
      </c>
      <c r="O539" s="13">
        <v>0</v>
      </c>
      <c r="P539" s="18">
        <f t="shared" si="553"/>
        <v>489.09522243096512</v>
      </c>
      <c r="Q539" s="63">
        <f t="shared" si="504"/>
        <v>0</v>
      </c>
    </row>
    <row r="540" spans="1:17" x14ac:dyDescent="0.25">
      <c r="A540" s="69"/>
      <c r="B540" s="43">
        <v>10</v>
      </c>
      <c r="C540" s="13">
        <f t="shared" ref="C540:D540" si="567">C539</f>
        <v>17.748699999999999</v>
      </c>
      <c r="D540" s="14">
        <f t="shared" si="567"/>
        <v>2.5449999999999999</v>
      </c>
      <c r="E540" s="45">
        <f t="shared" si="563"/>
        <v>2.6368892133008921</v>
      </c>
      <c r="F540" s="11">
        <v>8.5</v>
      </c>
      <c r="G540" s="12">
        <f t="shared" si="564"/>
        <v>22.413558313057582</v>
      </c>
      <c r="H540" s="13">
        <v>2</v>
      </c>
      <c r="I540" s="14">
        <v>53.1</v>
      </c>
      <c r="J540" s="15">
        <v>2.6863000000000001</v>
      </c>
      <c r="K540" s="16">
        <f t="shared" si="565"/>
        <v>489.09522243096512</v>
      </c>
      <c r="L540" s="17">
        <v>442.16</v>
      </c>
      <c r="M540" s="56">
        <f t="shared" si="539"/>
        <v>10</v>
      </c>
      <c r="N540" s="18">
        <f t="shared" si="566"/>
        <v>0</v>
      </c>
      <c r="O540" s="13">
        <v>0</v>
      </c>
      <c r="P540" s="18">
        <f t="shared" si="553"/>
        <v>489.09522243096512</v>
      </c>
      <c r="Q540" s="63">
        <f t="shared" si="504"/>
        <v>0</v>
      </c>
    </row>
    <row r="541" spans="1:17" x14ac:dyDescent="0.25">
      <c r="A541" s="69"/>
      <c r="B541" s="43">
        <v>11</v>
      </c>
      <c r="C541" s="13">
        <f t="shared" ref="C541:D541" si="568">C540</f>
        <v>17.748699999999999</v>
      </c>
      <c r="D541" s="14">
        <f t="shared" si="568"/>
        <v>2.5449999999999999</v>
      </c>
      <c r="E541" s="45">
        <f t="shared" si="563"/>
        <v>2.6368892133008921</v>
      </c>
      <c r="F541" s="11">
        <v>8.5</v>
      </c>
      <c r="G541" s="12">
        <f t="shared" si="564"/>
        <v>22.413558313057582</v>
      </c>
      <c r="H541" s="13">
        <v>2</v>
      </c>
      <c r="I541" s="14">
        <v>53.1</v>
      </c>
      <c r="J541" s="15">
        <v>2.6863000000000001</v>
      </c>
      <c r="K541" s="16">
        <f t="shared" si="565"/>
        <v>489.09522243096512</v>
      </c>
      <c r="L541" s="17">
        <v>509.5</v>
      </c>
      <c r="M541" s="56">
        <f t="shared" si="539"/>
        <v>11</v>
      </c>
      <c r="N541" s="18">
        <f t="shared" si="566"/>
        <v>489.09522243096512</v>
      </c>
      <c r="O541" s="13">
        <v>4</v>
      </c>
      <c r="P541" s="18">
        <f t="shared" si="553"/>
        <v>489.09522243096512</v>
      </c>
      <c r="Q541" s="63">
        <f t="shared" si="504"/>
        <v>4</v>
      </c>
    </row>
    <row r="542" spans="1:17" x14ac:dyDescent="0.25">
      <c r="A542" s="69"/>
      <c r="B542" s="43">
        <v>12</v>
      </c>
      <c r="C542" s="13">
        <f t="shared" ref="C542:D542" si="569">C541</f>
        <v>17.748699999999999</v>
      </c>
      <c r="D542" s="14">
        <f t="shared" si="569"/>
        <v>2.5449999999999999</v>
      </c>
      <c r="E542" s="45">
        <f t="shared" si="563"/>
        <v>2.6368892133008921</v>
      </c>
      <c r="F542" s="11">
        <v>8.5</v>
      </c>
      <c r="G542" s="12">
        <f t="shared" si="564"/>
        <v>22.413558313057582</v>
      </c>
      <c r="H542" s="13">
        <v>2</v>
      </c>
      <c r="I542" s="14">
        <v>53.1</v>
      </c>
      <c r="J542" s="15">
        <v>2.6863000000000001</v>
      </c>
      <c r="K542" s="16">
        <f t="shared" si="565"/>
        <v>489.09522243096512</v>
      </c>
      <c r="L542" s="17">
        <v>659.28</v>
      </c>
      <c r="M542" s="56">
        <f t="shared" si="539"/>
        <v>12</v>
      </c>
      <c r="N542" s="18">
        <f t="shared" si="566"/>
        <v>489.09522243096512</v>
      </c>
      <c r="O542" s="13">
        <v>4</v>
      </c>
      <c r="P542" s="18">
        <f t="shared" si="553"/>
        <v>489.09522243096512</v>
      </c>
      <c r="Q542" s="63">
        <f t="shared" si="504"/>
        <v>4</v>
      </c>
    </row>
    <row r="543" spans="1:17" x14ac:dyDescent="0.25">
      <c r="A543" s="69"/>
      <c r="B543" s="43">
        <v>13</v>
      </c>
      <c r="C543" s="13">
        <f t="shared" ref="C543:D543" si="570">C542</f>
        <v>17.748699999999999</v>
      </c>
      <c r="D543" s="14">
        <f t="shared" si="570"/>
        <v>2.5449999999999999</v>
      </c>
      <c r="E543" s="45">
        <f t="shared" si="563"/>
        <v>2.6368892133008921</v>
      </c>
      <c r="F543" s="11">
        <v>8.5</v>
      </c>
      <c r="G543" s="12">
        <f t="shared" si="564"/>
        <v>22.413558313057582</v>
      </c>
      <c r="H543" s="13">
        <v>2</v>
      </c>
      <c r="I543" s="14">
        <v>53.1</v>
      </c>
      <c r="J543" s="15">
        <v>2.6863000000000001</v>
      </c>
      <c r="K543" s="16">
        <f t="shared" si="565"/>
        <v>489.09522243096512</v>
      </c>
      <c r="L543" s="17">
        <v>668.6</v>
      </c>
      <c r="M543" s="56">
        <f t="shared" si="539"/>
        <v>13</v>
      </c>
      <c r="N543" s="18">
        <f t="shared" si="566"/>
        <v>489.09522243096512</v>
      </c>
      <c r="O543" s="13">
        <v>4</v>
      </c>
      <c r="P543" s="18">
        <f t="shared" si="553"/>
        <v>489.09522243096512</v>
      </c>
      <c r="Q543" s="63">
        <f t="shared" si="504"/>
        <v>4</v>
      </c>
    </row>
    <row r="544" spans="1:17" x14ac:dyDescent="0.25">
      <c r="A544" s="69"/>
      <c r="B544" s="43">
        <v>14</v>
      </c>
      <c r="C544" s="13">
        <f t="shared" ref="C544:D544" si="571">C543</f>
        <v>17.748699999999999</v>
      </c>
      <c r="D544" s="14">
        <f t="shared" si="571"/>
        <v>2.5449999999999999</v>
      </c>
      <c r="E544" s="45">
        <f t="shared" si="563"/>
        <v>2.6368892133008921</v>
      </c>
      <c r="F544" s="11">
        <v>8.5</v>
      </c>
      <c r="G544" s="12">
        <f t="shared" si="564"/>
        <v>22.413558313057582</v>
      </c>
      <c r="H544" s="13">
        <v>2</v>
      </c>
      <c r="I544" s="14">
        <v>53.1</v>
      </c>
      <c r="J544" s="15">
        <v>2.6863000000000001</v>
      </c>
      <c r="K544" s="16">
        <f t="shared" si="565"/>
        <v>489.09522243096512</v>
      </c>
      <c r="L544" s="17">
        <v>678.45</v>
      </c>
      <c r="M544" s="56">
        <f t="shared" si="539"/>
        <v>14</v>
      </c>
      <c r="N544" s="18">
        <f t="shared" si="566"/>
        <v>489.09522243096512</v>
      </c>
      <c r="O544" s="13">
        <v>4</v>
      </c>
      <c r="P544" s="18">
        <f t="shared" si="553"/>
        <v>489.09522243096512</v>
      </c>
      <c r="Q544" s="63">
        <f t="shared" si="504"/>
        <v>4</v>
      </c>
    </row>
    <row r="545" spans="1:17" x14ac:dyDescent="0.25">
      <c r="A545" s="69"/>
      <c r="B545" s="43">
        <v>15</v>
      </c>
      <c r="C545" s="13">
        <f t="shared" ref="C545:D545" si="572">C544</f>
        <v>17.748699999999999</v>
      </c>
      <c r="D545" s="14">
        <f t="shared" si="572"/>
        <v>2.5449999999999999</v>
      </c>
      <c r="E545" s="45">
        <f t="shared" si="563"/>
        <v>2.6368892133008921</v>
      </c>
      <c r="F545" s="11">
        <v>8.5</v>
      </c>
      <c r="G545" s="12">
        <f t="shared" si="564"/>
        <v>22.413558313057582</v>
      </c>
      <c r="H545" s="13">
        <v>2</v>
      </c>
      <c r="I545" s="14">
        <v>53.1</v>
      </c>
      <c r="J545" s="15">
        <v>2.6863000000000001</v>
      </c>
      <c r="K545" s="16">
        <f t="shared" si="565"/>
        <v>489.09522243096512</v>
      </c>
      <c r="L545" s="17">
        <v>668.45</v>
      </c>
      <c r="M545" s="56">
        <f t="shared" si="539"/>
        <v>15</v>
      </c>
      <c r="N545" s="18">
        <f t="shared" si="566"/>
        <v>489.09522243096512</v>
      </c>
      <c r="O545" s="13">
        <v>4</v>
      </c>
      <c r="P545" s="18">
        <f t="shared" si="553"/>
        <v>489.09522243096512</v>
      </c>
      <c r="Q545" s="63">
        <f t="shared" si="504"/>
        <v>4</v>
      </c>
    </row>
    <row r="546" spans="1:17" x14ac:dyDescent="0.25">
      <c r="A546" s="69"/>
      <c r="B546" s="43">
        <v>16</v>
      </c>
      <c r="C546" s="13">
        <f t="shared" ref="C546:D546" si="573">C545</f>
        <v>17.748699999999999</v>
      </c>
      <c r="D546" s="14">
        <f t="shared" si="573"/>
        <v>2.5449999999999999</v>
      </c>
      <c r="E546" s="45">
        <f t="shared" si="563"/>
        <v>2.6368892133008921</v>
      </c>
      <c r="F546" s="11">
        <v>8.5</v>
      </c>
      <c r="G546" s="12">
        <f t="shared" si="564"/>
        <v>22.413558313057582</v>
      </c>
      <c r="H546" s="13">
        <v>2</v>
      </c>
      <c r="I546" s="14">
        <v>53.1</v>
      </c>
      <c r="J546" s="15">
        <v>2.6863000000000001</v>
      </c>
      <c r="K546" s="16">
        <f t="shared" si="565"/>
        <v>489.09522243096512</v>
      </c>
      <c r="L546" s="17">
        <v>663.26</v>
      </c>
      <c r="M546" s="56">
        <f t="shared" si="539"/>
        <v>16</v>
      </c>
      <c r="N546" s="18">
        <f t="shared" si="566"/>
        <v>489.09522243096512</v>
      </c>
      <c r="O546" s="13">
        <v>4</v>
      </c>
      <c r="P546" s="18">
        <f t="shared" si="553"/>
        <v>489.09522243096512</v>
      </c>
      <c r="Q546" s="63">
        <f t="shared" si="504"/>
        <v>4</v>
      </c>
    </row>
    <row r="547" spans="1:17" x14ac:dyDescent="0.25">
      <c r="A547" s="69"/>
      <c r="B547" s="43">
        <v>17</v>
      </c>
      <c r="C547" s="13">
        <f t="shared" ref="C547:D547" si="574">C546</f>
        <v>17.748699999999999</v>
      </c>
      <c r="D547" s="14">
        <f t="shared" si="574"/>
        <v>2.5449999999999999</v>
      </c>
      <c r="E547" s="45">
        <f t="shared" si="563"/>
        <v>2.6368892133008921</v>
      </c>
      <c r="F547" s="11">
        <v>8.5</v>
      </c>
      <c r="G547" s="12">
        <f t="shared" si="564"/>
        <v>22.413558313057582</v>
      </c>
      <c r="H547" s="13">
        <v>2</v>
      </c>
      <c r="I547" s="14">
        <v>53.1</v>
      </c>
      <c r="J547" s="15">
        <v>2.6863000000000001</v>
      </c>
      <c r="K547" s="16">
        <f t="shared" si="565"/>
        <v>489.09522243096512</v>
      </c>
      <c r="L547" s="17">
        <v>663.37</v>
      </c>
      <c r="M547" s="56">
        <f t="shared" si="539"/>
        <v>17</v>
      </c>
      <c r="N547" s="18">
        <f t="shared" si="566"/>
        <v>489.09522243096512</v>
      </c>
      <c r="O547" s="13">
        <v>4</v>
      </c>
      <c r="P547" s="18">
        <f t="shared" si="553"/>
        <v>489.09522243096512</v>
      </c>
      <c r="Q547" s="63">
        <f t="shared" si="504"/>
        <v>4</v>
      </c>
    </row>
    <row r="548" spans="1:17" x14ac:dyDescent="0.25">
      <c r="A548" s="69"/>
      <c r="B548" s="43">
        <v>18</v>
      </c>
      <c r="C548" s="13">
        <f t="shared" ref="C548:D548" si="575">C547</f>
        <v>17.748699999999999</v>
      </c>
      <c r="D548" s="14">
        <f t="shared" si="575"/>
        <v>2.5449999999999999</v>
      </c>
      <c r="E548" s="45">
        <f t="shared" si="563"/>
        <v>2.6368892133008921</v>
      </c>
      <c r="F548" s="11">
        <v>8.5</v>
      </c>
      <c r="G548" s="12">
        <f t="shared" si="564"/>
        <v>22.413558313057582</v>
      </c>
      <c r="H548" s="13">
        <v>2</v>
      </c>
      <c r="I548" s="14">
        <v>53.1</v>
      </c>
      <c r="J548" s="15">
        <v>2.6863000000000001</v>
      </c>
      <c r="K548" s="16">
        <f t="shared" si="565"/>
        <v>489.09522243096512</v>
      </c>
      <c r="L548" s="17">
        <v>648.91</v>
      </c>
      <c r="M548" s="56">
        <f t="shared" si="539"/>
        <v>18</v>
      </c>
      <c r="N548" s="18">
        <f t="shared" si="566"/>
        <v>489.09522243096512</v>
      </c>
      <c r="O548" s="13">
        <v>4</v>
      </c>
      <c r="P548" s="18">
        <f t="shared" si="553"/>
        <v>489.09522243096512</v>
      </c>
      <c r="Q548" s="63">
        <f t="shared" ref="Q548:Q611" si="576">IF(N548=0,0,4)</f>
        <v>4</v>
      </c>
    </row>
    <row r="549" spans="1:17" x14ac:dyDescent="0.25">
      <c r="A549" s="69"/>
      <c r="B549" s="43">
        <v>19</v>
      </c>
      <c r="C549" s="13">
        <f t="shared" ref="C549:D549" si="577">C548</f>
        <v>17.748699999999999</v>
      </c>
      <c r="D549" s="14">
        <f t="shared" si="577"/>
        <v>2.5449999999999999</v>
      </c>
      <c r="E549" s="45">
        <f t="shared" si="563"/>
        <v>2.6368892133008921</v>
      </c>
      <c r="F549" s="11">
        <v>8.5</v>
      </c>
      <c r="G549" s="12">
        <f t="shared" si="564"/>
        <v>22.413558313057582</v>
      </c>
      <c r="H549" s="13">
        <v>2</v>
      </c>
      <c r="I549" s="14">
        <v>53.1</v>
      </c>
      <c r="J549" s="15">
        <v>2.6863000000000001</v>
      </c>
      <c r="K549" s="16">
        <f t="shared" si="565"/>
        <v>489.09522243096512</v>
      </c>
      <c r="L549" s="17">
        <v>506.19</v>
      </c>
      <c r="M549" s="56">
        <f t="shared" si="539"/>
        <v>19</v>
      </c>
      <c r="N549" s="18">
        <f t="shared" si="566"/>
        <v>489.09522243096512</v>
      </c>
      <c r="O549" s="13">
        <v>4</v>
      </c>
      <c r="P549" s="18">
        <f t="shared" si="553"/>
        <v>489.09522243096512</v>
      </c>
      <c r="Q549" s="63">
        <f t="shared" si="576"/>
        <v>4</v>
      </c>
    </row>
    <row r="550" spans="1:17" x14ac:dyDescent="0.25">
      <c r="A550" s="69"/>
      <c r="B550" s="43">
        <v>20</v>
      </c>
      <c r="C550" s="13">
        <f t="shared" ref="C550:D550" si="578">C549</f>
        <v>17.748699999999999</v>
      </c>
      <c r="D550" s="14">
        <f t="shared" si="578"/>
        <v>2.5449999999999999</v>
      </c>
      <c r="E550" s="45">
        <f t="shared" si="563"/>
        <v>2.6368892133008921</v>
      </c>
      <c r="F550" s="11">
        <v>8.5</v>
      </c>
      <c r="G550" s="12">
        <f t="shared" si="564"/>
        <v>22.413558313057582</v>
      </c>
      <c r="H550" s="13">
        <v>2</v>
      </c>
      <c r="I550" s="14">
        <v>53.1</v>
      </c>
      <c r="J550" s="15">
        <v>2.6863000000000001</v>
      </c>
      <c r="K550" s="16">
        <f t="shared" si="565"/>
        <v>489.09522243096512</v>
      </c>
      <c r="L550" s="17">
        <v>667.57</v>
      </c>
      <c r="M550" s="56">
        <f t="shared" si="539"/>
        <v>20</v>
      </c>
      <c r="N550" s="18">
        <f t="shared" si="566"/>
        <v>489.09522243096512</v>
      </c>
      <c r="O550" s="13">
        <v>4</v>
      </c>
      <c r="P550" s="18">
        <f t="shared" si="553"/>
        <v>489.09522243096512</v>
      </c>
      <c r="Q550" s="63">
        <f t="shared" si="576"/>
        <v>4</v>
      </c>
    </row>
    <row r="551" spans="1:17" x14ac:dyDescent="0.25">
      <c r="A551" s="69"/>
      <c r="B551" s="43">
        <v>21</v>
      </c>
      <c r="C551" s="13">
        <f t="shared" ref="C551:D551" si="579">C550</f>
        <v>17.748699999999999</v>
      </c>
      <c r="D551" s="14">
        <f t="shared" si="579"/>
        <v>2.5449999999999999</v>
      </c>
      <c r="E551" s="45">
        <f t="shared" si="563"/>
        <v>2.6368892133008921</v>
      </c>
      <c r="F551" s="11">
        <v>8.5</v>
      </c>
      <c r="G551" s="12">
        <f t="shared" si="564"/>
        <v>22.413558313057582</v>
      </c>
      <c r="H551" s="13">
        <v>2</v>
      </c>
      <c r="I551" s="14">
        <v>53.1</v>
      </c>
      <c r="J551" s="15">
        <v>2.6863000000000001</v>
      </c>
      <c r="K551" s="16">
        <f t="shared" si="565"/>
        <v>489.09522243096512</v>
      </c>
      <c r="L551" s="17">
        <v>647.29999999999995</v>
      </c>
      <c r="M551" s="56">
        <f t="shared" si="539"/>
        <v>21</v>
      </c>
      <c r="N551" s="18">
        <f t="shared" si="566"/>
        <v>489.09522243096512</v>
      </c>
      <c r="O551" s="13">
        <v>4</v>
      </c>
      <c r="P551" s="18">
        <f t="shared" si="553"/>
        <v>489.09522243096512</v>
      </c>
      <c r="Q551" s="63">
        <f t="shared" si="576"/>
        <v>4</v>
      </c>
    </row>
    <row r="552" spans="1:17" x14ac:dyDescent="0.25">
      <c r="A552" s="69"/>
      <c r="B552" s="43">
        <v>22</v>
      </c>
      <c r="C552" s="13">
        <f t="shared" ref="C552:D552" si="580">C551</f>
        <v>17.748699999999999</v>
      </c>
      <c r="D552" s="14">
        <f t="shared" si="580"/>
        <v>2.5449999999999999</v>
      </c>
      <c r="E552" s="45">
        <f t="shared" si="563"/>
        <v>2.6368892133008921</v>
      </c>
      <c r="F552" s="11">
        <v>8.5</v>
      </c>
      <c r="G552" s="12">
        <f t="shared" si="564"/>
        <v>22.413558313057582</v>
      </c>
      <c r="H552" s="13">
        <v>2</v>
      </c>
      <c r="I552" s="14">
        <v>53.1</v>
      </c>
      <c r="J552" s="15">
        <v>2.6863000000000001</v>
      </c>
      <c r="K552" s="16">
        <f t="shared" si="565"/>
        <v>489.09522243096512</v>
      </c>
      <c r="L552" s="17">
        <v>445.75</v>
      </c>
      <c r="M552" s="56">
        <f t="shared" si="539"/>
        <v>22</v>
      </c>
      <c r="N552" s="18">
        <f t="shared" si="566"/>
        <v>0</v>
      </c>
      <c r="O552" s="13">
        <v>0</v>
      </c>
      <c r="P552" s="18">
        <f t="shared" si="553"/>
        <v>489.09522243096512</v>
      </c>
      <c r="Q552" s="63">
        <f t="shared" si="576"/>
        <v>0</v>
      </c>
    </row>
    <row r="553" spans="1:17" x14ac:dyDescent="0.25">
      <c r="A553" s="69"/>
      <c r="B553" s="43">
        <v>23</v>
      </c>
      <c r="C553" s="13">
        <f t="shared" ref="C553:D553" si="581">C552</f>
        <v>17.748699999999999</v>
      </c>
      <c r="D553" s="14">
        <f t="shared" si="581"/>
        <v>2.5449999999999999</v>
      </c>
      <c r="E553" s="45">
        <f t="shared" si="563"/>
        <v>2.6368892133008921</v>
      </c>
      <c r="F553" s="11">
        <v>8.5</v>
      </c>
      <c r="G553" s="12">
        <f t="shared" si="564"/>
        <v>22.413558313057582</v>
      </c>
      <c r="H553" s="13">
        <v>2</v>
      </c>
      <c r="I553" s="14">
        <v>53.1</v>
      </c>
      <c r="J553" s="15">
        <v>2.6863000000000001</v>
      </c>
      <c r="K553" s="16">
        <f t="shared" si="565"/>
        <v>489.09522243096512</v>
      </c>
      <c r="L553" s="17">
        <v>448.33</v>
      </c>
      <c r="M553" s="56">
        <f t="shared" si="539"/>
        <v>23</v>
      </c>
      <c r="N553" s="18">
        <f t="shared" si="566"/>
        <v>0</v>
      </c>
      <c r="O553" s="13">
        <v>0</v>
      </c>
      <c r="P553" s="18">
        <f t="shared" si="553"/>
        <v>489.09522243096512</v>
      </c>
      <c r="Q553" s="63">
        <f t="shared" si="576"/>
        <v>0</v>
      </c>
    </row>
    <row r="554" spans="1:17" ht="15.75" thickBot="1" x14ac:dyDescent="0.3">
      <c r="A554" s="70"/>
      <c r="B554" s="47">
        <v>24</v>
      </c>
      <c r="C554" s="19">
        <f t="shared" ref="C554:D554" si="582">C553</f>
        <v>17.748699999999999</v>
      </c>
      <c r="D554" s="20">
        <f t="shared" si="582"/>
        <v>2.5449999999999999</v>
      </c>
      <c r="E554" s="46">
        <f t="shared" si="563"/>
        <v>2.6368892133008921</v>
      </c>
      <c r="F554" s="21">
        <v>8.5</v>
      </c>
      <c r="G554" s="22">
        <f t="shared" si="564"/>
        <v>22.413558313057582</v>
      </c>
      <c r="H554" s="19">
        <v>2</v>
      </c>
      <c r="I554" s="20">
        <v>53.1</v>
      </c>
      <c r="J554" s="23">
        <v>2.6863000000000001</v>
      </c>
      <c r="K554" s="24">
        <f t="shared" si="565"/>
        <v>489.09522243096512</v>
      </c>
      <c r="L554" s="25">
        <v>425.22</v>
      </c>
      <c r="M554" s="57">
        <f t="shared" si="539"/>
        <v>24</v>
      </c>
      <c r="N554" s="26">
        <f t="shared" si="566"/>
        <v>0</v>
      </c>
      <c r="O554" s="19">
        <v>0</v>
      </c>
      <c r="P554" s="26">
        <f t="shared" si="553"/>
        <v>489.09522243096512</v>
      </c>
      <c r="Q554" s="63">
        <f t="shared" si="576"/>
        <v>0</v>
      </c>
    </row>
    <row r="555" spans="1:17" x14ac:dyDescent="0.25">
      <c r="A555" s="68">
        <f t="shared" si="527"/>
        <v>43002</v>
      </c>
      <c r="B555" s="32">
        <v>1</v>
      </c>
      <c r="C555" s="33">
        <v>17.748699999999999</v>
      </c>
      <c r="D555" s="34">
        <v>2.5449999999999999</v>
      </c>
      <c r="E555" s="44">
        <f t="shared" si="563"/>
        <v>2.6368892133008921</v>
      </c>
      <c r="F555" s="35">
        <v>8.5</v>
      </c>
      <c r="G555" s="36">
        <f t="shared" si="564"/>
        <v>22.413558313057582</v>
      </c>
      <c r="H555" s="37">
        <v>2</v>
      </c>
      <c r="I555" s="38">
        <v>53.1</v>
      </c>
      <c r="J555" s="39">
        <v>2.6863000000000001</v>
      </c>
      <c r="K555" s="40">
        <f t="shared" si="565"/>
        <v>489.09522243096512</v>
      </c>
      <c r="L555" s="41">
        <v>435.42</v>
      </c>
      <c r="M555" s="55">
        <f t="shared" si="539"/>
        <v>1</v>
      </c>
      <c r="N555" s="42">
        <f t="shared" si="566"/>
        <v>0</v>
      </c>
      <c r="O555" s="13">
        <v>0</v>
      </c>
      <c r="P555" s="42">
        <f t="shared" si="553"/>
        <v>489.09522243096512</v>
      </c>
      <c r="Q555" s="63">
        <f t="shared" si="576"/>
        <v>0</v>
      </c>
    </row>
    <row r="556" spans="1:17" x14ac:dyDescent="0.25">
      <c r="A556" s="69"/>
      <c r="B556" s="43">
        <v>2</v>
      </c>
      <c r="C556" s="13">
        <f t="shared" ref="C556" si="583">C555</f>
        <v>17.748699999999999</v>
      </c>
      <c r="D556" s="14">
        <f t="shared" ref="D556" si="584">D555</f>
        <v>2.5449999999999999</v>
      </c>
      <c r="E556" s="45">
        <f t="shared" si="563"/>
        <v>2.6368892133008921</v>
      </c>
      <c r="F556" s="11">
        <v>8.5</v>
      </c>
      <c r="G556" s="12">
        <f t="shared" si="564"/>
        <v>22.413558313057582</v>
      </c>
      <c r="H556" s="13">
        <v>2</v>
      </c>
      <c r="I556" s="14">
        <v>53.1</v>
      </c>
      <c r="J556" s="15">
        <v>2.6863000000000001</v>
      </c>
      <c r="K556" s="16">
        <f t="shared" si="565"/>
        <v>489.09522243096512</v>
      </c>
      <c r="L556" s="17">
        <v>436.88</v>
      </c>
      <c r="M556" s="56">
        <f t="shared" si="539"/>
        <v>2</v>
      </c>
      <c r="N556" s="18">
        <f t="shared" si="566"/>
        <v>0</v>
      </c>
      <c r="O556" s="13">
        <v>0</v>
      </c>
      <c r="P556" s="18">
        <f t="shared" si="553"/>
        <v>489.09522243096512</v>
      </c>
      <c r="Q556" s="63">
        <f t="shared" si="576"/>
        <v>0</v>
      </c>
    </row>
    <row r="557" spans="1:17" x14ac:dyDescent="0.25">
      <c r="A557" s="69"/>
      <c r="B557" s="43">
        <v>3</v>
      </c>
      <c r="C557" s="13">
        <f t="shared" ref="C557:D557" si="585">C556</f>
        <v>17.748699999999999</v>
      </c>
      <c r="D557" s="14">
        <f t="shared" si="585"/>
        <v>2.5449999999999999</v>
      </c>
      <c r="E557" s="45">
        <f t="shared" si="563"/>
        <v>2.6368892133008921</v>
      </c>
      <c r="F557" s="11">
        <v>8.5</v>
      </c>
      <c r="G557" s="12">
        <f t="shared" si="564"/>
        <v>22.413558313057582</v>
      </c>
      <c r="H557" s="13">
        <v>2</v>
      </c>
      <c r="I557" s="14">
        <v>53.1</v>
      </c>
      <c r="J557" s="15">
        <v>2.6863000000000001</v>
      </c>
      <c r="K557" s="16">
        <f t="shared" si="565"/>
        <v>489.09522243096512</v>
      </c>
      <c r="L557" s="17">
        <v>447.5</v>
      </c>
      <c r="M557" s="56">
        <f t="shared" si="539"/>
        <v>3</v>
      </c>
      <c r="N557" s="18">
        <f t="shared" si="566"/>
        <v>0</v>
      </c>
      <c r="O557" s="13">
        <v>0</v>
      </c>
      <c r="P557" s="18">
        <f t="shared" si="553"/>
        <v>489.09522243096512</v>
      </c>
      <c r="Q557" s="63">
        <f t="shared" si="576"/>
        <v>0</v>
      </c>
    </row>
    <row r="558" spans="1:17" x14ac:dyDescent="0.25">
      <c r="A558" s="69"/>
      <c r="B558" s="43">
        <v>4</v>
      </c>
      <c r="C558" s="13">
        <f t="shared" ref="C558:D558" si="586">C557</f>
        <v>17.748699999999999</v>
      </c>
      <c r="D558" s="14">
        <f t="shared" si="586"/>
        <v>2.5449999999999999</v>
      </c>
      <c r="E558" s="45">
        <f t="shared" si="563"/>
        <v>2.6368892133008921</v>
      </c>
      <c r="F558" s="11">
        <v>8.5</v>
      </c>
      <c r="G558" s="12">
        <f t="shared" si="564"/>
        <v>22.413558313057582</v>
      </c>
      <c r="H558" s="13">
        <v>2</v>
      </c>
      <c r="I558" s="14">
        <v>53.1</v>
      </c>
      <c r="J558" s="15">
        <v>2.6863000000000001</v>
      </c>
      <c r="K558" s="16">
        <f t="shared" si="565"/>
        <v>489.09522243096512</v>
      </c>
      <c r="L558" s="17">
        <v>440.67</v>
      </c>
      <c r="M558" s="56">
        <f t="shared" si="539"/>
        <v>4</v>
      </c>
      <c r="N558" s="18">
        <f t="shared" si="566"/>
        <v>0</v>
      </c>
      <c r="O558" s="13">
        <v>0</v>
      </c>
      <c r="P558" s="18">
        <f t="shared" si="553"/>
        <v>489.09522243096512</v>
      </c>
      <c r="Q558" s="63">
        <f t="shared" si="576"/>
        <v>0</v>
      </c>
    </row>
    <row r="559" spans="1:17" x14ac:dyDescent="0.25">
      <c r="A559" s="69"/>
      <c r="B559" s="43">
        <v>5</v>
      </c>
      <c r="C559" s="13">
        <f t="shared" ref="C559:D559" si="587">C558</f>
        <v>17.748699999999999</v>
      </c>
      <c r="D559" s="14">
        <f t="shared" si="587"/>
        <v>2.5449999999999999</v>
      </c>
      <c r="E559" s="45">
        <f t="shared" si="563"/>
        <v>2.6368892133008921</v>
      </c>
      <c r="F559" s="11">
        <v>8.5</v>
      </c>
      <c r="G559" s="12">
        <f t="shared" si="564"/>
        <v>22.413558313057582</v>
      </c>
      <c r="H559" s="13">
        <v>2</v>
      </c>
      <c r="I559" s="14">
        <v>53.1</v>
      </c>
      <c r="J559" s="15">
        <v>2.6863000000000001</v>
      </c>
      <c r="K559" s="16">
        <f t="shared" si="565"/>
        <v>489.09522243096512</v>
      </c>
      <c r="L559" s="17">
        <v>439.79</v>
      </c>
      <c r="M559" s="56">
        <f t="shared" si="539"/>
        <v>5</v>
      </c>
      <c r="N559" s="18">
        <f t="shared" si="566"/>
        <v>0</v>
      </c>
      <c r="O559" s="13">
        <v>0</v>
      </c>
      <c r="P559" s="18">
        <f t="shared" si="553"/>
        <v>489.09522243096512</v>
      </c>
      <c r="Q559" s="63">
        <f t="shared" si="576"/>
        <v>0</v>
      </c>
    </row>
    <row r="560" spans="1:17" x14ac:dyDescent="0.25">
      <c r="A560" s="69"/>
      <c r="B560" s="43">
        <v>6</v>
      </c>
      <c r="C560" s="13">
        <f t="shared" ref="C560:D560" si="588">C559</f>
        <v>17.748699999999999</v>
      </c>
      <c r="D560" s="14">
        <f t="shared" si="588"/>
        <v>2.5449999999999999</v>
      </c>
      <c r="E560" s="45">
        <f t="shared" si="563"/>
        <v>2.6368892133008921</v>
      </c>
      <c r="F560" s="11">
        <v>8.5</v>
      </c>
      <c r="G560" s="12">
        <f t="shared" si="564"/>
        <v>22.413558313057582</v>
      </c>
      <c r="H560" s="13">
        <v>2</v>
      </c>
      <c r="I560" s="14">
        <v>53.1</v>
      </c>
      <c r="J560" s="15">
        <v>2.6863000000000001</v>
      </c>
      <c r="K560" s="16">
        <f t="shared" si="565"/>
        <v>489.09522243096512</v>
      </c>
      <c r="L560" s="17">
        <v>439.23</v>
      </c>
      <c r="M560" s="56">
        <f t="shared" si="539"/>
        <v>6</v>
      </c>
      <c r="N560" s="18">
        <f t="shared" si="566"/>
        <v>0</v>
      </c>
      <c r="O560" s="13">
        <v>0</v>
      </c>
      <c r="P560" s="18">
        <f t="shared" si="553"/>
        <v>489.09522243096512</v>
      </c>
      <c r="Q560" s="63">
        <f t="shared" si="576"/>
        <v>0</v>
      </c>
    </row>
    <row r="561" spans="1:17" x14ac:dyDescent="0.25">
      <c r="A561" s="69"/>
      <c r="B561" s="43">
        <v>7</v>
      </c>
      <c r="C561" s="13">
        <f t="shared" ref="C561:D561" si="589">C560</f>
        <v>17.748699999999999</v>
      </c>
      <c r="D561" s="14">
        <f t="shared" si="589"/>
        <v>2.5449999999999999</v>
      </c>
      <c r="E561" s="45">
        <f t="shared" si="563"/>
        <v>2.6368892133008921</v>
      </c>
      <c r="F561" s="11">
        <v>8.5</v>
      </c>
      <c r="G561" s="12">
        <f t="shared" si="564"/>
        <v>22.413558313057582</v>
      </c>
      <c r="H561" s="13">
        <v>2</v>
      </c>
      <c r="I561" s="14">
        <v>53.1</v>
      </c>
      <c r="J561" s="15">
        <v>2.6863000000000001</v>
      </c>
      <c r="K561" s="16">
        <f t="shared" si="565"/>
        <v>489.09522243096512</v>
      </c>
      <c r="L561" s="17">
        <v>431.24</v>
      </c>
      <c r="M561" s="56">
        <f t="shared" si="539"/>
        <v>7</v>
      </c>
      <c r="N561" s="18">
        <f t="shared" si="566"/>
        <v>0</v>
      </c>
      <c r="O561" s="13">
        <v>0</v>
      </c>
      <c r="P561" s="18">
        <f t="shared" si="553"/>
        <v>489.09522243096512</v>
      </c>
      <c r="Q561" s="63">
        <f t="shared" si="576"/>
        <v>0</v>
      </c>
    </row>
    <row r="562" spans="1:17" x14ac:dyDescent="0.25">
      <c r="A562" s="69"/>
      <c r="B562" s="43">
        <v>8</v>
      </c>
      <c r="C562" s="13">
        <f t="shared" ref="C562:D562" si="590">C561</f>
        <v>17.748699999999999</v>
      </c>
      <c r="D562" s="14">
        <f t="shared" si="590"/>
        <v>2.5449999999999999</v>
      </c>
      <c r="E562" s="45">
        <f t="shared" si="563"/>
        <v>2.6368892133008921</v>
      </c>
      <c r="F562" s="11">
        <v>8.5</v>
      </c>
      <c r="G562" s="12">
        <f t="shared" si="564"/>
        <v>22.413558313057582</v>
      </c>
      <c r="H562" s="13">
        <v>2</v>
      </c>
      <c r="I562" s="14">
        <v>53.1</v>
      </c>
      <c r="J562" s="15">
        <v>2.6863000000000001</v>
      </c>
      <c r="K562" s="16">
        <f t="shared" si="565"/>
        <v>489.09522243096512</v>
      </c>
      <c r="L562" s="17">
        <v>431.41</v>
      </c>
      <c r="M562" s="56">
        <f t="shared" si="539"/>
        <v>8</v>
      </c>
      <c r="N562" s="18">
        <f t="shared" si="566"/>
        <v>0</v>
      </c>
      <c r="O562" s="13">
        <v>0</v>
      </c>
      <c r="P562" s="18">
        <f t="shared" si="553"/>
        <v>489.09522243096512</v>
      </c>
      <c r="Q562" s="63">
        <f t="shared" si="576"/>
        <v>0</v>
      </c>
    </row>
    <row r="563" spans="1:17" x14ac:dyDescent="0.25">
      <c r="A563" s="69"/>
      <c r="B563" s="43">
        <v>9</v>
      </c>
      <c r="C563" s="13">
        <f t="shared" ref="C563:D563" si="591">C562</f>
        <v>17.748699999999999</v>
      </c>
      <c r="D563" s="14">
        <f t="shared" si="591"/>
        <v>2.5449999999999999</v>
      </c>
      <c r="E563" s="45">
        <f t="shared" si="563"/>
        <v>2.6368892133008921</v>
      </c>
      <c r="F563" s="11">
        <v>8.5</v>
      </c>
      <c r="G563" s="12">
        <f t="shared" si="564"/>
        <v>22.413558313057582</v>
      </c>
      <c r="H563" s="13">
        <v>2</v>
      </c>
      <c r="I563" s="14">
        <v>53.1</v>
      </c>
      <c r="J563" s="15">
        <v>2.6863000000000001</v>
      </c>
      <c r="K563" s="16">
        <f t="shared" si="565"/>
        <v>489.09522243096512</v>
      </c>
      <c r="L563" s="17">
        <v>431.67</v>
      </c>
      <c r="M563" s="56">
        <f t="shared" si="539"/>
        <v>9</v>
      </c>
      <c r="N563" s="18">
        <f t="shared" si="566"/>
        <v>0</v>
      </c>
      <c r="O563" s="13">
        <v>0</v>
      </c>
      <c r="P563" s="18">
        <f t="shared" si="553"/>
        <v>489.09522243096512</v>
      </c>
      <c r="Q563" s="63">
        <f t="shared" si="576"/>
        <v>0</v>
      </c>
    </row>
    <row r="564" spans="1:17" x14ac:dyDescent="0.25">
      <c r="A564" s="69"/>
      <c r="B564" s="43">
        <v>10</v>
      </c>
      <c r="C564" s="13">
        <f t="shared" ref="C564:D564" si="592">C563</f>
        <v>17.748699999999999</v>
      </c>
      <c r="D564" s="14">
        <f t="shared" si="592"/>
        <v>2.5449999999999999</v>
      </c>
      <c r="E564" s="45">
        <f t="shared" si="563"/>
        <v>2.6368892133008921</v>
      </c>
      <c r="F564" s="11">
        <v>8.5</v>
      </c>
      <c r="G564" s="12">
        <f t="shared" si="564"/>
        <v>22.413558313057582</v>
      </c>
      <c r="H564" s="13">
        <v>2</v>
      </c>
      <c r="I564" s="14">
        <v>53.1</v>
      </c>
      <c r="J564" s="15">
        <v>2.6863000000000001</v>
      </c>
      <c r="K564" s="16">
        <f t="shared" si="565"/>
        <v>489.09522243096512</v>
      </c>
      <c r="L564" s="17">
        <v>431.52</v>
      </c>
      <c r="M564" s="56">
        <f t="shared" si="539"/>
        <v>10</v>
      </c>
      <c r="N564" s="18">
        <f t="shared" si="566"/>
        <v>0</v>
      </c>
      <c r="O564" s="13">
        <v>0</v>
      </c>
      <c r="P564" s="18">
        <f t="shared" si="553"/>
        <v>489.09522243096512</v>
      </c>
      <c r="Q564" s="63">
        <f t="shared" si="576"/>
        <v>0</v>
      </c>
    </row>
    <row r="565" spans="1:17" x14ac:dyDescent="0.25">
      <c r="A565" s="69"/>
      <c r="B565" s="43">
        <v>11</v>
      </c>
      <c r="C565" s="13">
        <f t="shared" ref="C565:D565" si="593">C564</f>
        <v>17.748699999999999</v>
      </c>
      <c r="D565" s="14">
        <f t="shared" si="593"/>
        <v>2.5449999999999999</v>
      </c>
      <c r="E565" s="45">
        <f t="shared" si="563"/>
        <v>2.6368892133008921</v>
      </c>
      <c r="F565" s="11">
        <v>8.5</v>
      </c>
      <c r="G565" s="12">
        <f t="shared" si="564"/>
        <v>22.413558313057582</v>
      </c>
      <c r="H565" s="13">
        <v>2</v>
      </c>
      <c r="I565" s="14">
        <v>53.1</v>
      </c>
      <c r="J565" s="15">
        <v>2.6863000000000001</v>
      </c>
      <c r="K565" s="16">
        <f t="shared" si="565"/>
        <v>489.09522243096512</v>
      </c>
      <c r="L565" s="17">
        <v>409.37</v>
      </c>
      <c r="M565" s="56">
        <f t="shared" si="539"/>
        <v>11</v>
      </c>
      <c r="N565" s="18">
        <f t="shared" si="566"/>
        <v>0</v>
      </c>
      <c r="O565" s="13">
        <v>0</v>
      </c>
      <c r="P565" s="18">
        <f t="shared" si="553"/>
        <v>489.09522243096512</v>
      </c>
      <c r="Q565" s="63">
        <f t="shared" si="576"/>
        <v>0</v>
      </c>
    </row>
    <row r="566" spans="1:17" x14ac:dyDescent="0.25">
      <c r="A566" s="69"/>
      <c r="B566" s="43">
        <v>12</v>
      </c>
      <c r="C566" s="13">
        <f t="shared" ref="C566:D566" si="594">C565</f>
        <v>17.748699999999999</v>
      </c>
      <c r="D566" s="14">
        <f t="shared" si="594"/>
        <v>2.5449999999999999</v>
      </c>
      <c r="E566" s="45">
        <f t="shared" si="563"/>
        <v>2.6368892133008921</v>
      </c>
      <c r="F566" s="11">
        <v>8.5</v>
      </c>
      <c r="G566" s="12">
        <f t="shared" si="564"/>
        <v>22.413558313057582</v>
      </c>
      <c r="H566" s="13">
        <v>2</v>
      </c>
      <c r="I566" s="14">
        <v>53.1</v>
      </c>
      <c r="J566" s="15">
        <v>2.6863000000000001</v>
      </c>
      <c r="K566" s="16">
        <f t="shared" si="565"/>
        <v>489.09522243096512</v>
      </c>
      <c r="L566" s="17">
        <v>408.29</v>
      </c>
      <c r="M566" s="56">
        <f t="shared" si="539"/>
        <v>12</v>
      </c>
      <c r="N566" s="18">
        <f t="shared" si="566"/>
        <v>0</v>
      </c>
      <c r="O566" s="13">
        <v>0</v>
      </c>
      <c r="P566" s="18">
        <f t="shared" si="553"/>
        <v>489.09522243096512</v>
      </c>
      <c r="Q566" s="63">
        <f t="shared" si="576"/>
        <v>0</v>
      </c>
    </row>
    <row r="567" spans="1:17" x14ac:dyDescent="0.25">
      <c r="A567" s="69"/>
      <c r="B567" s="43">
        <v>13</v>
      </c>
      <c r="C567" s="13">
        <f t="shared" ref="C567:D567" si="595">C566</f>
        <v>17.748699999999999</v>
      </c>
      <c r="D567" s="14">
        <f t="shared" si="595"/>
        <v>2.5449999999999999</v>
      </c>
      <c r="E567" s="45">
        <f t="shared" si="563"/>
        <v>2.6368892133008921</v>
      </c>
      <c r="F567" s="11">
        <v>8.5</v>
      </c>
      <c r="G567" s="12">
        <f t="shared" si="564"/>
        <v>22.413558313057582</v>
      </c>
      <c r="H567" s="13">
        <v>2</v>
      </c>
      <c r="I567" s="14">
        <v>53.1</v>
      </c>
      <c r="J567" s="15">
        <v>2.6863000000000001</v>
      </c>
      <c r="K567" s="16">
        <f t="shared" si="565"/>
        <v>489.09522243096512</v>
      </c>
      <c r="L567" s="17">
        <v>414.03</v>
      </c>
      <c r="M567" s="56">
        <f t="shared" si="539"/>
        <v>13</v>
      </c>
      <c r="N567" s="18">
        <f t="shared" si="566"/>
        <v>0</v>
      </c>
      <c r="O567" s="13">
        <v>0</v>
      </c>
      <c r="P567" s="18">
        <f t="shared" si="553"/>
        <v>489.09522243096512</v>
      </c>
      <c r="Q567" s="63">
        <f t="shared" si="576"/>
        <v>0</v>
      </c>
    </row>
    <row r="568" spans="1:17" x14ac:dyDescent="0.25">
      <c r="A568" s="69"/>
      <c r="B568" s="43">
        <v>14</v>
      </c>
      <c r="C568" s="13">
        <f t="shared" ref="C568:D568" si="596">C567</f>
        <v>17.748699999999999</v>
      </c>
      <c r="D568" s="14">
        <f t="shared" si="596"/>
        <v>2.5449999999999999</v>
      </c>
      <c r="E568" s="45">
        <f t="shared" si="563"/>
        <v>2.6368892133008921</v>
      </c>
      <c r="F568" s="11">
        <v>8.5</v>
      </c>
      <c r="G568" s="12">
        <f t="shared" si="564"/>
        <v>22.413558313057582</v>
      </c>
      <c r="H568" s="13">
        <v>2</v>
      </c>
      <c r="I568" s="14">
        <v>53.1</v>
      </c>
      <c r="J568" s="15">
        <v>2.6863000000000001</v>
      </c>
      <c r="K568" s="16">
        <f t="shared" si="565"/>
        <v>489.09522243096512</v>
      </c>
      <c r="L568" s="17">
        <v>434.22</v>
      </c>
      <c r="M568" s="56">
        <f t="shared" si="539"/>
        <v>14</v>
      </c>
      <c r="N568" s="18">
        <f t="shared" si="566"/>
        <v>0</v>
      </c>
      <c r="O568" s="13">
        <v>0</v>
      </c>
      <c r="P568" s="18">
        <f t="shared" si="553"/>
        <v>489.09522243096512</v>
      </c>
      <c r="Q568" s="63">
        <f t="shared" si="576"/>
        <v>0</v>
      </c>
    </row>
    <row r="569" spans="1:17" x14ac:dyDescent="0.25">
      <c r="A569" s="69"/>
      <c r="B569" s="43">
        <v>15</v>
      </c>
      <c r="C569" s="13">
        <f t="shared" ref="C569:D569" si="597">C568</f>
        <v>17.748699999999999</v>
      </c>
      <c r="D569" s="14">
        <f t="shared" si="597"/>
        <v>2.5449999999999999</v>
      </c>
      <c r="E569" s="45">
        <f t="shared" si="563"/>
        <v>2.6368892133008921</v>
      </c>
      <c r="F569" s="11">
        <v>8.5</v>
      </c>
      <c r="G569" s="12">
        <f t="shared" si="564"/>
        <v>22.413558313057582</v>
      </c>
      <c r="H569" s="13">
        <v>2</v>
      </c>
      <c r="I569" s="14">
        <v>53.1</v>
      </c>
      <c r="J569" s="15">
        <v>2.6863000000000001</v>
      </c>
      <c r="K569" s="16">
        <f t="shared" si="565"/>
        <v>489.09522243096512</v>
      </c>
      <c r="L569" s="17">
        <v>459.84</v>
      </c>
      <c r="M569" s="56">
        <f t="shared" si="539"/>
        <v>15</v>
      </c>
      <c r="N569" s="18">
        <f t="shared" si="566"/>
        <v>0</v>
      </c>
      <c r="O569" s="13">
        <v>0</v>
      </c>
      <c r="P569" s="18">
        <f t="shared" si="553"/>
        <v>489.09522243096512</v>
      </c>
      <c r="Q569" s="63">
        <f t="shared" si="576"/>
        <v>0</v>
      </c>
    </row>
    <row r="570" spans="1:17" x14ac:dyDescent="0.25">
      <c r="A570" s="69"/>
      <c r="B570" s="43">
        <v>16</v>
      </c>
      <c r="C570" s="13">
        <f t="shared" ref="C570:D570" si="598">C569</f>
        <v>17.748699999999999</v>
      </c>
      <c r="D570" s="14">
        <f t="shared" si="598"/>
        <v>2.5449999999999999</v>
      </c>
      <c r="E570" s="45">
        <f t="shared" si="563"/>
        <v>2.6368892133008921</v>
      </c>
      <c r="F570" s="11">
        <v>8.5</v>
      </c>
      <c r="G570" s="12">
        <f t="shared" si="564"/>
        <v>22.413558313057582</v>
      </c>
      <c r="H570" s="13">
        <v>2</v>
      </c>
      <c r="I570" s="14">
        <v>53.1</v>
      </c>
      <c r="J570" s="15">
        <v>2.6863000000000001</v>
      </c>
      <c r="K570" s="16">
        <f t="shared" si="565"/>
        <v>489.09522243096512</v>
      </c>
      <c r="L570" s="17">
        <v>454.9</v>
      </c>
      <c r="M570" s="56">
        <f t="shared" si="539"/>
        <v>16</v>
      </c>
      <c r="N570" s="18">
        <f t="shared" si="566"/>
        <v>0</v>
      </c>
      <c r="O570" s="13">
        <v>0</v>
      </c>
      <c r="P570" s="18">
        <f t="shared" si="553"/>
        <v>489.09522243096512</v>
      </c>
      <c r="Q570" s="63">
        <f t="shared" si="576"/>
        <v>0</v>
      </c>
    </row>
    <row r="571" spans="1:17" x14ac:dyDescent="0.25">
      <c r="A571" s="69"/>
      <c r="B571" s="43">
        <v>17</v>
      </c>
      <c r="C571" s="13">
        <f t="shared" ref="C571:D571" si="599">C570</f>
        <v>17.748699999999999</v>
      </c>
      <c r="D571" s="14">
        <f t="shared" si="599"/>
        <v>2.5449999999999999</v>
      </c>
      <c r="E571" s="45">
        <f t="shared" si="563"/>
        <v>2.6368892133008921</v>
      </c>
      <c r="F571" s="11">
        <v>8.5</v>
      </c>
      <c r="G571" s="12">
        <f t="shared" si="564"/>
        <v>22.413558313057582</v>
      </c>
      <c r="H571" s="13">
        <v>2</v>
      </c>
      <c r="I571" s="14">
        <v>53.1</v>
      </c>
      <c r="J571" s="15">
        <v>2.6863000000000001</v>
      </c>
      <c r="K571" s="16">
        <f t="shared" si="565"/>
        <v>489.09522243096512</v>
      </c>
      <c r="L571" s="17">
        <v>454.91</v>
      </c>
      <c r="M571" s="56">
        <f t="shared" si="539"/>
        <v>17</v>
      </c>
      <c r="N571" s="18">
        <f t="shared" si="566"/>
        <v>0</v>
      </c>
      <c r="O571" s="13">
        <v>0</v>
      </c>
      <c r="P571" s="18">
        <f t="shared" si="553"/>
        <v>489.09522243096512</v>
      </c>
      <c r="Q571" s="63">
        <f t="shared" si="576"/>
        <v>0</v>
      </c>
    </row>
    <row r="572" spans="1:17" x14ac:dyDescent="0.25">
      <c r="A572" s="69"/>
      <c r="B572" s="43">
        <v>18</v>
      </c>
      <c r="C572" s="13">
        <f t="shared" ref="C572:D572" si="600">C571</f>
        <v>17.748699999999999</v>
      </c>
      <c r="D572" s="14">
        <f t="shared" si="600"/>
        <v>2.5449999999999999</v>
      </c>
      <c r="E572" s="45">
        <f t="shared" si="563"/>
        <v>2.6368892133008921</v>
      </c>
      <c r="F572" s="11">
        <v>8.5</v>
      </c>
      <c r="G572" s="12">
        <f t="shared" si="564"/>
        <v>22.413558313057582</v>
      </c>
      <c r="H572" s="13">
        <v>2</v>
      </c>
      <c r="I572" s="14">
        <v>53.1</v>
      </c>
      <c r="J572" s="15">
        <v>2.6863000000000001</v>
      </c>
      <c r="K572" s="16">
        <f t="shared" si="565"/>
        <v>489.09522243096512</v>
      </c>
      <c r="L572" s="17">
        <v>435.09</v>
      </c>
      <c r="M572" s="56">
        <f t="shared" si="539"/>
        <v>18</v>
      </c>
      <c r="N572" s="18">
        <f t="shared" si="566"/>
        <v>0</v>
      </c>
      <c r="O572" s="13">
        <v>0</v>
      </c>
      <c r="P572" s="18">
        <f t="shared" si="553"/>
        <v>489.09522243096512</v>
      </c>
      <c r="Q572" s="63">
        <f t="shared" si="576"/>
        <v>0</v>
      </c>
    </row>
    <row r="573" spans="1:17" x14ac:dyDescent="0.25">
      <c r="A573" s="69"/>
      <c r="B573" s="43">
        <v>19</v>
      </c>
      <c r="C573" s="13">
        <f t="shared" ref="C573:D573" si="601">C572</f>
        <v>17.748699999999999</v>
      </c>
      <c r="D573" s="14">
        <f t="shared" si="601"/>
        <v>2.5449999999999999</v>
      </c>
      <c r="E573" s="45">
        <f t="shared" si="563"/>
        <v>2.6368892133008921</v>
      </c>
      <c r="F573" s="11">
        <v>8.5</v>
      </c>
      <c r="G573" s="12">
        <f t="shared" si="564"/>
        <v>22.413558313057582</v>
      </c>
      <c r="H573" s="13">
        <v>2</v>
      </c>
      <c r="I573" s="14">
        <v>53.1</v>
      </c>
      <c r="J573" s="15">
        <v>2.6863000000000001</v>
      </c>
      <c r="K573" s="16">
        <f t="shared" si="565"/>
        <v>489.09522243096512</v>
      </c>
      <c r="L573" s="17">
        <v>459.8</v>
      </c>
      <c r="M573" s="56">
        <f t="shared" si="539"/>
        <v>19</v>
      </c>
      <c r="N573" s="18">
        <f t="shared" si="566"/>
        <v>0</v>
      </c>
      <c r="O573" s="13">
        <v>0</v>
      </c>
      <c r="P573" s="18">
        <f t="shared" si="553"/>
        <v>489.09522243096512</v>
      </c>
      <c r="Q573" s="63">
        <f t="shared" si="576"/>
        <v>0</v>
      </c>
    </row>
    <row r="574" spans="1:17" x14ac:dyDescent="0.25">
      <c r="A574" s="69"/>
      <c r="B574" s="43">
        <v>20</v>
      </c>
      <c r="C574" s="13">
        <f t="shared" ref="C574:D574" si="602">C573</f>
        <v>17.748699999999999</v>
      </c>
      <c r="D574" s="14">
        <f t="shared" si="602"/>
        <v>2.5449999999999999</v>
      </c>
      <c r="E574" s="45">
        <f t="shared" si="563"/>
        <v>2.6368892133008921</v>
      </c>
      <c r="F574" s="11">
        <v>8.5</v>
      </c>
      <c r="G574" s="12">
        <f t="shared" si="564"/>
        <v>22.413558313057582</v>
      </c>
      <c r="H574" s="13">
        <v>2</v>
      </c>
      <c r="I574" s="14">
        <v>53.1</v>
      </c>
      <c r="J574" s="15">
        <v>2.6863000000000001</v>
      </c>
      <c r="K574" s="16">
        <f t="shared" si="565"/>
        <v>489.09522243096512</v>
      </c>
      <c r="L574" s="17">
        <v>459.82</v>
      </c>
      <c r="M574" s="56">
        <f t="shared" si="539"/>
        <v>20</v>
      </c>
      <c r="N574" s="18">
        <f t="shared" si="566"/>
        <v>0</v>
      </c>
      <c r="O574" s="13">
        <v>0</v>
      </c>
      <c r="P574" s="18">
        <f t="shared" si="553"/>
        <v>489.09522243096512</v>
      </c>
      <c r="Q574" s="63">
        <f t="shared" si="576"/>
        <v>0</v>
      </c>
    </row>
    <row r="575" spans="1:17" x14ac:dyDescent="0.25">
      <c r="A575" s="69"/>
      <c r="B575" s="43">
        <v>21</v>
      </c>
      <c r="C575" s="13">
        <f t="shared" ref="C575:D575" si="603">C574</f>
        <v>17.748699999999999</v>
      </c>
      <c r="D575" s="14">
        <f t="shared" si="603"/>
        <v>2.5449999999999999</v>
      </c>
      <c r="E575" s="45">
        <f t="shared" si="563"/>
        <v>2.6368892133008921</v>
      </c>
      <c r="F575" s="11">
        <v>8.5</v>
      </c>
      <c r="G575" s="12">
        <f t="shared" si="564"/>
        <v>22.413558313057582</v>
      </c>
      <c r="H575" s="13">
        <v>2</v>
      </c>
      <c r="I575" s="14">
        <v>53.1</v>
      </c>
      <c r="J575" s="15">
        <v>2.6863000000000001</v>
      </c>
      <c r="K575" s="16">
        <f t="shared" si="565"/>
        <v>489.09522243096512</v>
      </c>
      <c r="L575" s="17">
        <v>435.81</v>
      </c>
      <c r="M575" s="56">
        <f t="shared" si="539"/>
        <v>21</v>
      </c>
      <c r="N575" s="18">
        <f t="shared" si="566"/>
        <v>0</v>
      </c>
      <c r="O575" s="13">
        <v>0</v>
      </c>
      <c r="P575" s="18">
        <f t="shared" si="553"/>
        <v>489.09522243096512</v>
      </c>
      <c r="Q575" s="63">
        <f t="shared" si="576"/>
        <v>0</v>
      </c>
    </row>
    <row r="576" spans="1:17" x14ac:dyDescent="0.25">
      <c r="A576" s="69"/>
      <c r="B576" s="43">
        <v>22</v>
      </c>
      <c r="C576" s="13">
        <f t="shared" ref="C576:D576" si="604">C575</f>
        <v>17.748699999999999</v>
      </c>
      <c r="D576" s="14">
        <f t="shared" si="604"/>
        <v>2.5449999999999999</v>
      </c>
      <c r="E576" s="45">
        <f t="shared" si="563"/>
        <v>2.6368892133008921</v>
      </c>
      <c r="F576" s="11">
        <v>8.5</v>
      </c>
      <c r="G576" s="12">
        <f t="shared" si="564"/>
        <v>22.413558313057582</v>
      </c>
      <c r="H576" s="13">
        <v>2</v>
      </c>
      <c r="I576" s="14">
        <v>53.1</v>
      </c>
      <c r="J576" s="15">
        <v>2.6863000000000001</v>
      </c>
      <c r="K576" s="16">
        <f t="shared" si="565"/>
        <v>489.09522243096512</v>
      </c>
      <c r="L576" s="17">
        <v>414.75</v>
      </c>
      <c r="M576" s="56">
        <f t="shared" si="539"/>
        <v>22</v>
      </c>
      <c r="N576" s="18">
        <f t="shared" si="566"/>
        <v>0</v>
      </c>
      <c r="O576" s="13">
        <v>0</v>
      </c>
      <c r="P576" s="18">
        <f t="shared" si="553"/>
        <v>489.09522243096512</v>
      </c>
      <c r="Q576" s="63">
        <f t="shared" si="576"/>
        <v>0</v>
      </c>
    </row>
    <row r="577" spans="1:17" x14ac:dyDescent="0.25">
      <c r="A577" s="69"/>
      <c r="B577" s="43">
        <v>23</v>
      </c>
      <c r="C577" s="13">
        <f t="shared" ref="C577:D577" si="605">C576</f>
        <v>17.748699999999999</v>
      </c>
      <c r="D577" s="14">
        <f t="shared" si="605"/>
        <v>2.5449999999999999</v>
      </c>
      <c r="E577" s="45">
        <f t="shared" si="563"/>
        <v>2.6368892133008921</v>
      </c>
      <c r="F577" s="11">
        <v>8.5</v>
      </c>
      <c r="G577" s="12">
        <f t="shared" si="564"/>
        <v>22.413558313057582</v>
      </c>
      <c r="H577" s="13">
        <v>2</v>
      </c>
      <c r="I577" s="14">
        <v>53.1</v>
      </c>
      <c r="J577" s="15">
        <v>2.6863000000000001</v>
      </c>
      <c r="K577" s="16">
        <f t="shared" si="565"/>
        <v>489.09522243096512</v>
      </c>
      <c r="L577" s="17">
        <v>434.3</v>
      </c>
      <c r="M577" s="56">
        <f t="shared" si="539"/>
        <v>23</v>
      </c>
      <c r="N577" s="18">
        <f t="shared" si="566"/>
        <v>0</v>
      </c>
      <c r="O577" s="13">
        <v>0</v>
      </c>
      <c r="P577" s="18">
        <f t="shared" si="553"/>
        <v>489.09522243096512</v>
      </c>
      <c r="Q577" s="63">
        <f t="shared" si="576"/>
        <v>0</v>
      </c>
    </row>
    <row r="578" spans="1:17" ht="15.75" thickBot="1" x14ac:dyDescent="0.3">
      <c r="A578" s="70"/>
      <c r="B578" s="47">
        <v>24</v>
      </c>
      <c r="C578" s="19">
        <f t="shared" ref="C578:D578" si="606">C577</f>
        <v>17.748699999999999</v>
      </c>
      <c r="D578" s="20">
        <f t="shared" si="606"/>
        <v>2.5449999999999999</v>
      </c>
      <c r="E578" s="46">
        <f t="shared" si="563"/>
        <v>2.6368892133008921</v>
      </c>
      <c r="F578" s="21">
        <v>8.5</v>
      </c>
      <c r="G578" s="22">
        <f t="shared" si="564"/>
        <v>22.413558313057582</v>
      </c>
      <c r="H578" s="19">
        <v>2</v>
      </c>
      <c r="I578" s="20">
        <v>53.1</v>
      </c>
      <c r="J578" s="23">
        <v>2.6863000000000001</v>
      </c>
      <c r="K578" s="24">
        <f t="shared" si="565"/>
        <v>489.09522243096512</v>
      </c>
      <c r="L578" s="25">
        <v>404.66</v>
      </c>
      <c r="M578" s="57">
        <f t="shared" si="539"/>
        <v>24</v>
      </c>
      <c r="N578" s="26">
        <f t="shared" si="566"/>
        <v>0</v>
      </c>
      <c r="O578" s="19">
        <v>0</v>
      </c>
      <c r="P578" s="26">
        <f t="shared" si="553"/>
        <v>489.09522243096512</v>
      </c>
      <c r="Q578" s="63">
        <f t="shared" si="576"/>
        <v>0</v>
      </c>
    </row>
    <row r="579" spans="1:17" x14ac:dyDescent="0.25">
      <c r="A579" s="68">
        <f t="shared" ref="A579:A627" si="607">A555+1</f>
        <v>43003</v>
      </c>
      <c r="B579" s="32">
        <v>1</v>
      </c>
      <c r="C579" s="33">
        <v>17.748699999999999</v>
      </c>
      <c r="D579" s="34">
        <v>2.5449999999999999</v>
      </c>
      <c r="E579" s="44">
        <f t="shared" si="563"/>
        <v>2.6368892133008921</v>
      </c>
      <c r="F579" s="35">
        <v>8.5</v>
      </c>
      <c r="G579" s="36">
        <f t="shared" si="564"/>
        <v>22.413558313057582</v>
      </c>
      <c r="H579" s="37">
        <v>2</v>
      </c>
      <c r="I579" s="38">
        <v>53.1</v>
      </c>
      <c r="J579" s="39">
        <v>2.6863000000000001</v>
      </c>
      <c r="K579" s="40">
        <f t="shared" si="565"/>
        <v>489.09522243096512</v>
      </c>
      <c r="L579" s="41">
        <v>403.69</v>
      </c>
      <c r="M579" s="55">
        <f t="shared" si="539"/>
        <v>1</v>
      </c>
      <c r="N579" s="42">
        <f t="shared" si="566"/>
        <v>0</v>
      </c>
      <c r="O579" s="13">
        <v>0</v>
      </c>
      <c r="P579" s="42">
        <f t="shared" si="553"/>
        <v>489.09522243096512</v>
      </c>
      <c r="Q579" s="63">
        <f t="shared" si="576"/>
        <v>0</v>
      </c>
    </row>
    <row r="580" spans="1:17" x14ac:dyDescent="0.25">
      <c r="A580" s="69"/>
      <c r="B580" s="43">
        <v>2</v>
      </c>
      <c r="C580" s="13">
        <f>C579</f>
        <v>17.748699999999999</v>
      </c>
      <c r="D580" s="14">
        <f t="shared" ref="D580" si="608">D579</f>
        <v>2.5449999999999999</v>
      </c>
      <c r="E580" s="45">
        <f t="shared" si="563"/>
        <v>2.6368892133008921</v>
      </c>
      <c r="F580" s="11">
        <v>8.5</v>
      </c>
      <c r="G580" s="12">
        <f t="shared" si="564"/>
        <v>22.413558313057582</v>
      </c>
      <c r="H580" s="13">
        <v>2</v>
      </c>
      <c r="I580" s="14">
        <v>53.1</v>
      </c>
      <c r="J580" s="15">
        <v>2.6863000000000001</v>
      </c>
      <c r="K580" s="16">
        <f t="shared" si="565"/>
        <v>489.09522243096512</v>
      </c>
      <c r="L580" s="17">
        <v>434.71</v>
      </c>
      <c r="M580" s="56">
        <f t="shared" si="539"/>
        <v>2</v>
      </c>
      <c r="N580" s="18">
        <f t="shared" si="566"/>
        <v>0</v>
      </c>
      <c r="O580" s="13">
        <v>0</v>
      </c>
      <c r="P580" s="18">
        <f t="shared" si="553"/>
        <v>489.09522243096512</v>
      </c>
      <c r="Q580" s="63">
        <f t="shared" si="576"/>
        <v>0</v>
      </c>
    </row>
    <row r="581" spans="1:17" x14ac:dyDescent="0.25">
      <c r="A581" s="69"/>
      <c r="B581" s="43">
        <v>3</v>
      </c>
      <c r="C581" s="13">
        <f t="shared" ref="C581:D581" si="609">C580</f>
        <v>17.748699999999999</v>
      </c>
      <c r="D581" s="14">
        <f t="shared" si="609"/>
        <v>2.5449999999999999</v>
      </c>
      <c r="E581" s="45">
        <f t="shared" si="563"/>
        <v>2.6368892133008921</v>
      </c>
      <c r="F581" s="11">
        <v>8.5</v>
      </c>
      <c r="G581" s="12">
        <f t="shared" si="564"/>
        <v>22.413558313057582</v>
      </c>
      <c r="H581" s="13">
        <v>2</v>
      </c>
      <c r="I581" s="14">
        <v>53.1</v>
      </c>
      <c r="J581" s="15">
        <v>2.6863000000000001</v>
      </c>
      <c r="K581" s="16">
        <f t="shared" si="565"/>
        <v>489.09522243096512</v>
      </c>
      <c r="L581" s="17">
        <v>426.38</v>
      </c>
      <c r="M581" s="56">
        <f t="shared" ref="M581:M644" si="610">B581</f>
        <v>3</v>
      </c>
      <c r="N581" s="18">
        <f t="shared" si="566"/>
        <v>0</v>
      </c>
      <c r="O581" s="13">
        <v>0</v>
      </c>
      <c r="P581" s="18">
        <f t="shared" si="553"/>
        <v>489.09522243096512</v>
      </c>
      <c r="Q581" s="63">
        <f t="shared" si="576"/>
        <v>0</v>
      </c>
    </row>
    <row r="582" spans="1:17" x14ac:dyDescent="0.25">
      <c r="A582" s="69"/>
      <c r="B582" s="43">
        <v>4</v>
      </c>
      <c r="C582" s="13">
        <f t="shared" ref="C582:D582" si="611">C581</f>
        <v>17.748699999999999</v>
      </c>
      <c r="D582" s="14">
        <f t="shared" si="611"/>
        <v>2.5449999999999999</v>
      </c>
      <c r="E582" s="45">
        <f t="shared" si="563"/>
        <v>2.6368892133008921</v>
      </c>
      <c r="F582" s="11">
        <v>8.5</v>
      </c>
      <c r="G582" s="12">
        <f t="shared" si="564"/>
        <v>22.413558313057582</v>
      </c>
      <c r="H582" s="13">
        <v>2</v>
      </c>
      <c r="I582" s="14">
        <v>53.1</v>
      </c>
      <c r="J582" s="15">
        <v>2.6863000000000001</v>
      </c>
      <c r="K582" s="16">
        <f t="shared" si="565"/>
        <v>489.09522243096512</v>
      </c>
      <c r="L582" s="17">
        <v>426.14</v>
      </c>
      <c r="M582" s="56">
        <f t="shared" si="610"/>
        <v>4</v>
      </c>
      <c r="N582" s="18">
        <f t="shared" si="566"/>
        <v>0</v>
      </c>
      <c r="O582" s="13">
        <v>0</v>
      </c>
      <c r="P582" s="18">
        <f t="shared" si="553"/>
        <v>489.09522243096512</v>
      </c>
      <c r="Q582" s="63">
        <f t="shared" si="576"/>
        <v>0</v>
      </c>
    </row>
    <row r="583" spans="1:17" x14ac:dyDescent="0.25">
      <c r="A583" s="69"/>
      <c r="B583" s="43">
        <v>5</v>
      </c>
      <c r="C583" s="13">
        <f t="shared" ref="C583:D583" si="612">C582</f>
        <v>17.748699999999999</v>
      </c>
      <c r="D583" s="14">
        <f t="shared" si="612"/>
        <v>2.5449999999999999</v>
      </c>
      <c r="E583" s="45">
        <f t="shared" si="563"/>
        <v>2.6368892133008921</v>
      </c>
      <c r="F583" s="11">
        <v>8.5</v>
      </c>
      <c r="G583" s="12">
        <f t="shared" si="564"/>
        <v>22.413558313057582</v>
      </c>
      <c r="H583" s="13">
        <v>2</v>
      </c>
      <c r="I583" s="14">
        <v>53.1</v>
      </c>
      <c r="J583" s="15">
        <v>2.6863000000000001</v>
      </c>
      <c r="K583" s="16">
        <f t="shared" si="565"/>
        <v>489.09522243096512</v>
      </c>
      <c r="L583" s="17">
        <v>426.07</v>
      </c>
      <c r="M583" s="56">
        <f t="shared" si="610"/>
        <v>5</v>
      </c>
      <c r="N583" s="18">
        <f t="shared" si="566"/>
        <v>0</v>
      </c>
      <c r="O583" s="13">
        <v>0</v>
      </c>
      <c r="P583" s="18">
        <f t="shared" si="553"/>
        <v>489.09522243096512</v>
      </c>
      <c r="Q583" s="63">
        <f t="shared" si="576"/>
        <v>0</v>
      </c>
    </row>
    <row r="584" spans="1:17" x14ac:dyDescent="0.25">
      <c r="A584" s="69"/>
      <c r="B584" s="43">
        <v>6</v>
      </c>
      <c r="C584" s="13">
        <f t="shared" ref="C584:D584" si="613">C583</f>
        <v>17.748699999999999</v>
      </c>
      <c r="D584" s="14">
        <f t="shared" si="613"/>
        <v>2.5449999999999999</v>
      </c>
      <c r="E584" s="45">
        <f t="shared" si="563"/>
        <v>2.6368892133008921</v>
      </c>
      <c r="F584" s="11">
        <v>8.5</v>
      </c>
      <c r="G584" s="12">
        <f t="shared" si="564"/>
        <v>22.413558313057582</v>
      </c>
      <c r="H584" s="13">
        <v>2</v>
      </c>
      <c r="I584" s="14">
        <v>53.1</v>
      </c>
      <c r="J584" s="15">
        <v>2.6863000000000001</v>
      </c>
      <c r="K584" s="16">
        <f t="shared" si="565"/>
        <v>489.09522243096512</v>
      </c>
      <c r="L584" s="17">
        <v>427.32</v>
      </c>
      <c r="M584" s="56">
        <f t="shared" si="610"/>
        <v>6</v>
      </c>
      <c r="N584" s="18">
        <f t="shared" si="566"/>
        <v>0</v>
      </c>
      <c r="O584" s="13">
        <v>0</v>
      </c>
      <c r="P584" s="18">
        <f t="shared" si="553"/>
        <v>489.09522243096512</v>
      </c>
      <c r="Q584" s="63">
        <f t="shared" si="576"/>
        <v>0</v>
      </c>
    </row>
    <row r="585" spans="1:17" x14ac:dyDescent="0.25">
      <c r="A585" s="69"/>
      <c r="B585" s="43">
        <v>7</v>
      </c>
      <c r="C585" s="13">
        <f t="shared" ref="C585:D585" si="614">C584</f>
        <v>17.748699999999999</v>
      </c>
      <c r="D585" s="14">
        <f t="shared" si="614"/>
        <v>2.5449999999999999</v>
      </c>
      <c r="E585" s="45">
        <f t="shared" si="563"/>
        <v>2.6368892133008921</v>
      </c>
      <c r="F585" s="11">
        <v>8.5</v>
      </c>
      <c r="G585" s="12">
        <f t="shared" si="564"/>
        <v>22.413558313057582</v>
      </c>
      <c r="H585" s="13">
        <v>2</v>
      </c>
      <c r="I585" s="14">
        <v>53.1</v>
      </c>
      <c r="J585" s="15">
        <v>2.6863000000000001</v>
      </c>
      <c r="K585" s="16">
        <f t="shared" si="565"/>
        <v>489.09522243096512</v>
      </c>
      <c r="L585" s="17">
        <v>431.5</v>
      </c>
      <c r="M585" s="56">
        <f t="shared" si="610"/>
        <v>7</v>
      </c>
      <c r="N585" s="18">
        <f t="shared" si="566"/>
        <v>0</v>
      </c>
      <c r="O585" s="13">
        <v>0</v>
      </c>
      <c r="P585" s="18">
        <f t="shared" si="553"/>
        <v>489.09522243096512</v>
      </c>
      <c r="Q585" s="63">
        <f t="shared" si="576"/>
        <v>0</v>
      </c>
    </row>
    <row r="586" spans="1:17" x14ac:dyDescent="0.25">
      <c r="A586" s="69"/>
      <c r="B586" s="43">
        <v>8</v>
      </c>
      <c r="C586" s="13">
        <f t="shared" ref="C586:D586" si="615">C585</f>
        <v>17.748699999999999</v>
      </c>
      <c r="D586" s="14">
        <f t="shared" si="615"/>
        <v>2.5449999999999999</v>
      </c>
      <c r="E586" s="45">
        <f t="shared" si="563"/>
        <v>2.6368892133008921</v>
      </c>
      <c r="F586" s="11">
        <v>8.5</v>
      </c>
      <c r="G586" s="12">
        <f t="shared" si="564"/>
        <v>22.413558313057582</v>
      </c>
      <c r="H586" s="13">
        <v>2</v>
      </c>
      <c r="I586" s="14">
        <v>53.1</v>
      </c>
      <c r="J586" s="15">
        <v>2.6863000000000001</v>
      </c>
      <c r="K586" s="16">
        <f t="shared" si="565"/>
        <v>489.09522243096512</v>
      </c>
      <c r="L586" s="17">
        <v>409.93</v>
      </c>
      <c r="M586" s="56">
        <f t="shared" si="610"/>
        <v>8</v>
      </c>
      <c r="N586" s="18">
        <f t="shared" si="566"/>
        <v>0</v>
      </c>
      <c r="O586" s="13">
        <v>0</v>
      </c>
      <c r="P586" s="18">
        <f t="shared" si="553"/>
        <v>489.09522243096512</v>
      </c>
      <c r="Q586" s="63">
        <f t="shared" si="576"/>
        <v>0</v>
      </c>
    </row>
    <row r="587" spans="1:17" x14ac:dyDescent="0.25">
      <c r="A587" s="69"/>
      <c r="B587" s="43">
        <v>9</v>
      </c>
      <c r="C587" s="13">
        <f t="shared" ref="C587:D587" si="616">C586</f>
        <v>17.748699999999999</v>
      </c>
      <c r="D587" s="14">
        <f t="shared" si="616"/>
        <v>2.5449999999999999</v>
      </c>
      <c r="E587" s="45">
        <f t="shared" si="563"/>
        <v>2.6368892133008921</v>
      </c>
      <c r="F587" s="11">
        <v>8.5</v>
      </c>
      <c r="G587" s="12">
        <f t="shared" si="564"/>
        <v>22.413558313057582</v>
      </c>
      <c r="H587" s="13">
        <v>2</v>
      </c>
      <c r="I587" s="14">
        <v>53.1</v>
      </c>
      <c r="J587" s="15">
        <v>2.6863000000000001</v>
      </c>
      <c r="K587" s="16">
        <f t="shared" si="565"/>
        <v>489.09522243096512</v>
      </c>
      <c r="L587" s="17">
        <v>436.93</v>
      </c>
      <c r="M587" s="56">
        <f t="shared" si="610"/>
        <v>9</v>
      </c>
      <c r="N587" s="18">
        <f t="shared" si="566"/>
        <v>0</v>
      </c>
      <c r="O587" s="13">
        <v>0</v>
      </c>
      <c r="P587" s="18">
        <f t="shared" si="553"/>
        <v>489.09522243096512</v>
      </c>
      <c r="Q587" s="63">
        <f t="shared" si="576"/>
        <v>0</v>
      </c>
    </row>
    <row r="588" spans="1:17" x14ac:dyDescent="0.25">
      <c r="A588" s="69"/>
      <c r="B588" s="43">
        <v>10</v>
      </c>
      <c r="C588" s="13">
        <f t="shared" ref="C588:D588" si="617">C587</f>
        <v>17.748699999999999</v>
      </c>
      <c r="D588" s="14">
        <f t="shared" si="617"/>
        <v>2.5449999999999999</v>
      </c>
      <c r="E588" s="45">
        <f t="shared" si="563"/>
        <v>2.6368892133008921</v>
      </c>
      <c r="F588" s="11">
        <v>8.5</v>
      </c>
      <c r="G588" s="12">
        <f t="shared" si="564"/>
        <v>22.413558313057582</v>
      </c>
      <c r="H588" s="13">
        <v>2</v>
      </c>
      <c r="I588" s="14">
        <v>53.1</v>
      </c>
      <c r="J588" s="15">
        <v>2.6863000000000001</v>
      </c>
      <c r="K588" s="16">
        <f t="shared" si="565"/>
        <v>489.09522243096512</v>
      </c>
      <c r="L588" s="17">
        <v>404.22</v>
      </c>
      <c r="M588" s="56">
        <f t="shared" si="610"/>
        <v>10</v>
      </c>
      <c r="N588" s="18">
        <f t="shared" si="566"/>
        <v>0</v>
      </c>
      <c r="O588" s="13">
        <v>0</v>
      </c>
      <c r="P588" s="18">
        <f t="shared" si="553"/>
        <v>489.09522243096512</v>
      </c>
      <c r="Q588" s="63">
        <f t="shared" si="576"/>
        <v>0</v>
      </c>
    </row>
    <row r="589" spans="1:17" x14ac:dyDescent="0.25">
      <c r="A589" s="69"/>
      <c r="B589" s="43">
        <v>11</v>
      </c>
      <c r="C589" s="13">
        <f t="shared" ref="C589:D589" si="618">C588</f>
        <v>17.748699999999999</v>
      </c>
      <c r="D589" s="14">
        <f t="shared" si="618"/>
        <v>2.5449999999999999</v>
      </c>
      <c r="E589" s="45">
        <f t="shared" si="563"/>
        <v>2.6368892133008921</v>
      </c>
      <c r="F589" s="11">
        <v>8.5</v>
      </c>
      <c r="G589" s="12">
        <f t="shared" si="564"/>
        <v>22.413558313057582</v>
      </c>
      <c r="H589" s="13">
        <v>2</v>
      </c>
      <c r="I589" s="14">
        <v>53.1</v>
      </c>
      <c r="J589" s="15">
        <v>2.6863000000000001</v>
      </c>
      <c r="K589" s="16">
        <f t="shared" si="565"/>
        <v>489.09522243096512</v>
      </c>
      <c r="L589" s="17">
        <v>431.02</v>
      </c>
      <c r="M589" s="56">
        <f t="shared" si="610"/>
        <v>11</v>
      </c>
      <c r="N589" s="18">
        <f t="shared" si="566"/>
        <v>0</v>
      </c>
      <c r="O589" s="13">
        <v>0</v>
      </c>
      <c r="P589" s="18">
        <f t="shared" si="553"/>
        <v>489.09522243096512</v>
      </c>
      <c r="Q589" s="63">
        <f t="shared" si="576"/>
        <v>0</v>
      </c>
    </row>
    <row r="590" spans="1:17" x14ac:dyDescent="0.25">
      <c r="A590" s="69"/>
      <c r="B590" s="43">
        <v>12</v>
      </c>
      <c r="C590" s="13">
        <f t="shared" ref="C590:D590" si="619">C589</f>
        <v>17.748699999999999</v>
      </c>
      <c r="D590" s="14">
        <f t="shared" si="619"/>
        <v>2.5449999999999999</v>
      </c>
      <c r="E590" s="45">
        <f t="shared" si="563"/>
        <v>2.6368892133008921</v>
      </c>
      <c r="F590" s="11">
        <v>8.5</v>
      </c>
      <c r="G590" s="12">
        <f t="shared" si="564"/>
        <v>22.413558313057582</v>
      </c>
      <c r="H590" s="13">
        <v>2</v>
      </c>
      <c r="I590" s="14">
        <v>53.1</v>
      </c>
      <c r="J590" s="15">
        <v>2.6863000000000001</v>
      </c>
      <c r="K590" s="16">
        <f t="shared" si="565"/>
        <v>489.09522243096512</v>
      </c>
      <c r="L590" s="17">
        <v>454.89</v>
      </c>
      <c r="M590" s="56">
        <f t="shared" si="610"/>
        <v>12</v>
      </c>
      <c r="N590" s="18">
        <f t="shared" si="566"/>
        <v>0</v>
      </c>
      <c r="O590" s="13">
        <v>0</v>
      </c>
      <c r="P590" s="18">
        <f t="shared" si="553"/>
        <v>489.09522243096512</v>
      </c>
      <c r="Q590" s="63">
        <f t="shared" si="576"/>
        <v>0</v>
      </c>
    </row>
    <row r="591" spans="1:17" x14ac:dyDescent="0.25">
      <c r="A591" s="69"/>
      <c r="B591" s="43">
        <v>13</v>
      </c>
      <c r="C591" s="13">
        <f t="shared" ref="C591:D591" si="620">C590</f>
        <v>17.748699999999999</v>
      </c>
      <c r="D591" s="14">
        <f t="shared" si="620"/>
        <v>2.5449999999999999</v>
      </c>
      <c r="E591" s="45">
        <f t="shared" si="563"/>
        <v>2.6368892133008921</v>
      </c>
      <c r="F591" s="11">
        <v>8.5</v>
      </c>
      <c r="G591" s="12">
        <f t="shared" si="564"/>
        <v>22.413558313057582</v>
      </c>
      <c r="H591" s="13">
        <v>2</v>
      </c>
      <c r="I591" s="14">
        <v>53.1</v>
      </c>
      <c r="J591" s="15">
        <v>2.6863000000000001</v>
      </c>
      <c r="K591" s="16">
        <f t="shared" si="565"/>
        <v>489.09522243096512</v>
      </c>
      <c r="L591" s="17">
        <v>459.81</v>
      </c>
      <c r="M591" s="56">
        <f t="shared" si="610"/>
        <v>13</v>
      </c>
      <c r="N591" s="18">
        <f t="shared" si="566"/>
        <v>0</v>
      </c>
      <c r="O591" s="13">
        <v>0</v>
      </c>
      <c r="P591" s="18">
        <f t="shared" si="553"/>
        <v>489.09522243096512</v>
      </c>
      <c r="Q591" s="63">
        <f t="shared" si="576"/>
        <v>0</v>
      </c>
    </row>
    <row r="592" spans="1:17" x14ac:dyDescent="0.25">
      <c r="A592" s="69"/>
      <c r="B592" s="43">
        <v>14</v>
      </c>
      <c r="C592" s="13">
        <f t="shared" ref="C592:D592" si="621">C591</f>
        <v>17.748699999999999</v>
      </c>
      <c r="D592" s="14">
        <f t="shared" si="621"/>
        <v>2.5449999999999999</v>
      </c>
      <c r="E592" s="45">
        <f t="shared" si="563"/>
        <v>2.6368892133008921</v>
      </c>
      <c r="F592" s="11">
        <v>8.5</v>
      </c>
      <c r="G592" s="12">
        <f t="shared" si="564"/>
        <v>22.413558313057582</v>
      </c>
      <c r="H592" s="13">
        <v>2</v>
      </c>
      <c r="I592" s="14">
        <v>53.1</v>
      </c>
      <c r="J592" s="15">
        <v>2.6863000000000001</v>
      </c>
      <c r="K592" s="16">
        <f t="shared" si="565"/>
        <v>489.09522243096512</v>
      </c>
      <c r="L592" s="17">
        <v>479.94</v>
      </c>
      <c r="M592" s="56">
        <f t="shared" si="610"/>
        <v>14</v>
      </c>
      <c r="N592" s="18">
        <f t="shared" si="566"/>
        <v>0</v>
      </c>
      <c r="O592" s="13">
        <v>0</v>
      </c>
      <c r="P592" s="18">
        <f t="shared" si="553"/>
        <v>489.09522243096512</v>
      </c>
      <c r="Q592" s="63">
        <f t="shared" si="576"/>
        <v>0</v>
      </c>
    </row>
    <row r="593" spans="1:17" x14ac:dyDescent="0.25">
      <c r="A593" s="69"/>
      <c r="B593" s="43">
        <v>15</v>
      </c>
      <c r="C593" s="13">
        <f t="shared" ref="C593:D593" si="622">C592</f>
        <v>17.748699999999999</v>
      </c>
      <c r="D593" s="14">
        <f t="shared" si="622"/>
        <v>2.5449999999999999</v>
      </c>
      <c r="E593" s="45">
        <f t="shared" si="563"/>
        <v>2.6368892133008921</v>
      </c>
      <c r="F593" s="11">
        <v>8.5</v>
      </c>
      <c r="G593" s="12">
        <f t="shared" si="564"/>
        <v>22.413558313057582</v>
      </c>
      <c r="H593" s="13">
        <v>2</v>
      </c>
      <c r="I593" s="14">
        <v>53.1</v>
      </c>
      <c r="J593" s="15">
        <v>2.6863000000000001</v>
      </c>
      <c r="K593" s="16">
        <f t="shared" si="565"/>
        <v>489.09522243096512</v>
      </c>
      <c r="L593" s="17">
        <v>494.48</v>
      </c>
      <c r="M593" s="56">
        <f t="shared" si="610"/>
        <v>15</v>
      </c>
      <c r="N593" s="18">
        <f t="shared" si="566"/>
        <v>489.09522243096512</v>
      </c>
      <c r="O593" s="13">
        <v>4</v>
      </c>
      <c r="P593" s="18">
        <f t="shared" si="553"/>
        <v>489.09522243096512</v>
      </c>
      <c r="Q593" s="63">
        <f t="shared" si="576"/>
        <v>4</v>
      </c>
    </row>
    <row r="594" spans="1:17" x14ac:dyDescent="0.25">
      <c r="A594" s="69"/>
      <c r="B594" s="43">
        <v>16</v>
      </c>
      <c r="C594" s="13">
        <f t="shared" ref="C594:D594" si="623">C593</f>
        <v>17.748699999999999</v>
      </c>
      <c r="D594" s="14">
        <f t="shared" si="623"/>
        <v>2.5449999999999999</v>
      </c>
      <c r="E594" s="45">
        <f t="shared" si="563"/>
        <v>2.6368892133008921</v>
      </c>
      <c r="F594" s="11">
        <v>8.5</v>
      </c>
      <c r="G594" s="12">
        <f t="shared" si="564"/>
        <v>22.413558313057582</v>
      </c>
      <c r="H594" s="13">
        <v>2</v>
      </c>
      <c r="I594" s="14">
        <v>53.1</v>
      </c>
      <c r="J594" s="15">
        <v>2.6863000000000001</v>
      </c>
      <c r="K594" s="16">
        <f t="shared" si="565"/>
        <v>489.09522243096512</v>
      </c>
      <c r="L594" s="17">
        <v>500.25</v>
      </c>
      <c r="M594" s="56">
        <f t="shared" si="610"/>
        <v>16</v>
      </c>
      <c r="N594" s="18">
        <f t="shared" si="566"/>
        <v>489.09522243096512</v>
      </c>
      <c r="O594" s="13">
        <v>4</v>
      </c>
      <c r="P594" s="18">
        <f t="shared" si="553"/>
        <v>489.09522243096512</v>
      </c>
      <c r="Q594" s="63">
        <f t="shared" si="576"/>
        <v>4</v>
      </c>
    </row>
    <row r="595" spans="1:17" x14ac:dyDescent="0.25">
      <c r="A595" s="69"/>
      <c r="B595" s="43">
        <v>17</v>
      </c>
      <c r="C595" s="13">
        <f>C594</f>
        <v>17.748699999999999</v>
      </c>
      <c r="D595" s="14">
        <f t="shared" ref="D595" si="624">D594</f>
        <v>2.5449999999999999</v>
      </c>
      <c r="E595" s="45">
        <f t="shared" si="563"/>
        <v>2.6368892133008921</v>
      </c>
      <c r="F595" s="11">
        <v>8.5</v>
      </c>
      <c r="G595" s="12">
        <f t="shared" si="564"/>
        <v>22.413558313057582</v>
      </c>
      <c r="H595" s="13">
        <v>2</v>
      </c>
      <c r="I595" s="14">
        <v>53.1</v>
      </c>
      <c r="J595" s="15">
        <v>2.6863000000000001</v>
      </c>
      <c r="K595" s="16">
        <f t="shared" si="565"/>
        <v>489.09522243096512</v>
      </c>
      <c r="L595" s="17">
        <v>476.21</v>
      </c>
      <c r="M595" s="56">
        <f t="shared" si="610"/>
        <v>17</v>
      </c>
      <c r="N595" s="18">
        <f t="shared" si="566"/>
        <v>0</v>
      </c>
      <c r="O595" s="13">
        <v>0</v>
      </c>
      <c r="P595" s="18">
        <f t="shared" ref="P595:P658" si="625">K595</f>
        <v>489.09522243096512</v>
      </c>
      <c r="Q595" s="63">
        <f t="shared" si="576"/>
        <v>0</v>
      </c>
    </row>
    <row r="596" spans="1:17" x14ac:dyDescent="0.25">
      <c r="A596" s="69"/>
      <c r="B596" s="43">
        <v>18</v>
      </c>
      <c r="C596" s="13">
        <f t="shared" ref="C596:D596" si="626">C595</f>
        <v>17.748699999999999</v>
      </c>
      <c r="D596" s="14">
        <f t="shared" si="626"/>
        <v>2.5449999999999999</v>
      </c>
      <c r="E596" s="45">
        <f t="shared" si="563"/>
        <v>2.6368892133008921</v>
      </c>
      <c r="F596" s="11">
        <v>8.5</v>
      </c>
      <c r="G596" s="12">
        <f t="shared" si="564"/>
        <v>22.413558313057582</v>
      </c>
      <c r="H596" s="13">
        <v>2</v>
      </c>
      <c r="I596" s="14">
        <v>53.1</v>
      </c>
      <c r="J596" s="15">
        <v>2.6863000000000001</v>
      </c>
      <c r="K596" s="16">
        <f t="shared" si="565"/>
        <v>489.09522243096512</v>
      </c>
      <c r="L596" s="17">
        <v>437.68</v>
      </c>
      <c r="M596" s="56">
        <f t="shared" si="610"/>
        <v>18</v>
      </c>
      <c r="N596" s="18">
        <f t="shared" si="566"/>
        <v>0</v>
      </c>
      <c r="O596" s="13">
        <v>0</v>
      </c>
      <c r="P596" s="18">
        <f t="shared" si="625"/>
        <v>489.09522243096512</v>
      </c>
      <c r="Q596" s="63">
        <f t="shared" si="576"/>
        <v>0</v>
      </c>
    </row>
    <row r="597" spans="1:17" x14ac:dyDescent="0.25">
      <c r="A597" s="69"/>
      <c r="B597" s="43">
        <v>19</v>
      </c>
      <c r="C597" s="13">
        <f t="shared" ref="C597:D597" si="627">C596</f>
        <v>17.748699999999999</v>
      </c>
      <c r="D597" s="14">
        <f t="shared" si="627"/>
        <v>2.5449999999999999</v>
      </c>
      <c r="E597" s="45">
        <f t="shared" si="563"/>
        <v>2.6368892133008921</v>
      </c>
      <c r="F597" s="11">
        <v>8.5</v>
      </c>
      <c r="G597" s="12">
        <f t="shared" si="564"/>
        <v>22.413558313057582</v>
      </c>
      <c r="H597" s="13">
        <v>2</v>
      </c>
      <c r="I597" s="14">
        <v>53.1</v>
      </c>
      <c r="J597" s="15">
        <v>2.6863000000000001</v>
      </c>
      <c r="K597" s="16">
        <f t="shared" si="565"/>
        <v>489.09522243096512</v>
      </c>
      <c r="L597" s="17">
        <v>500.4</v>
      </c>
      <c r="M597" s="56">
        <f t="shared" si="610"/>
        <v>19</v>
      </c>
      <c r="N597" s="18">
        <f t="shared" si="566"/>
        <v>489.09522243096512</v>
      </c>
      <c r="O597" s="13">
        <v>4</v>
      </c>
      <c r="P597" s="18">
        <f t="shared" si="625"/>
        <v>489.09522243096512</v>
      </c>
      <c r="Q597" s="63">
        <f t="shared" si="576"/>
        <v>4</v>
      </c>
    </row>
    <row r="598" spans="1:17" x14ac:dyDescent="0.25">
      <c r="A598" s="69"/>
      <c r="B598" s="43">
        <v>20</v>
      </c>
      <c r="C598" s="13">
        <f t="shared" ref="C598:D598" si="628">C597</f>
        <v>17.748699999999999</v>
      </c>
      <c r="D598" s="14">
        <f t="shared" si="628"/>
        <v>2.5449999999999999</v>
      </c>
      <c r="E598" s="45">
        <f t="shared" si="563"/>
        <v>2.6368892133008921</v>
      </c>
      <c r="F598" s="11">
        <v>8.5</v>
      </c>
      <c r="G598" s="12">
        <f t="shared" si="564"/>
        <v>22.413558313057582</v>
      </c>
      <c r="H598" s="13">
        <v>2</v>
      </c>
      <c r="I598" s="14">
        <v>53.1</v>
      </c>
      <c r="J598" s="15">
        <v>2.6863000000000001</v>
      </c>
      <c r="K598" s="16">
        <f t="shared" si="565"/>
        <v>489.09522243096512</v>
      </c>
      <c r="L598" s="17">
        <v>438.18</v>
      </c>
      <c r="M598" s="56">
        <f t="shared" si="610"/>
        <v>20</v>
      </c>
      <c r="N598" s="18">
        <f t="shared" si="566"/>
        <v>0</v>
      </c>
      <c r="O598" s="13">
        <v>0</v>
      </c>
      <c r="P598" s="18">
        <f t="shared" si="625"/>
        <v>489.09522243096512</v>
      </c>
      <c r="Q598" s="63">
        <f t="shared" si="576"/>
        <v>0</v>
      </c>
    </row>
    <row r="599" spans="1:17" x14ac:dyDescent="0.25">
      <c r="A599" s="69"/>
      <c r="B599" s="43">
        <v>21</v>
      </c>
      <c r="C599" s="13">
        <f t="shared" ref="C599:D599" si="629">C598</f>
        <v>17.748699999999999</v>
      </c>
      <c r="D599" s="14">
        <f t="shared" si="629"/>
        <v>2.5449999999999999</v>
      </c>
      <c r="E599" s="45">
        <f t="shared" si="563"/>
        <v>2.6368892133008921</v>
      </c>
      <c r="F599" s="11">
        <v>8.5</v>
      </c>
      <c r="G599" s="12">
        <f t="shared" si="564"/>
        <v>22.413558313057582</v>
      </c>
      <c r="H599" s="13">
        <v>2</v>
      </c>
      <c r="I599" s="14">
        <v>53.1</v>
      </c>
      <c r="J599" s="15">
        <v>2.6863000000000001</v>
      </c>
      <c r="K599" s="16">
        <f t="shared" si="565"/>
        <v>489.09522243096512</v>
      </c>
      <c r="L599" s="17">
        <v>434.37</v>
      </c>
      <c r="M599" s="56">
        <f t="shared" si="610"/>
        <v>21</v>
      </c>
      <c r="N599" s="18">
        <f t="shared" si="566"/>
        <v>0</v>
      </c>
      <c r="O599" s="13">
        <v>0</v>
      </c>
      <c r="P599" s="18">
        <f t="shared" si="625"/>
        <v>489.09522243096512</v>
      </c>
      <c r="Q599" s="63">
        <f t="shared" si="576"/>
        <v>0</v>
      </c>
    </row>
    <row r="600" spans="1:17" x14ac:dyDescent="0.25">
      <c r="A600" s="69"/>
      <c r="B600" s="43">
        <v>22</v>
      </c>
      <c r="C600" s="13">
        <f t="shared" ref="C600:D600" si="630">C599</f>
        <v>17.748699999999999</v>
      </c>
      <c r="D600" s="14">
        <f t="shared" si="630"/>
        <v>2.5449999999999999</v>
      </c>
      <c r="E600" s="45">
        <f t="shared" si="563"/>
        <v>2.6368892133008921</v>
      </c>
      <c r="F600" s="11">
        <v>8.5</v>
      </c>
      <c r="G600" s="12">
        <f t="shared" si="564"/>
        <v>22.413558313057582</v>
      </c>
      <c r="H600" s="13">
        <v>2</v>
      </c>
      <c r="I600" s="14">
        <v>53.1</v>
      </c>
      <c r="J600" s="15">
        <v>2.6863000000000001</v>
      </c>
      <c r="K600" s="16">
        <f t="shared" si="565"/>
        <v>489.09522243096512</v>
      </c>
      <c r="L600" s="17">
        <v>476.41</v>
      </c>
      <c r="M600" s="56">
        <f t="shared" si="610"/>
        <v>22</v>
      </c>
      <c r="N600" s="18">
        <f t="shared" si="566"/>
        <v>0</v>
      </c>
      <c r="O600" s="13">
        <v>0</v>
      </c>
      <c r="P600" s="18">
        <f t="shared" si="625"/>
        <v>489.09522243096512</v>
      </c>
      <c r="Q600" s="63">
        <f t="shared" si="576"/>
        <v>0</v>
      </c>
    </row>
    <row r="601" spans="1:17" x14ac:dyDescent="0.25">
      <c r="A601" s="69"/>
      <c r="B601" s="43">
        <v>23</v>
      </c>
      <c r="C601" s="13">
        <f t="shared" ref="C601:D601" si="631">C600</f>
        <v>17.748699999999999</v>
      </c>
      <c r="D601" s="14">
        <f t="shared" si="631"/>
        <v>2.5449999999999999</v>
      </c>
      <c r="E601" s="45">
        <f t="shared" si="563"/>
        <v>2.6368892133008921</v>
      </c>
      <c r="F601" s="11">
        <v>8.5</v>
      </c>
      <c r="G601" s="12">
        <f t="shared" si="564"/>
        <v>22.413558313057582</v>
      </c>
      <c r="H601" s="13">
        <v>2</v>
      </c>
      <c r="I601" s="14">
        <v>53.1</v>
      </c>
      <c r="J601" s="15">
        <v>2.6863000000000001</v>
      </c>
      <c r="K601" s="16">
        <f t="shared" si="565"/>
        <v>489.09522243096512</v>
      </c>
      <c r="L601" s="17">
        <v>411.63</v>
      </c>
      <c r="M601" s="56">
        <f t="shared" si="610"/>
        <v>23</v>
      </c>
      <c r="N601" s="18">
        <f t="shared" si="566"/>
        <v>0</v>
      </c>
      <c r="O601" s="13">
        <v>0</v>
      </c>
      <c r="P601" s="18">
        <f t="shared" si="625"/>
        <v>489.09522243096512</v>
      </c>
      <c r="Q601" s="63">
        <f t="shared" si="576"/>
        <v>0</v>
      </c>
    </row>
    <row r="602" spans="1:17" ht="15.75" thickBot="1" x14ac:dyDescent="0.3">
      <c r="A602" s="70"/>
      <c r="B602" s="47">
        <v>24</v>
      </c>
      <c r="C602" s="19">
        <f t="shared" ref="C602:D602" si="632">C601</f>
        <v>17.748699999999999</v>
      </c>
      <c r="D602" s="20">
        <f t="shared" si="632"/>
        <v>2.5449999999999999</v>
      </c>
      <c r="E602" s="46">
        <f t="shared" si="563"/>
        <v>2.6368892133008921</v>
      </c>
      <c r="F602" s="21">
        <v>8.5</v>
      </c>
      <c r="G602" s="22">
        <f t="shared" si="564"/>
        <v>22.413558313057582</v>
      </c>
      <c r="H602" s="19">
        <v>2</v>
      </c>
      <c r="I602" s="20">
        <v>53.1</v>
      </c>
      <c r="J602" s="23">
        <v>2.6863000000000001</v>
      </c>
      <c r="K602" s="24">
        <f t="shared" si="565"/>
        <v>489.09522243096512</v>
      </c>
      <c r="L602" s="25">
        <v>402.13</v>
      </c>
      <c r="M602" s="57">
        <f t="shared" si="610"/>
        <v>24</v>
      </c>
      <c r="N602" s="26">
        <f t="shared" si="566"/>
        <v>0</v>
      </c>
      <c r="O602" s="19">
        <v>0</v>
      </c>
      <c r="P602" s="26">
        <f t="shared" si="625"/>
        <v>489.09522243096512</v>
      </c>
      <c r="Q602" s="63">
        <f t="shared" si="576"/>
        <v>0</v>
      </c>
    </row>
    <row r="603" spans="1:17" x14ac:dyDescent="0.25">
      <c r="A603" s="68">
        <f t="shared" si="607"/>
        <v>43004</v>
      </c>
      <c r="B603" s="32">
        <v>1</v>
      </c>
      <c r="C603" s="33">
        <v>17.883099999999999</v>
      </c>
      <c r="D603" s="34">
        <v>2.7450000000000001</v>
      </c>
      <c r="E603" s="44">
        <f t="shared" ref="E603:E666" si="633">(D603*102%)+0.0059+(D603/(1-1.36%)-D603)</f>
        <v>2.8436467153284672</v>
      </c>
      <c r="F603" s="35">
        <v>8.5</v>
      </c>
      <c r="G603" s="36">
        <f t="shared" ref="G603:G666" si="634">F603*E603</f>
        <v>24.170997080291972</v>
      </c>
      <c r="H603" s="37">
        <v>2</v>
      </c>
      <c r="I603" s="38">
        <v>53.1</v>
      </c>
      <c r="J603" s="39">
        <v>2.6863000000000001</v>
      </c>
      <c r="K603" s="40">
        <f t="shared" ref="K603:K666" si="635">(G603+H603)*C603+I603+J603</f>
        <v>523.80485788656927</v>
      </c>
      <c r="L603" s="59">
        <v>427.45</v>
      </c>
      <c r="M603" s="55">
        <f t="shared" si="610"/>
        <v>1</v>
      </c>
      <c r="N603" s="42">
        <f t="shared" ref="N603:N666" si="636">IF(L603&lt;K603,0,K603)</f>
        <v>0</v>
      </c>
      <c r="O603" s="13">
        <v>0</v>
      </c>
      <c r="P603" s="42">
        <f t="shared" si="625"/>
        <v>523.80485788656927</v>
      </c>
      <c r="Q603" s="63">
        <f t="shared" si="576"/>
        <v>0</v>
      </c>
    </row>
    <row r="604" spans="1:17" x14ac:dyDescent="0.25">
      <c r="A604" s="69"/>
      <c r="B604" s="43">
        <v>2</v>
      </c>
      <c r="C604" s="13">
        <f>C603</f>
        <v>17.883099999999999</v>
      </c>
      <c r="D604" s="14">
        <f t="shared" ref="D604" si="637">D603</f>
        <v>2.7450000000000001</v>
      </c>
      <c r="E604" s="45">
        <f t="shared" si="633"/>
        <v>2.8436467153284672</v>
      </c>
      <c r="F604" s="11">
        <v>8.5</v>
      </c>
      <c r="G604" s="12">
        <f t="shared" si="634"/>
        <v>24.170997080291972</v>
      </c>
      <c r="H604" s="13">
        <v>2</v>
      </c>
      <c r="I604" s="14">
        <v>53.1</v>
      </c>
      <c r="J604" s="15">
        <v>2.6863000000000001</v>
      </c>
      <c r="K604" s="16">
        <f t="shared" si="635"/>
        <v>523.80485788656927</v>
      </c>
      <c r="L604" s="60">
        <v>396.42</v>
      </c>
      <c r="M604" s="56">
        <f t="shared" si="610"/>
        <v>2</v>
      </c>
      <c r="N604" s="18">
        <f t="shared" si="636"/>
        <v>0</v>
      </c>
      <c r="O604" s="13">
        <v>0</v>
      </c>
      <c r="P604" s="18">
        <f t="shared" si="625"/>
        <v>523.80485788656927</v>
      </c>
      <c r="Q604" s="63">
        <f t="shared" si="576"/>
        <v>0</v>
      </c>
    </row>
    <row r="605" spans="1:17" x14ac:dyDescent="0.25">
      <c r="A605" s="69"/>
      <c r="B605" s="43">
        <v>3</v>
      </c>
      <c r="C605" s="13">
        <f t="shared" ref="C605:D605" si="638">C604</f>
        <v>17.883099999999999</v>
      </c>
      <c r="D605" s="14">
        <f t="shared" si="638"/>
        <v>2.7450000000000001</v>
      </c>
      <c r="E605" s="45">
        <f t="shared" si="633"/>
        <v>2.8436467153284672</v>
      </c>
      <c r="F605" s="11">
        <v>8.5</v>
      </c>
      <c r="G605" s="12">
        <f t="shared" si="634"/>
        <v>24.170997080291972</v>
      </c>
      <c r="H605" s="13">
        <v>2</v>
      </c>
      <c r="I605" s="14">
        <v>53.1</v>
      </c>
      <c r="J605" s="15">
        <v>2.6863000000000001</v>
      </c>
      <c r="K605" s="16">
        <f t="shared" si="635"/>
        <v>523.80485788656927</v>
      </c>
      <c r="L605" s="60">
        <v>397.81</v>
      </c>
      <c r="M605" s="56">
        <f t="shared" si="610"/>
        <v>3</v>
      </c>
      <c r="N605" s="18">
        <f t="shared" si="636"/>
        <v>0</v>
      </c>
      <c r="O605" s="13">
        <v>0</v>
      </c>
      <c r="P605" s="18">
        <f t="shared" si="625"/>
        <v>523.80485788656927</v>
      </c>
      <c r="Q605" s="63">
        <f t="shared" si="576"/>
        <v>0</v>
      </c>
    </row>
    <row r="606" spans="1:17" x14ac:dyDescent="0.25">
      <c r="A606" s="69"/>
      <c r="B606" s="43">
        <v>4</v>
      </c>
      <c r="C606" s="13">
        <f t="shared" ref="C606:D606" si="639">C605</f>
        <v>17.883099999999999</v>
      </c>
      <c r="D606" s="14">
        <f t="shared" si="639"/>
        <v>2.7450000000000001</v>
      </c>
      <c r="E606" s="45">
        <f t="shared" si="633"/>
        <v>2.8436467153284672</v>
      </c>
      <c r="F606" s="11">
        <v>8.5</v>
      </c>
      <c r="G606" s="12">
        <f t="shared" si="634"/>
        <v>24.170997080291972</v>
      </c>
      <c r="H606" s="13">
        <v>2</v>
      </c>
      <c r="I606" s="14">
        <v>53.1</v>
      </c>
      <c r="J606" s="15">
        <v>2.6863000000000001</v>
      </c>
      <c r="K606" s="16">
        <f t="shared" si="635"/>
        <v>523.80485788656927</v>
      </c>
      <c r="L606" s="60">
        <v>399.93</v>
      </c>
      <c r="M606" s="56">
        <f t="shared" si="610"/>
        <v>4</v>
      </c>
      <c r="N606" s="18">
        <f t="shared" si="636"/>
        <v>0</v>
      </c>
      <c r="O606" s="13">
        <v>0</v>
      </c>
      <c r="P606" s="18">
        <f t="shared" si="625"/>
        <v>523.80485788656927</v>
      </c>
      <c r="Q606" s="63">
        <f t="shared" si="576"/>
        <v>0</v>
      </c>
    </row>
    <row r="607" spans="1:17" x14ac:dyDescent="0.25">
      <c r="A607" s="69"/>
      <c r="B607" s="43">
        <v>5</v>
      </c>
      <c r="C607" s="13">
        <f t="shared" ref="C607:D607" si="640">C606</f>
        <v>17.883099999999999</v>
      </c>
      <c r="D607" s="14">
        <f t="shared" si="640"/>
        <v>2.7450000000000001</v>
      </c>
      <c r="E607" s="45">
        <f t="shared" si="633"/>
        <v>2.8436467153284672</v>
      </c>
      <c r="F607" s="11">
        <v>8.5</v>
      </c>
      <c r="G607" s="12">
        <f t="shared" si="634"/>
        <v>24.170997080291972</v>
      </c>
      <c r="H607" s="13">
        <v>2</v>
      </c>
      <c r="I607" s="14">
        <v>53.1</v>
      </c>
      <c r="J607" s="15">
        <v>2.6863000000000001</v>
      </c>
      <c r="K607" s="16">
        <f t="shared" si="635"/>
        <v>523.80485788656927</v>
      </c>
      <c r="L607" s="60">
        <v>454.87</v>
      </c>
      <c r="M607" s="56">
        <f t="shared" si="610"/>
        <v>5</v>
      </c>
      <c r="N607" s="18">
        <f t="shared" si="636"/>
        <v>0</v>
      </c>
      <c r="O607" s="13">
        <v>0</v>
      </c>
      <c r="P607" s="18">
        <f t="shared" si="625"/>
        <v>523.80485788656927</v>
      </c>
      <c r="Q607" s="63">
        <f t="shared" si="576"/>
        <v>0</v>
      </c>
    </row>
    <row r="608" spans="1:17" x14ac:dyDescent="0.25">
      <c r="A608" s="69"/>
      <c r="B608" s="43">
        <v>6</v>
      </c>
      <c r="C608" s="13">
        <f t="shared" ref="C608:D608" si="641">C607</f>
        <v>17.883099999999999</v>
      </c>
      <c r="D608" s="14">
        <f t="shared" si="641"/>
        <v>2.7450000000000001</v>
      </c>
      <c r="E608" s="45">
        <f t="shared" si="633"/>
        <v>2.8436467153284672</v>
      </c>
      <c r="F608" s="11">
        <v>8.5</v>
      </c>
      <c r="G608" s="12">
        <f t="shared" si="634"/>
        <v>24.170997080291972</v>
      </c>
      <c r="H608" s="13">
        <v>2</v>
      </c>
      <c r="I608" s="14">
        <v>53.1</v>
      </c>
      <c r="J608" s="15">
        <v>2.6863000000000001</v>
      </c>
      <c r="K608" s="16">
        <f t="shared" si="635"/>
        <v>523.80485788656927</v>
      </c>
      <c r="L608" s="60">
        <v>401.86</v>
      </c>
      <c r="M608" s="56">
        <f t="shared" si="610"/>
        <v>6</v>
      </c>
      <c r="N608" s="18">
        <f t="shared" si="636"/>
        <v>0</v>
      </c>
      <c r="O608" s="13">
        <v>0</v>
      </c>
      <c r="P608" s="18">
        <f t="shared" si="625"/>
        <v>523.80485788656927</v>
      </c>
      <c r="Q608" s="63">
        <f t="shared" si="576"/>
        <v>0</v>
      </c>
    </row>
    <row r="609" spans="1:17" x14ac:dyDescent="0.25">
      <c r="A609" s="69"/>
      <c r="B609" s="43">
        <v>7</v>
      </c>
      <c r="C609" s="13">
        <f t="shared" ref="C609:D609" si="642">C608</f>
        <v>17.883099999999999</v>
      </c>
      <c r="D609" s="14">
        <f t="shared" si="642"/>
        <v>2.7450000000000001</v>
      </c>
      <c r="E609" s="45">
        <f t="shared" si="633"/>
        <v>2.8436467153284672</v>
      </c>
      <c r="F609" s="11">
        <v>8.5</v>
      </c>
      <c r="G609" s="12">
        <f t="shared" si="634"/>
        <v>24.170997080291972</v>
      </c>
      <c r="H609" s="13">
        <v>2</v>
      </c>
      <c r="I609" s="14">
        <v>53.1</v>
      </c>
      <c r="J609" s="15">
        <v>2.6863000000000001</v>
      </c>
      <c r="K609" s="16">
        <f t="shared" si="635"/>
        <v>523.80485788656927</v>
      </c>
      <c r="L609" s="60">
        <v>402.46</v>
      </c>
      <c r="M609" s="56">
        <f t="shared" si="610"/>
        <v>7</v>
      </c>
      <c r="N609" s="18">
        <f t="shared" si="636"/>
        <v>0</v>
      </c>
      <c r="O609" s="13">
        <v>0</v>
      </c>
      <c r="P609" s="18">
        <f t="shared" si="625"/>
        <v>523.80485788656927</v>
      </c>
      <c r="Q609" s="63">
        <f t="shared" si="576"/>
        <v>0</v>
      </c>
    </row>
    <row r="610" spans="1:17" x14ac:dyDescent="0.25">
      <c r="A610" s="69"/>
      <c r="B610" s="43">
        <v>8</v>
      </c>
      <c r="C610" s="13">
        <f t="shared" ref="C610:D610" si="643">C609</f>
        <v>17.883099999999999</v>
      </c>
      <c r="D610" s="14">
        <f t="shared" si="643"/>
        <v>2.7450000000000001</v>
      </c>
      <c r="E610" s="45">
        <f t="shared" si="633"/>
        <v>2.8436467153284672</v>
      </c>
      <c r="F610" s="11">
        <v>8.5</v>
      </c>
      <c r="G610" s="12">
        <f t="shared" si="634"/>
        <v>24.170997080291972</v>
      </c>
      <c r="H610" s="13">
        <v>2</v>
      </c>
      <c r="I610" s="14">
        <v>53.1</v>
      </c>
      <c r="J610" s="15">
        <v>2.6863000000000001</v>
      </c>
      <c r="K610" s="16">
        <f t="shared" si="635"/>
        <v>523.80485788656927</v>
      </c>
      <c r="L610" s="60">
        <v>407.94</v>
      </c>
      <c r="M610" s="56">
        <f t="shared" si="610"/>
        <v>8</v>
      </c>
      <c r="N610" s="18">
        <f t="shared" si="636"/>
        <v>0</v>
      </c>
      <c r="O610" s="13">
        <v>0</v>
      </c>
      <c r="P610" s="18">
        <f t="shared" si="625"/>
        <v>523.80485788656927</v>
      </c>
      <c r="Q610" s="63">
        <f t="shared" si="576"/>
        <v>0</v>
      </c>
    </row>
    <row r="611" spans="1:17" x14ac:dyDescent="0.25">
      <c r="A611" s="69"/>
      <c r="B611" s="43">
        <v>9</v>
      </c>
      <c r="C611" s="13">
        <f t="shared" ref="C611:D611" si="644">C610</f>
        <v>17.883099999999999</v>
      </c>
      <c r="D611" s="14">
        <f t="shared" si="644"/>
        <v>2.7450000000000001</v>
      </c>
      <c r="E611" s="45">
        <f t="shared" si="633"/>
        <v>2.8436467153284672</v>
      </c>
      <c r="F611" s="11">
        <v>8.5</v>
      </c>
      <c r="G611" s="12">
        <f t="shared" si="634"/>
        <v>24.170997080291972</v>
      </c>
      <c r="H611" s="13">
        <v>2</v>
      </c>
      <c r="I611" s="14">
        <v>53.1</v>
      </c>
      <c r="J611" s="15">
        <v>2.6863000000000001</v>
      </c>
      <c r="K611" s="16">
        <f t="shared" si="635"/>
        <v>523.80485788656927</v>
      </c>
      <c r="L611" s="60">
        <v>408.28</v>
      </c>
      <c r="M611" s="56">
        <f t="shared" si="610"/>
        <v>9</v>
      </c>
      <c r="N611" s="18">
        <f t="shared" si="636"/>
        <v>0</v>
      </c>
      <c r="O611" s="13">
        <v>0</v>
      </c>
      <c r="P611" s="18">
        <f t="shared" si="625"/>
        <v>523.80485788656927</v>
      </c>
      <c r="Q611" s="63">
        <f t="shared" si="576"/>
        <v>0</v>
      </c>
    </row>
    <row r="612" spans="1:17" x14ac:dyDescent="0.25">
      <c r="A612" s="69"/>
      <c r="B612" s="43">
        <v>10</v>
      </c>
      <c r="C612" s="13">
        <f t="shared" ref="C612:D612" si="645">C611</f>
        <v>17.883099999999999</v>
      </c>
      <c r="D612" s="14">
        <f t="shared" si="645"/>
        <v>2.7450000000000001</v>
      </c>
      <c r="E612" s="45">
        <f t="shared" si="633"/>
        <v>2.8436467153284672</v>
      </c>
      <c r="F612" s="11">
        <v>8.5</v>
      </c>
      <c r="G612" s="12">
        <f t="shared" si="634"/>
        <v>24.170997080291972</v>
      </c>
      <c r="H612" s="13">
        <v>2</v>
      </c>
      <c r="I612" s="14">
        <v>53.1</v>
      </c>
      <c r="J612" s="15">
        <v>2.6863000000000001</v>
      </c>
      <c r="K612" s="16">
        <f t="shared" si="635"/>
        <v>523.80485788656927</v>
      </c>
      <c r="L612" s="60">
        <v>412.3</v>
      </c>
      <c r="M612" s="56">
        <f t="shared" si="610"/>
        <v>10</v>
      </c>
      <c r="N612" s="18">
        <f t="shared" si="636"/>
        <v>0</v>
      </c>
      <c r="O612" s="13">
        <v>0</v>
      </c>
      <c r="P612" s="18">
        <f t="shared" si="625"/>
        <v>523.80485788656927</v>
      </c>
      <c r="Q612" s="63">
        <f t="shared" ref="Q612:Q675" si="646">IF(N612=0,0,4)</f>
        <v>0</v>
      </c>
    </row>
    <row r="613" spans="1:17" x14ac:dyDescent="0.25">
      <c r="A613" s="69"/>
      <c r="B613" s="43">
        <v>11</v>
      </c>
      <c r="C613" s="13">
        <f t="shared" ref="C613:D613" si="647">C612</f>
        <v>17.883099999999999</v>
      </c>
      <c r="D613" s="14">
        <f t="shared" si="647"/>
        <v>2.7450000000000001</v>
      </c>
      <c r="E613" s="45">
        <f t="shared" si="633"/>
        <v>2.8436467153284672</v>
      </c>
      <c r="F613" s="11">
        <v>8.5</v>
      </c>
      <c r="G613" s="12">
        <f t="shared" si="634"/>
        <v>24.170997080291972</v>
      </c>
      <c r="H613" s="13">
        <v>2</v>
      </c>
      <c r="I613" s="14">
        <v>53.1</v>
      </c>
      <c r="J613" s="15">
        <v>2.6863000000000001</v>
      </c>
      <c r="K613" s="16">
        <f t="shared" si="635"/>
        <v>523.80485788656927</v>
      </c>
      <c r="L613" s="60">
        <v>430.46</v>
      </c>
      <c r="M613" s="56">
        <f t="shared" si="610"/>
        <v>11</v>
      </c>
      <c r="N613" s="18">
        <f t="shared" si="636"/>
        <v>0</v>
      </c>
      <c r="O613" s="13">
        <v>0</v>
      </c>
      <c r="P613" s="18">
        <f t="shared" si="625"/>
        <v>523.80485788656927</v>
      </c>
      <c r="Q613" s="63">
        <f t="shared" si="646"/>
        <v>0</v>
      </c>
    </row>
    <row r="614" spans="1:17" x14ac:dyDescent="0.25">
      <c r="A614" s="69"/>
      <c r="B614" s="43">
        <v>12</v>
      </c>
      <c r="C614" s="13">
        <f t="shared" ref="C614:D614" si="648">C613</f>
        <v>17.883099999999999</v>
      </c>
      <c r="D614" s="14">
        <f t="shared" si="648"/>
        <v>2.7450000000000001</v>
      </c>
      <c r="E614" s="45">
        <f t="shared" si="633"/>
        <v>2.8436467153284672</v>
      </c>
      <c r="F614" s="11">
        <v>8.5</v>
      </c>
      <c r="G614" s="12">
        <f t="shared" si="634"/>
        <v>24.170997080291972</v>
      </c>
      <c r="H614" s="13">
        <v>2</v>
      </c>
      <c r="I614" s="14">
        <v>53.1</v>
      </c>
      <c r="J614" s="15">
        <v>2.6863000000000001</v>
      </c>
      <c r="K614" s="16">
        <f t="shared" si="635"/>
        <v>523.80485788656927</v>
      </c>
      <c r="L614" s="60">
        <v>445.96</v>
      </c>
      <c r="M614" s="56">
        <f t="shared" si="610"/>
        <v>12</v>
      </c>
      <c r="N614" s="18">
        <f t="shared" si="636"/>
        <v>0</v>
      </c>
      <c r="O614" s="13">
        <v>0</v>
      </c>
      <c r="P614" s="18">
        <f t="shared" si="625"/>
        <v>523.80485788656927</v>
      </c>
      <c r="Q614" s="63">
        <f t="shared" si="646"/>
        <v>0</v>
      </c>
    </row>
    <row r="615" spans="1:17" x14ac:dyDescent="0.25">
      <c r="A615" s="69"/>
      <c r="B615" s="43">
        <v>13</v>
      </c>
      <c r="C615" s="13">
        <f t="shared" ref="C615:D615" si="649">C614</f>
        <v>17.883099999999999</v>
      </c>
      <c r="D615" s="14">
        <f t="shared" si="649"/>
        <v>2.7450000000000001</v>
      </c>
      <c r="E615" s="45">
        <f t="shared" si="633"/>
        <v>2.8436467153284672</v>
      </c>
      <c r="F615" s="11">
        <v>8.5</v>
      </c>
      <c r="G615" s="12">
        <f t="shared" si="634"/>
        <v>24.170997080291972</v>
      </c>
      <c r="H615" s="13">
        <v>2</v>
      </c>
      <c r="I615" s="14">
        <v>53.1</v>
      </c>
      <c r="J615" s="15">
        <v>2.6863000000000001</v>
      </c>
      <c r="K615" s="16">
        <f t="shared" si="635"/>
        <v>523.80485788656927</v>
      </c>
      <c r="L615" s="60">
        <v>429.94</v>
      </c>
      <c r="M615" s="56">
        <f t="shared" si="610"/>
        <v>13</v>
      </c>
      <c r="N615" s="18">
        <f t="shared" si="636"/>
        <v>0</v>
      </c>
      <c r="O615" s="13">
        <v>0</v>
      </c>
      <c r="P615" s="18">
        <f t="shared" si="625"/>
        <v>523.80485788656927</v>
      </c>
      <c r="Q615" s="63">
        <f t="shared" si="646"/>
        <v>0</v>
      </c>
    </row>
    <row r="616" spans="1:17" x14ac:dyDescent="0.25">
      <c r="A616" s="69"/>
      <c r="B616" s="43">
        <v>14</v>
      </c>
      <c r="C616" s="13">
        <f t="shared" ref="C616:D616" si="650">C615</f>
        <v>17.883099999999999</v>
      </c>
      <c r="D616" s="14">
        <f t="shared" si="650"/>
        <v>2.7450000000000001</v>
      </c>
      <c r="E616" s="45">
        <f t="shared" si="633"/>
        <v>2.8436467153284672</v>
      </c>
      <c r="F616" s="11">
        <v>8.5</v>
      </c>
      <c r="G616" s="12">
        <f t="shared" si="634"/>
        <v>24.170997080291972</v>
      </c>
      <c r="H616" s="13">
        <v>2</v>
      </c>
      <c r="I616" s="14">
        <v>53.1</v>
      </c>
      <c r="J616" s="15">
        <v>2.6863000000000001</v>
      </c>
      <c r="K616" s="16">
        <f t="shared" si="635"/>
        <v>523.80485788656927</v>
      </c>
      <c r="L616" s="60">
        <v>445.94</v>
      </c>
      <c r="M616" s="56">
        <f t="shared" si="610"/>
        <v>14</v>
      </c>
      <c r="N616" s="18">
        <f t="shared" si="636"/>
        <v>0</v>
      </c>
      <c r="O616" s="13">
        <v>0</v>
      </c>
      <c r="P616" s="18">
        <f t="shared" si="625"/>
        <v>523.80485788656927</v>
      </c>
      <c r="Q616" s="63">
        <f t="shared" si="646"/>
        <v>0</v>
      </c>
    </row>
    <row r="617" spans="1:17" x14ac:dyDescent="0.25">
      <c r="A617" s="69"/>
      <c r="B617" s="43">
        <v>15</v>
      </c>
      <c r="C617" s="13">
        <f t="shared" ref="C617:D617" si="651">C616</f>
        <v>17.883099999999999</v>
      </c>
      <c r="D617" s="14">
        <f t="shared" si="651"/>
        <v>2.7450000000000001</v>
      </c>
      <c r="E617" s="45">
        <f t="shared" si="633"/>
        <v>2.8436467153284672</v>
      </c>
      <c r="F617" s="11">
        <v>8.5</v>
      </c>
      <c r="G617" s="12">
        <f t="shared" si="634"/>
        <v>24.170997080291972</v>
      </c>
      <c r="H617" s="13">
        <v>2</v>
      </c>
      <c r="I617" s="14">
        <v>53.1</v>
      </c>
      <c r="J617" s="15">
        <v>2.6863000000000001</v>
      </c>
      <c r="K617" s="16">
        <f t="shared" si="635"/>
        <v>523.80485788656927</v>
      </c>
      <c r="L617" s="60">
        <v>441.17</v>
      </c>
      <c r="M617" s="56">
        <f t="shared" si="610"/>
        <v>15</v>
      </c>
      <c r="N617" s="18">
        <f t="shared" si="636"/>
        <v>0</v>
      </c>
      <c r="O617" s="13">
        <v>0</v>
      </c>
      <c r="P617" s="18">
        <f t="shared" si="625"/>
        <v>523.80485788656927</v>
      </c>
      <c r="Q617" s="63">
        <f t="shared" si="646"/>
        <v>0</v>
      </c>
    </row>
    <row r="618" spans="1:17" x14ac:dyDescent="0.25">
      <c r="A618" s="69"/>
      <c r="B618" s="43">
        <v>16</v>
      </c>
      <c r="C618" s="13">
        <f t="shared" ref="C618:D618" si="652">C617</f>
        <v>17.883099999999999</v>
      </c>
      <c r="D618" s="14">
        <f t="shared" si="652"/>
        <v>2.7450000000000001</v>
      </c>
      <c r="E618" s="45">
        <f t="shared" si="633"/>
        <v>2.8436467153284672</v>
      </c>
      <c r="F618" s="11">
        <v>8.5</v>
      </c>
      <c r="G618" s="12">
        <f t="shared" si="634"/>
        <v>24.170997080291972</v>
      </c>
      <c r="H618" s="13">
        <v>2</v>
      </c>
      <c r="I618" s="14">
        <v>53.1</v>
      </c>
      <c r="J618" s="15">
        <v>2.6863000000000001</v>
      </c>
      <c r="K618" s="16">
        <f t="shared" si="635"/>
        <v>523.80485788656927</v>
      </c>
      <c r="L618" s="60">
        <v>458.18</v>
      </c>
      <c r="M618" s="56">
        <f t="shared" si="610"/>
        <v>16</v>
      </c>
      <c r="N618" s="18">
        <f t="shared" si="636"/>
        <v>0</v>
      </c>
      <c r="O618" s="13">
        <v>0</v>
      </c>
      <c r="P618" s="18">
        <f t="shared" si="625"/>
        <v>523.80485788656927</v>
      </c>
      <c r="Q618" s="63">
        <f t="shared" si="646"/>
        <v>0</v>
      </c>
    </row>
    <row r="619" spans="1:17" x14ac:dyDescent="0.25">
      <c r="A619" s="69"/>
      <c r="B619" s="43">
        <v>17</v>
      </c>
      <c r="C619" s="13">
        <f t="shared" ref="C619:D619" si="653">C618</f>
        <v>17.883099999999999</v>
      </c>
      <c r="D619" s="14">
        <f t="shared" si="653"/>
        <v>2.7450000000000001</v>
      </c>
      <c r="E619" s="45">
        <f t="shared" si="633"/>
        <v>2.8436467153284672</v>
      </c>
      <c r="F619" s="11">
        <v>8.5</v>
      </c>
      <c r="G619" s="12">
        <f t="shared" si="634"/>
        <v>24.170997080291972</v>
      </c>
      <c r="H619" s="13">
        <v>2</v>
      </c>
      <c r="I619" s="14">
        <v>53.1</v>
      </c>
      <c r="J619" s="15">
        <v>2.6863000000000001</v>
      </c>
      <c r="K619" s="16">
        <f t="shared" si="635"/>
        <v>523.80485788656927</v>
      </c>
      <c r="L619" s="60">
        <v>445.92</v>
      </c>
      <c r="M619" s="56">
        <f t="shared" si="610"/>
        <v>17</v>
      </c>
      <c r="N619" s="18">
        <f t="shared" si="636"/>
        <v>0</v>
      </c>
      <c r="O619" s="13">
        <v>0</v>
      </c>
      <c r="P619" s="18">
        <f t="shared" si="625"/>
        <v>523.80485788656927</v>
      </c>
      <c r="Q619" s="63">
        <f t="shared" si="646"/>
        <v>0</v>
      </c>
    </row>
    <row r="620" spans="1:17" x14ac:dyDescent="0.25">
      <c r="A620" s="69"/>
      <c r="B620" s="43">
        <v>18</v>
      </c>
      <c r="C620" s="13">
        <f t="shared" ref="C620:D620" si="654">C619</f>
        <v>17.883099999999999</v>
      </c>
      <c r="D620" s="14">
        <f t="shared" si="654"/>
        <v>2.7450000000000001</v>
      </c>
      <c r="E620" s="45">
        <f t="shared" si="633"/>
        <v>2.8436467153284672</v>
      </c>
      <c r="F620" s="11">
        <v>8.5</v>
      </c>
      <c r="G620" s="12">
        <f t="shared" si="634"/>
        <v>24.170997080291972</v>
      </c>
      <c r="H620" s="13">
        <v>2</v>
      </c>
      <c r="I620" s="14">
        <v>53.1</v>
      </c>
      <c r="J620" s="15">
        <v>2.6863000000000001</v>
      </c>
      <c r="K620" s="16">
        <f t="shared" si="635"/>
        <v>523.80485788656927</v>
      </c>
      <c r="L620" s="60">
        <v>428.97</v>
      </c>
      <c r="M620" s="56">
        <f t="shared" si="610"/>
        <v>18</v>
      </c>
      <c r="N620" s="18">
        <f t="shared" si="636"/>
        <v>0</v>
      </c>
      <c r="O620" s="13">
        <v>0</v>
      </c>
      <c r="P620" s="18">
        <f t="shared" si="625"/>
        <v>523.80485788656927</v>
      </c>
      <c r="Q620" s="63">
        <f t="shared" si="646"/>
        <v>0</v>
      </c>
    </row>
    <row r="621" spans="1:17" x14ac:dyDescent="0.25">
      <c r="A621" s="69"/>
      <c r="B621" s="43">
        <v>19</v>
      </c>
      <c r="C621" s="13">
        <f t="shared" ref="C621:D621" si="655">C620</f>
        <v>17.883099999999999</v>
      </c>
      <c r="D621" s="14">
        <f t="shared" si="655"/>
        <v>2.7450000000000001</v>
      </c>
      <c r="E621" s="45">
        <f t="shared" si="633"/>
        <v>2.8436467153284672</v>
      </c>
      <c r="F621" s="11">
        <v>8.5</v>
      </c>
      <c r="G621" s="12">
        <f t="shared" si="634"/>
        <v>24.170997080291972</v>
      </c>
      <c r="H621" s="13">
        <v>2</v>
      </c>
      <c r="I621" s="14">
        <v>53.1</v>
      </c>
      <c r="J621" s="15">
        <v>2.6863000000000001</v>
      </c>
      <c r="K621" s="16">
        <f t="shared" si="635"/>
        <v>523.80485788656927</v>
      </c>
      <c r="L621" s="60">
        <v>462.74</v>
      </c>
      <c r="M621" s="56">
        <f t="shared" si="610"/>
        <v>19</v>
      </c>
      <c r="N621" s="18">
        <f t="shared" si="636"/>
        <v>0</v>
      </c>
      <c r="O621" s="13">
        <v>0</v>
      </c>
      <c r="P621" s="18">
        <f t="shared" si="625"/>
        <v>523.80485788656927</v>
      </c>
      <c r="Q621" s="63">
        <f t="shared" si="646"/>
        <v>0</v>
      </c>
    </row>
    <row r="622" spans="1:17" x14ac:dyDescent="0.25">
      <c r="A622" s="69"/>
      <c r="B622" s="43">
        <v>20</v>
      </c>
      <c r="C622" s="13">
        <f t="shared" ref="C622:D622" si="656">C621</f>
        <v>17.883099999999999</v>
      </c>
      <c r="D622" s="14">
        <f t="shared" si="656"/>
        <v>2.7450000000000001</v>
      </c>
      <c r="E622" s="45">
        <f t="shared" si="633"/>
        <v>2.8436467153284672</v>
      </c>
      <c r="F622" s="11">
        <v>8.5</v>
      </c>
      <c r="G622" s="12">
        <f t="shared" si="634"/>
        <v>24.170997080291972</v>
      </c>
      <c r="H622" s="13">
        <v>2</v>
      </c>
      <c r="I622" s="14">
        <v>53.1</v>
      </c>
      <c r="J622" s="15">
        <v>2.6863000000000001</v>
      </c>
      <c r="K622" s="16">
        <f t="shared" si="635"/>
        <v>523.80485788656927</v>
      </c>
      <c r="L622" s="60">
        <v>446.08</v>
      </c>
      <c r="M622" s="56">
        <f t="shared" si="610"/>
        <v>20</v>
      </c>
      <c r="N622" s="18">
        <f t="shared" si="636"/>
        <v>0</v>
      </c>
      <c r="O622" s="13">
        <v>0</v>
      </c>
      <c r="P622" s="18">
        <f t="shared" si="625"/>
        <v>523.80485788656927</v>
      </c>
      <c r="Q622" s="63">
        <f t="shared" si="646"/>
        <v>0</v>
      </c>
    </row>
    <row r="623" spans="1:17" x14ac:dyDescent="0.25">
      <c r="A623" s="69"/>
      <c r="B623" s="43">
        <v>21</v>
      </c>
      <c r="C623" s="13">
        <f t="shared" ref="C623:D623" si="657">C622</f>
        <v>17.883099999999999</v>
      </c>
      <c r="D623" s="14">
        <f t="shared" si="657"/>
        <v>2.7450000000000001</v>
      </c>
      <c r="E623" s="45">
        <f t="shared" si="633"/>
        <v>2.8436467153284672</v>
      </c>
      <c r="F623" s="11">
        <v>8.5</v>
      </c>
      <c r="G623" s="12">
        <f t="shared" si="634"/>
        <v>24.170997080291972</v>
      </c>
      <c r="H623" s="13">
        <v>2</v>
      </c>
      <c r="I623" s="14">
        <v>53.1</v>
      </c>
      <c r="J623" s="15">
        <v>2.6863000000000001</v>
      </c>
      <c r="K623" s="16">
        <f t="shared" si="635"/>
        <v>523.80485788656927</v>
      </c>
      <c r="L623" s="60">
        <v>431.54</v>
      </c>
      <c r="M623" s="56">
        <f t="shared" si="610"/>
        <v>21</v>
      </c>
      <c r="N623" s="18">
        <f t="shared" si="636"/>
        <v>0</v>
      </c>
      <c r="O623" s="13">
        <v>0</v>
      </c>
      <c r="P623" s="18">
        <f t="shared" si="625"/>
        <v>523.80485788656927</v>
      </c>
      <c r="Q623" s="63">
        <f t="shared" si="646"/>
        <v>0</v>
      </c>
    </row>
    <row r="624" spans="1:17" x14ac:dyDescent="0.25">
      <c r="A624" s="69"/>
      <c r="B624" s="43">
        <v>22</v>
      </c>
      <c r="C624" s="13">
        <f t="shared" ref="C624:D624" si="658">C623</f>
        <v>17.883099999999999</v>
      </c>
      <c r="D624" s="14">
        <f t="shared" si="658"/>
        <v>2.7450000000000001</v>
      </c>
      <c r="E624" s="45">
        <f t="shared" si="633"/>
        <v>2.8436467153284672</v>
      </c>
      <c r="F624" s="11">
        <v>8.5</v>
      </c>
      <c r="G624" s="12">
        <f t="shared" si="634"/>
        <v>24.170997080291972</v>
      </c>
      <c r="H624" s="13">
        <v>2</v>
      </c>
      <c r="I624" s="14">
        <v>53.1</v>
      </c>
      <c r="J624" s="15">
        <v>2.6863000000000001</v>
      </c>
      <c r="K624" s="16">
        <f t="shared" si="635"/>
        <v>523.80485788656927</v>
      </c>
      <c r="L624" s="60">
        <v>463.04</v>
      </c>
      <c r="M624" s="56">
        <f t="shared" si="610"/>
        <v>22</v>
      </c>
      <c r="N624" s="18">
        <f t="shared" si="636"/>
        <v>0</v>
      </c>
      <c r="O624" s="13">
        <v>0</v>
      </c>
      <c r="P624" s="18">
        <f t="shared" si="625"/>
        <v>523.80485788656927</v>
      </c>
      <c r="Q624" s="63">
        <f t="shared" si="646"/>
        <v>0</v>
      </c>
    </row>
    <row r="625" spans="1:17" x14ac:dyDescent="0.25">
      <c r="A625" s="69"/>
      <c r="B625" s="43">
        <v>23</v>
      </c>
      <c r="C625" s="13">
        <f t="shared" ref="C625:D625" si="659">C624</f>
        <v>17.883099999999999</v>
      </c>
      <c r="D625" s="14">
        <f t="shared" si="659"/>
        <v>2.7450000000000001</v>
      </c>
      <c r="E625" s="45">
        <f t="shared" si="633"/>
        <v>2.8436467153284672</v>
      </c>
      <c r="F625" s="11">
        <v>8.5</v>
      </c>
      <c r="G625" s="12">
        <f t="shared" si="634"/>
        <v>24.170997080291972</v>
      </c>
      <c r="H625" s="13">
        <v>2</v>
      </c>
      <c r="I625" s="14">
        <v>53.1</v>
      </c>
      <c r="J625" s="15">
        <v>2.6863000000000001</v>
      </c>
      <c r="K625" s="16">
        <f t="shared" si="635"/>
        <v>523.80485788656927</v>
      </c>
      <c r="L625" s="60">
        <v>425.55</v>
      </c>
      <c r="M625" s="56">
        <f t="shared" si="610"/>
        <v>23</v>
      </c>
      <c r="N625" s="18">
        <f t="shared" si="636"/>
        <v>0</v>
      </c>
      <c r="O625" s="13">
        <v>0</v>
      </c>
      <c r="P625" s="18">
        <f t="shared" si="625"/>
        <v>523.80485788656927</v>
      </c>
      <c r="Q625" s="63">
        <f t="shared" si="646"/>
        <v>0</v>
      </c>
    </row>
    <row r="626" spans="1:17" ht="15.75" thickBot="1" x14ac:dyDescent="0.3">
      <c r="A626" s="70"/>
      <c r="B626" s="47">
        <v>24</v>
      </c>
      <c r="C626" s="19">
        <f t="shared" ref="C626:D626" si="660">C625</f>
        <v>17.883099999999999</v>
      </c>
      <c r="D626" s="20">
        <f t="shared" si="660"/>
        <v>2.7450000000000001</v>
      </c>
      <c r="E626" s="46">
        <f t="shared" si="633"/>
        <v>2.8436467153284672</v>
      </c>
      <c r="F626" s="21">
        <v>8.5</v>
      </c>
      <c r="G626" s="22">
        <f t="shared" si="634"/>
        <v>24.170997080291972</v>
      </c>
      <c r="H626" s="19">
        <v>2</v>
      </c>
      <c r="I626" s="20">
        <v>53.1</v>
      </c>
      <c r="J626" s="23">
        <v>2.6863000000000001</v>
      </c>
      <c r="K626" s="24">
        <f t="shared" si="635"/>
        <v>523.80485788656927</v>
      </c>
      <c r="L626" s="61">
        <v>411.05</v>
      </c>
      <c r="M626" s="57">
        <f t="shared" si="610"/>
        <v>24</v>
      </c>
      <c r="N626" s="26">
        <f t="shared" si="636"/>
        <v>0</v>
      </c>
      <c r="O626" s="19">
        <v>0</v>
      </c>
      <c r="P626" s="26">
        <f t="shared" si="625"/>
        <v>523.80485788656927</v>
      </c>
      <c r="Q626" s="63">
        <f t="shared" si="646"/>
        <v>0</v>
      </c>
    </row>
    <row r="627" spans="1:17" x14ac:dyDescent="0.25">
      <c r="A627" s="68">
        <f t="shared" si="607"/>
        <v>43005</v>
      </c>
      <c r="B627" s="32">
        <v>1</v>
      </c>
      <c r="C627" s="33">
        <v>17.993300000000001</v>
      </c>
      <c r="D627" s="34">
        <v>2.645</v>
      </c>
      <c r="E627" s="44">
        <f t="shared" si="633"/>
        <v>2.7402679643146799</v>
      </c>
      <c r="F627" s="35">
        <v>8.5</v>
      </c>
      <c r="G627" s="36">
        <f t="shared" si="634"/>
        <v>23.29227769667478</v>
      </c>
      <c r="H627" s="37">
        <v>2</v>
      </c>
      <c r="I627" s="38">
        <v>53.1</v>
      </c>
      <c r="J627" s="39">
        <v>2.6863000000000001</v>
      </c>
      <c r="K627" s="40">
        <f t="shared" si="635"/>
        <v>510.87784027957838</v>
      </c>
      <c r="L627" s="41">
        <v>407.64</v>
      </c>
      <c r="M627" s="55">
        <f t="shared" si="610"/>
        <v>1</v>
      </c>
      <c r="N627" s="42">
        <f t="shared" si="636"/>
        <v>0</v>
      </c>
      <c r="O627" s="13">
        <v>0</v>
      </c>
      <c r="P627" s="42">
        <f t="shared" si="625"/>
        <v>510.87784027957838</v>
      </c>
      <c r="Q627" s="63">
        <f t="shared" si="646"/>
        <v>0</v>
      </c>
    </row>
    <row r="628" spans="1:17" x14ac:dyDescent="0.25">
      <c r="A628" s="69"/>
      <c r="B628" s="43">
        <v>2</v>
      </c>
      <c r="C628" s="13">
        <f t="shared" ref="C628" si="661">C627</f>
        <v>17.993300000000001</v>
      </c>
      <c r="D628" s="14">
        <f t="shared" ref="D628" si="662">D627</f>
        <v>2.645</v>
      </c>
      <c r="E628" s="45">
        <f t="shared" si="633"/>
        <v>2.7402679643146799</v>
      </c>
      <c r="F628" s="11">
        <v>8.5</v>
      </c>
      <c r="G628" s="12">
        <f t="shared" si="634"/>
        <v>23.29227769667478</v>
      </c>
      <c r="H628" s="13">
        <v>2</v>
      </c>
      <c r="I628" s="14">
        <v>53.1</v>
      </c>
      <c r="J628" s="15">
        <v>2.6863000000000001</v>
      </c>
      <c r="K628" s="16">
        <f t="shared" si="635"/>
        <v>510.87784027957838</v>
      </c>
      <c r="L628" s="17">
        <v>403</v>
      </c>
      <c r="M628" s="56">
        <f t="shared" si="610"/>
        <v>2</v>
      </c>
      <c r="N628" s="18">
        <f t="shared" si="636"/>
        <v>0</v>
      </c>
      <c r="O628" s="13">
        <v>0</v>
      </c>
      <c r="P628" s="18">
        <f t="shared" si="625"/>
        <v>510.87784027957838</v>
      </c>
      <c r="Q628" s="63">
        <f t="shared" si="646"/>
        <v>0</v>
      </c>
    </row>
    <row r="629" spans="1:17" x14ac:dyDescent="0.25">
      <c r="A629" s="69"/>
      <c r="B629" s="43">
        <v>3</v>
      </c>
      <c r="C629" s="13">
        <f t="shared" ref="C629:D629" si="663">C628</f>
        <v>17.993300000000001</v>
      </c>
      <c r="D629" s="14">
        <f t="shared" si="663"/>
        <v>2.645</v>
      </c>
      <c r="E629" s="45">
        <f t="shared" si="633"/>
        <v>2.7402679643146799</v>
      </c>
      <c r="F629" s="11">
        <v>8.5</v>
      </c>
      <c r="G629" s="12">
        <f t="shared" si="634"/>
        <v>23.29227769667478</v>
      </c>
      <c r="H629" s="13">
        <v>2</v>
      </c>
      <c r="I629" s="14">
        <v>53.1</v>
      </c>
      <c r="J629" s="15">
        <v>2.6863000000000001</v>
      </c>
      <c r="K629" s="16">
        <f t="shared" si="635"/>
        <v>510.87784027957838</v>
      </c>
      <c r="L629" s="17">
        <v>403.98</v>
      </c>
      <c r="M629" s="56">
        <f t="shared" si="610"/>
        <v>3</v>
      </c>
      <c r="N629" s="18">
        <f t="shared" si="636"/>
        <v>0</v>
      </c>
      <c r="O629" s="13">
        <v>0</v>
      </c>
      <c r="P629" s="18">
        <f t="shared" si="625"/>
        <v>510.87784027957838</v>
      </c>
      <c r="Q629" s="63">
        <f t="shared" si="646"/>
        <v>0</v>
      </c>
    </row>
    <row r="630" spans="1:17" x14ac:dyDescent="0.25">
      <c r="A630" s="69"/>
      <c r="B630" s="43">
        <v>4</v>
      </c>
      <c r="C630" s="13">
        <f t="shared" ref="C630:D630" si="664">C629</f>
        <v>17.993300000000001</v>
      </c>
      <c r="D630" s="14">
        <f t="shared" si="664"/>
        <v>2.645</v>
      </c>
      <c r="E630" s="45">
        <f t="shared" si="633"/>
        <v>2.7402679643146799</v>
      </c>
      <c r="F630" s="11">
        <v>8.5</v>
      </c>
      <c r="G630" s="12">
        <f t="shared" si="634"/>
        <v>23.29227769667478</v>
      </c>
      <c r="H630" s="13">
        <v>2</v>
      </c>
      <c r="I630" s="14">
        <v>53.1</v>
      </c>
      <c r="J630" s="15">
        <v>2.6863000000000001</v>
      </c>
      <c r="K630" s="16">
        <f t="shared" si="635"/>
        <v>510.87784027957838</v>
      </c>
      <c r="L630" s="17">
        <v>406.63</v>
      </c>
      <c r="M630" s="56">
        <f t="shared" si="610"/>
        <v>4</v>
      </c>
      <c r="N630" s="18">
        <f t="shared" si="636"/>
        <v>0</v>
      </c>
      <c r="O630" s="13">
        <v>0</v>
      </c>
      <c r="P630" s="18">
        <f t="shared" si="625"/>
        <v>510.87784027957838</v>
      </c>
      <c r="Q630" s="63">
        <f t="shared" si="646"/>
        <v>0</v>
      </c>
    </row>
    <row r="631" spans="1:17" x14ac:dyDescent="0.25">
      <c r="A631" s="69"/>
      <c r="B631" s="43">
        <v>5</v>
      </c>
      <c r="C631" s="13">
        <f t="shared" ref="C631:D631" si="665">C630</f>
        <v>17.993300000000001</v>
      </c>
      <c r="D631" s="14">
        <f t="shared" si="665"/>
        <v>2.645</v>
      </c>
      <c r="E631" s="45">
        <f t="shared" si="633"/>
        <v>2.7402679643146799</v>
      </c>
      <c r="F631" s="11">
        <v>8.5</v>
      </c>
      <c r="G631" s="12">
        <f t="shared" si="634"/>
        <v>23.29227769667478</v>
      </c>
      <c r="H631" s="13">
        <v>2</v>
      </c>
      <c r="I631" s="14">
        <v>53.1</v>
      </c>
      <c r="J631" s="15">
        <v>2.6863000000000001</v>
      </c>
      <c r="K631" s="16">
        <f t="shared" si="635"/>
        <v>510.87784027957838</v>
      </c>
      <c r="L631" s="17">
        <v>407.61</v>
      </c>
      <c r="M631" s="56">
        <f t="shared" si="610"/>
        <v>5</v>
      </c>
      <c r="N631" s="18">
        <f t="shared" si="636"/>
        <v>0</v>
      </c>
      <c r="O631" s="13">
        <v>0</v>
      </c>
      <c r="P631" s="18">
        <f t="shared" si="625"/>
        <v>510.87784027957838</v>
      </c>
      <c r="Q631" s="63">
        <f t="shared" si="646"/>
        <v>0</v>
      </c>
    </row>
    <row r="632" spans="1:17" x14ac:dyDescent="0.25">
      <c r="A632" s="69"/>
      <c r="B632" s="43">
        <v>6</v>
      </c>
      <c r="C632" s="13">
        <f t="shared" ref="C632:D632" si="666">C631</f>
        <v>17.993300000000001</v>
      </c>
      <c r="D632" s="14">
        <f t="shared" si="666"/>
        <v>2.645</v>
      </c>
      <c r="E632" s="45">
        <f t="shared" si="633"/>
        <v>2.7402679643146799</v>
      </c>
      <c r="F632" s="11">
        <v>8.5</v>
      </c>
      <c r="G632" s="12">
        <f t="shared" si="634"/>
        <v>23.29227769667478</v>
      </c>
      <c r="H632" s="13">
        <v>2</v>
      </c>
      <c r="I632" s="14">
        <v>53.1</v>
      </c>
      <c r="J632" s="15">
        <v>2.6863000000000001</v>
      </c>
      <c r="K632" s="16">
        <f t="shared" si="635"/>
        <v>510.87784027957838</v>
      </c>
      <c r="L632" s="17">
        <v>408.29</v>
      </c>
      <c r="M632" s="56">
        <f t="shared" si="610"/>
        <v>6</v>
      </c>
      <c r="N632" s="18">
        <f t="shared" si="636"/>
        <v>0</v>
      </c>
      <c r="O632" s="13">
        <v>0</v>
      </c>
      <c r="P632" s="18">
        <f t="shared" si="625"/>
        <v>510.87784027957838</v>
      </c>
      <c r="Q632" s="63">
        <f t="shared" si="646"/>
        <v>0</v>
      </c>
    </row>
    <row r="633" spans="1:17" x14ac:dyDescent="0.25">
      <c r="A633" s="69"/>
      <c r="B633" s="43">
        <v>7</v>
      </c>
      <c r="C633" s="13">
        <f t="shared" ref="C633:D633" si="667">C632</f>
        <v>17.993300000000001</v>
      </c>
      <c r="D633" s="14">
        <f t="shared" si="667"/>
        <v>2.645</v>
      </c>
      <c r="E633" s="45">
        <f t="shared" si="633"/>
        <v>2.7402679643146799</v>
      </c>
      <c r="F633" s="11">
        <v>8.5</v>
      </c>
      <c r="G633" s="12">
        <f t="shared" si="634"/>
        <v>23.29227769667478</v>
      </c>
      <c r="H633" s="13">
        <v>2</v>
      </c>
      <c r="I633" s="14">
        <v>53.1</v>
      </c>
      <c r="J633" s="15">
        <v>2.6863000000000001</v>
      </c>
      <c r="K633" s="16">
        <f t="shared" si="635"/>
        <v>510.87784027957838</v>
      </c>
      <c r="L633" s="17">
        <v>422.19</v>
      </c>
      <c r="M633" s="56">
        <f t="shared" si="610"/>
        <v>7</v>
      </c>
      <c r="N633" s="18">
        <f t="shared" si="636"/>
        <v>0</v>
      </c>
      <c r="O633" s="13">
        <v>0</v>
      </c>
      <c r="P633" s="18">
        <f t="shared" si="625"/>
        <v>510.87784027957838</v>
      </c>
      <c r="Q633" s="63">
        <f t="shared" si="646"/>
        <v>0</v>
      </c>
    </row>
    <row r="634" spans="1:17" x14ac:dyDescent="0.25">
      <c r="A634" s="69"/>
      <c r="B634" s="43">
        <v>8</v>
      </c>
      <c r="C634" s="13">
        <f t="shared" ref="C634:D634" si="668">C633</f>
        <v>17.993300000000001</v>
      </c>
      <c r="D634" s="14">
        <f t="shared" si="668"/>
        <v>2.645</v>
      </c>
      <c r="E634" s="45">
        <f t="shared" si="633"/>
        <v>2.7402679643146799</v>
      </c>
      <c r="F634" s="11">
        <v>8.5</v>
      </c>
      <c r="G634" s="12">
        <f t="shared" si="634"/>
        <v>23.29227769667478</v>
      </c>
      <c r="H634" s="13">
        <v>2</v>
      </c>
      <c r="I634" s="14">
        <v>53.1</v>
      </c>
      <c r="J634" s="15">
        <v>2.6863000000000001</v>
      </c>
      <c r="K634" s="16">
        <f t="shared" si="635"/>
        <v>510.87784027957838</v>
      </c>
      <c r="L634" s="17">
        <v>415</v>
      </c>
      <c r="M634" s="56">
        <f t="shared" si="610"/>
        <v>8</v>
      </c>
      <c r="N634" s="18">
        <f t="shared" si="636"/>
        <v>0</v>
      </c>
      <c r="O634" s="13">
        <v>0</v>
      </c>
      <c r="P634" s="18">
        <f t="shared" si="625"/>
        <v>510.87784027957838</v>
      </c>
      <c r="Q634" s="63">
        <f t="shared" si="646"/>
        <v>0</v>
      </c>
    </row>
    <row r="635" spans="1:17" x14ac:dyDescent="0.25">
      <c r="A635" s="69"/>
      <c r="B635" s="43">
        <v>9</v>
      </c>
      <c r="C635" s="13">
        <f t="shared" ref="C635:D635" si="669">C634</f>
        <v>17.993300000000001</v>
      </c>
      <c r="D635" s="14">
        <f t="shared" si="669"/>
        <v>2.645</v>
      </c>
      <c r="E635" s="45">
        <f t="shared" si="633"/>
        <v>2.7402679643146799</v>
      </c>
      <c r="F635" s="11">
        <v>8.5</v>
      </c>
      <c r="G635" s="12">
        <f t="shared" si="634"/>
        <v>23.29227769667478</v>
      </c>
      <c r="H635" s="13">
        <v>2</v>
      </c>
      <c r="I635" s="14">
        <v>53.1</v>
      </c>
      <c r="J635" s="15">
        <v>2.6863000000000001</v>
      </c>
      <c r="K635" s="16">
        <f t="shared" si="635"/>
        <v>510.87784027957838</v>
      </c>
      <c r="L635" s="17">
        <v>413.77</v>
      </c>
      <c r="M635" s="56">
        <f t="shared" si="610"/>
        <v>9</v>
      </c>
      <c r="N635" s="18">
        <f t="shared" si="636"/>
        <v>0</v>
      </c>
      <c r="O635" s="13">
        <v>0</v>
      </c>
      <c r="P635" s="18">
        <f t="shared" si="625"/>
        <v>510.87784027957838</v>
      </c>
      <c r="Q635" s="63">
        <f t="shared" si="646"/>
        <v>0</v>
      </c>
    </row>
    <row r="636" spans="1:17" x14ac:dyDescent="0.25">
      <c r="A636" s="69"/>
      <c r="B636" s="43">
        <v>10</v>
      </c>
      <c r="C636" s="13">
        <f t="shared" ref="C636:D636" si="670">C635</f>
        <v>17.993300000000001</v>
      </c>
      <c r="D636" s="14">
        <f t="shared" si="670"/>
        <v>2.645</v>
      </c>
      <c r="E636" s="45">
        <f t="shared" si="633"/>
        <v>2.7402679643146799</v>
      </c>
      <c r="F636" s="11">
        <v>8.5</v>
      </c>
      <c r="G636" s="12">
        <f t="shared" si="634"/>
        <v>23.29227769667478</v>
      </c>
      <c r="H636" s="13">
        <v>2</v>
      </c>
      <c r="I636" s="14">
        <v>53.1</v>
      </c>
      <c r="J636" s="15">
        <v>2.6863000000000001</v>
      </c>
      <c r="K636" s="16">
        <f t="shared" si="635"/>
        <v>510.87784027957838</v>
      </c>
      <c r="L636" s="17">
        <v>429.01</v>
      </c>
      <c r="M636" s="56">
        <f t="shared" si="610"/>
        <v>10</v>
      </c>
      <c r="N636" s="18">
        <f t="shared" si="636"/>
        <v>0</v>
      </c>
      <c r="O636" s="13">
        <v>0</v>
      </c>
      <c r="P636" s="18">
        <f t="shared" si="625"/>
        <v>510.87784027957838</v>
      </c>
      <c r="Q636" s="63">
        <f t="shared" si="646"/>
        <v>0</v>
      </c>
    </row>
    <row r="637" spans="1:17" x14ac:dyDescent="0.25">
      <c r="A637" s="69"/>
      <c r="B637" s="43">
        <v>11</v>
      </c>
      <c r="C637" s="13">
        <f t="shared" ref="C637:D637" si="671">C636</f>
        <v>17.993300000000001</v>
      </c>
      <c r="D637" s="14">
        <f t="shared" si="671"/>
        <v>2.645</v>
      </c>
      <c r="E637" s="45">
        <f t="shared" si="633"/>
        <v>2.7402679643146799</v>
      </c>
      <c r="F637" s="11">
        <v>8.5</v>
      </c>
      <c r="G637" s="12">
        <f t="shared" si="634"/>
        <v>23.29227769667478</v>
      </c>
      <c r="H637" s="13">
        <v>2</v>
      </c>
      <c r="I637" s="14">
        <v>53.1</v>
      </c>
      <c r="J637" s="15">
        <v>2.6863000000000001</v>
      </c>
      <c r="K637" s="16">
        <f t="shared" si="635"/>
        <v>510.87784027957838</v>
      </c>
      <c r="L637" s="17">
        <v>437.38</v>
      </c>
      <c r="M637" s="56">
        <f t="shared" si="610"/>
        <v>11</v>
      </c>
      <c r="N637" s="18">
        <f t="shared" si="636"/>
        <v>0</v>
      </c>
      <c r="O637" s="13">
        <v>0</v>
      </c>
      <c r="P637" s="18">
        <f t="shared" si="625"/>
        <v>510.87784027957838</v>
      </c>
      <c r="Q637" s="63">
        <f t="shared" si="646"/>
        <v>0</v>
      </c>
    </row>
    <row r="638" spans="1:17" x14ac:dyDescent="0.25">
      <c r="A638" s="69"/>
      <c r="B638" s="43">
        <v>12</v>
      </c>
      <c r="C638" s="13">
        <f t="shared" ref="C638:D638" si="672">C637</f>
        <v>17.993300000000001</v>
      </c>
      <c r="D638" s="14">
        <f t="shared" si="672"/>
        <v>2.645</v>
      </c>
      <c r="E638" s="45">
        <f t="shared" si="633"/>
        <v>2.7402679643146799</v>
      </c>
      <c r="F638" s="11">
        <v>8.5</v>
      </c>
      <c r="G638" s="12">
        <f t="shared" si="634"/>
        <v>23.29227769667478</v>
      </c>
      <c r="H638" s="13">
        <v>2</v>
      </c>
      <c r="I638" s="14">
        <v>53.1</v>
      </c>
      <c r="J638" s="15">
        <v>2.6863000000000001</v>
      </c>
      <c r="K638" s="16">
        <f t="shared" si="635"/>
        <v>510.87784027957838</v>
      </c>
      <c r="L638" s="17">
        <v>445.94</v>
      </c>
      <c r="M638" s="56">
        <f t="shared" si="610"/>
        <v>12</v>
      </c>
      <c r="N638" s="18">
        <f t="shared" si="636"/>
        <v>0</v>
      </c>
      <c r="O638" s="13">
        <v>0</v>
      </c>
      <c r="P638" s="18">
        <f t="shared" si="625"/>
        <v>510.87784027957838</v>
      </c>
      <c r="Q638" s="63">
        <f t="shared" si="646"/>
        <v>0</v>
      </c>
    </row>
    <row r="639" spans="1:17" x14ac:dyDescent="0.25">
      <c r="A639" s="69"/>
      <c r="B639" s="43">
        <v>13</v>
      </c>
      <c r="C639" s="13">
        <f t="shared" ref="C639:D639" si="673">C638</f>
        <v>17.993300000000001</v>
      </c>
      <c r="D639" s="14">
        <f t="shared" si="673"/>
        <v>2.645</v>
      </c>
      <c r="E639" s="45">
        <f t="shared" si="633"/>
        <v>2.7402679643146799</v>
      </c>
      <c r="F639" s="11">
        <v>8.5</v>
      </c>
      <c r="G639" s="12">
        <f t="shared" si="634"/>
        <v>23.29227769667478</v>
      </c>
      <c r="H639" s="13">
        <v>2</v>
      </c>
      <c r="I639" s="14">
        <v>53.1</v>
      </c>
      <c r="J639" s="15">
        <v>2.6863000000000001</v>
      </c>
      <c r="K639" s="16">
        <f t="shared" si="635"/>
        <v>510.87784027957838</v>
      </c>
      <c r="L639" s="17">
        <v>444.21</v>
      </c>
      <c r="M639" s="56">
        <f t="shared" si="610"/>
        <v>13</v>
      </c>
      <c r="N639" s="18">
        <f t="shared" si="636"/>
        <v>0</v>
      </c>
      <c r="O639" s="13">
        <v>0</v>
      </c>
      <c r="P639" s="18">
        <f t="shared" si="625"/>
        <v>510.87784027957838</v>
      </c>
      <c r="Q639" s="63">
        <f t="shared" si="646"/>
        <v>0</v>
      </c>
    </row>
    <row r="640" spans="1:17" x14ac:dyDescent="0.25">
      <c r="A640" s="69"/>
      <c r="B640" s="43">
        <v>14</v>
      </c>
      <c r="C640" s="13">
        <f t="shared" ref="C640:D640" si="674">C639</f>
        <v>17.993300000000001</v>
      </c>
      <c r="D640" s="14">
        <f t="shared" si="674"/>
        <v>2.645</v>
      </c>
      <c r="E640" s="45">
        <f t="shared" si="633"/>
        <v>2.7402679643146799</v>
      </c>
      <c r="F640" s="11">
        <v>8.5</v>
      </c>
      <c r="G640" s="12">
        <f t="shared" si="634"/>
        <v>23.29227769667478</v>
      </c>
      <c r="H640" s="13">
        <v>2</v>
      </c>
      <c r="I640" s="14">
        <v>53.1</v>
      </c>
      <c r="J640" s="15">
        <v>2.6863000000000001</v>
      </c>
      <c r="K640" s="16">
        <f t="shared" si="635"/>
        <v>510.87784027957838</v>
      </c>
      <c r="L640" s="17">
        <v>440.5</v>
      </c>
      <c r="M640" s="56">
        <f t="shared" si="610"/>
        <v>14</v>
      </c>
      <c r="N640" s="18">
        <f t="shared" si="636"/>
        <v>0</v>
      </c>
      <c r="O640" s="13">
        <v>0</v>
      </c>
      <c r="P640" s="18">
        <f t="shared" si="625"/>
        <v>510.87784027957838</v>
      </c>
      <c r="Q640" s="63">
        <f t="shared" si="646"/>
        <v>0</v>
      </c>
    </row>
    <row r="641" spans="1:17" x14ac:dyDescent="0.25">
      <c r="A641" s="69"/>
      <c r="B641" s="43">
        <v>15</v>
      </c>
      <c r="C641" s="13">
        <f t="shared" ref="C641:D641" si="675">C640</f>
        <v>17.993300000000001</v>
      </c>
      <c r="D641" s="14">
        <f t="shared" si="675"/>
        <v>2.645</v>
      </c>
      <c r="E641" s="45">
        <f t="shared" si="633"/>
        <v>2.7402679643146799</v>
      </c>
      <c r="F641" s="11">
        <v>8.5</v>
      </c>
      <c r="G641" s="12">
        <f t="shared" si="634"/>
        <v>23.29227769667478</v>
      </c>
      <c r="H641" s="13">
        <v>2</v>
      </c>
      <c r="I641" s="14">
        <v>53.1</v>
      </c>
      <c r="J641" s="15">
        <v>2.6863000000000001</v>
      </c>
      <c r="K641" s="16">
        <f t="shared" si="635"/>
        <v>510.87784027957838</v>
      </c>
      <c r="L641" s="17">
        <v>436.72</v>
      </c>
      <c r="M641" s="56">
        <f t="shared" si="610"/>
        <v>15</v>
      </c>
      <c r="N641" s="18">
        <f t="shared" si="636"/>
        <v>0</v>
      </c>
      <c r="O641" s="13">
        <v>0</v>
      </c>
      <c r="P641" s="18">
        <f t="shared" si="625"/>
        <v>510.87784027957838</v>
      </c>
      <c r="Q641" s="63">
        <f t="shared" si="646"/>
        <v>0</v>
      </c>
    </row>
    <row r="642" spans="1:17" x14ac:dyDescent="0.25">
      <c r="A642" s="69"/>
      <c r="B642" s="43">
        <v>16</v>
      </c>
      <c r="C642" s="13">
        <f t="shared" ref="C642:D642" si="676">C641</f>
        <v>17.993300000000001</v>
      </c>
      <c r="D642" s="14">
        <f t="shared" si="676"/>
        <v>2.645</v>
      </c>
      <c r="E642" s="45">
        <f t="shared" si="633"/>
        <v>2.7402679643146799</v>
      </c>
      <c r="F642" s="11">
        <v>8.5</v>
      </c>
      <c r="G642" s="12">
        <f t="shared" si="634"/>
        <v>23.29227769667478</v>
      </c>
      <c r="H642" s="13">
        <v>2</v>
      </c>
      <c r="I642" s="14">
        <v>53.1</v>
      </c>
      <c r="J642" s="15">
        <v>2.6863000000000001</v>
      </c>
      <c r="K642" s="16">
        <f t="shared" si="635"/>
        <v>510.87784027957838</v>
      </c>
      <c r="L642" s="17">
        <v>444.58</v>
      </c>
      <c r="M642" s="56">
        <f t="shared" si="610"/>
        <v>16</v>
      </c>
      <c r="N642" s="18">
        <f t="shared" si="636"/>
        <v>0</v>
      </c>
      <c r="O642" s="13">
        <v>0</v>
      </c>
      <c r="P642" s="18">
        <f t="shared" si="625"/>
        <v>510.87784027957838</v>
      </c>
      <c r="Q642" s="63">
        <f t="shared" si="646"/>
        <v>0</v>
      </c>
    </row>
    <row r="643" spans="1:17" x14ac:dyDescent="0.25">
      <c r="A643" s="69"/>
      <c r="B643" s="43">
        <v>17</v>
      </c>
      <c r="C643" s="13">
        <f t="shared" ref="C643:D643" si="677">C642</f>
        <v>17.993300000000001</v>
      </c>
      <c r="D643" s="14">
        <f t="shared" si="677"/>
        <v>2.645</v>
      </c>
      <c r="E643" s="45">
        <f t="shared" si="633"/>
        <v>2.7402679643146799</v>
      </c>
      <c r="F643" s="11">
        <v>8.5</v>
      </c>
      <c r="G643" s="12">
        <f t="shared" si="634"/>
        <v>23.29227769667478</v>
      </c>
      <c r="H643" s="13">
        <v>2</v>
      </c>
      <c r="I643" s="14">
        <v>53.1</v>
      </c>
      <c r="J643" s="15">
        <v>2.6863000000000001</v>
      </c>
      <c r="K643" s="16">
        <f t="shared" si="635"/>
        <v>510.87784027957838</v>
      </c>
      <c r="L643" s="17">
        <v>440.41</v>
      </c>
      <c r="M643" s="56">
        <f t="shared" si="610"/>
        <v>17</v>
      </c>
      <c r="N643" s="18">
        <f t="shared" si="636"/>
        <v>0</v>
      </c>
      <c r="O643" s="13">
        <v>0</v>
      </c>
      <c r="P643" s="18">
        <f t="shared" si="625"/>
        <v>510.87784027957838</v>
      </c>
      <c r="Q643" s="63">
        <f t="shared" si="646"/>
        <v>0</v>
      </c>
    </row>
    <row r="644" spans="1:17" x14ac:dyDescent="0.25">
      <c r="A644" s="69"/>
      <c r="B644" s="43">
        <v>18</v>
      </c>
      <c r="C644" s="13">
        <f t="shared" ref="C644:D644" si="678">C643</f>
        <v>17.993300000000001</v>
      </c>
      <c r="D644" s="14">
        <f t="shared" si="678"/>
        <v>2.645</v>
      </c>
      <c r="E644" s="45">
        <f t="shared" si="633"/>
        <v>2.7402679643146799</v>
      </c>
      <c r="F644" s="11">
        <v>8.5</v>
      </c>
      <c r="G644" s="12">
        <f t="shared" si="634"/>
        <v>23.29227769667478</v>
      </c>
      <c r="H644" s="13">
        <v>2</v>
      </c>
      <c r="I644" s="14">
        <v>53.1</v>
      </c>
      <c r="J644" s="15">
        <v>2.6863000000000001</v>
      </c>
      <c r="K644" s="16">
        <f t="shared" si="635"/>
        <v>510.87784027957838</v>
      </c>
      <c r="L644" s="17">
        <v>433.61</v>
      </c>
      <c r="M644" s="56">
        <f t="shared" si="610"/>
        <v>18</v>
      </c>
      <c r="N644" s="18">
        <f t="shared" si="636"/>
        <v>0</v>
      </c>
      <c r="O644" s="13">
        <v>0</v>
      </c>
      <c r="P644" s="18">
        <f t="shared" si="625"/>
        <v>510.87784027957838</v>
      </c>
      <c r="Q644" s="63">
        <f t="shared" si="646"/>
        <v>0</v>
      </c>
    </row>
    <row r="645" spans="1:17" x14ac:dyDescent="0.25">
      <c r="A645" s="69"/>
      <c r="B645" s="43">
        <v>19</v>
      </c>
      <c r="C645" s="13">
        <f t="shared" ref="C645:D645" si="679">C644</f>
        <v>17.993300000000001</v>
      </c>
      <c r="D645" s="14">
        <f t="shared" si="679"/>
        <v>2.645</v>
      </c>
      <c r="E645" s="45">
        <f t="shared" si="633"/>
        <v>2.7402679643146799</v>
      </c>
      <c r="F645" s="11">
        <v>8.5</v>
      </c>
      <c r="G645" s="12">
        <f t="shared" si="634"/>
        <v>23.29227769667478</v>
      </c>
      <c r="H645" s="13">
        <v>2</v>
      </c>
      <c r="I645" s="14">
        <v>53.1</v>
      </c>
      <c r="J645" s="15">
        <v>2.6863000000000001</v>
      </c>
      <c r="K645" s="16">
        <f t="shared" si="635"/>
        <v>510.87784027957838</v>
      </c>
      <c r="L645" s="17">
        <v>451.77</v>
      </c>
      <c r="M645" s="56">
        <f t="shared" ref="M645:M698" si="680">B645</f>
        <v>19</v>
      </c>
      <c r="N645" s="18">
        <f t="shared" si="636"/>
        <v>0</v>
      </c>
      <c r="O645" s="13">
        <v>0</v>
      </c>
      <c r="P645" s="18">
        <f t="shared" si="625"/>
        <v>510.87784027957838</v>
      </c>
      <c r="Q645" s="63">
        <f t="shared" si="646"/>
        <v>0</v>
      </c>
    </row>
    <row r="646" spans="1:17" x14ac:dyDescent="0.25">
      <c r="A646" s="69"/>
      <c r="B646" s="43">
        <v>20</v>
      </c>
      <c r="C646" s="13">
        <f t="shared" ref="C646:D646" si="681">C645</f>
        <v>17.993300000000001</v>
      </c>
      <c r="D646" s="14">
        <f t="shared" si="681"/>
        <v>2.645</v>
      </c>
      <c r="E646" s="45">
        <f t="shared" si="633"/>
        <v>2.7402679643146799</v>
      </c>
      <c r="F646" s="11">
        <v>8.5</v>
      </c>
      <c r="G646" s="12">
        <f t="shared" si="634"/>
        <v>23.29227769667478</v>
      </c>
      <c r="H646" s="13">
        <v>2</v>
      </c>
      <c r="I646" s="14">
        <v>53.1</v>
      </c>
      <c r="J646" s="15">
        <v>2.6863000000000001</v>
      </c>
      <c r="K646" s="16">
        <f t="shared" si="635"/>
        <v>510.87784027957838</v>
      </c>
      <c r="L646" s="17">
        <v>449.02</v>
      </c>
      <c r="M646" s="56">
        <f t="shared" si="680"/>
        <v>20</v>
      </c>
      <c r="N646" s="18">
        <f t="shared" si="636"/>
        <v>0</v>
      </c>
      <c r="O646" s="13">
        <v>0</v>
      </c>
      <c r="P646" s="18">
        <f t="shared" si="625"/>
        <v>510.87784027957838</v>
      </c>
      <c r="Q646" s="63">
        <f t="shared" si="646"/>
        <v>0</v>
      </c>
    </row>
    <row r="647" spans="1:17" x14ac:dyDescent="0.25">
      <c r="A647" s="69"/>
      <c r="B647" s="43">
        <v>21</v>
      </c>
      <c r="C647" s="13">
        <f t="shared" ref="C647:D647" si="682">C646</f>
        <v>17.993300000000001</v>
      </c>
      <c r="D647" s="14">
        <f t="shared" si="682"/>
        <v>2.645</v>
      </c>
      <c r="E647" s="45">
        <f t="shared" si="633"/>
        <v>2.7402679643146799</v>
      </c>
      <c r="F647" s="11">
        <v>8.5</v>
      </c>
      <c r="G647" s="12">
        <f t="shared" si="634"/>
        <v>23.29227769667478</v>
      </c>
      <c r="H647" s="13">
        <v>2</v>
      </c>
      <c r="I647" s="14">
        <v>53.1</v>
      </c>
      <c r="J647" s="15">
        <v>2.6863000000000001</v>
      </c>
      <c r="K647" s="16">
        <f t="shared" si="635"/>
        <v>510.87784027957838</v>
      </c>
      <c r="L647" s="17">
        <v>446.29</v>
      </c>
      <c r="M647" s="56">
        <f t="shared" si="680"/>
        <v>21</v>
      </c>
      <c r="N647" s="18">
        <f t="shared" si="636"/>
        <v>0</v>
      </c>
      <c r="O647" s="13">
        <v>0</v>
      </c>
      <c r="P647" s="18">
        <f t="shared" si="625"/>
        <v>510.87784027957838</v>
      </c>
      <c r="Q647" s="63">
        <f t="shared" si="646"/>
        <v>0</v>
      </c>
    </row>
    <row r="648" spans="1:17" x14ac:dyDescent="0.25">
      <c r="A648" s="69"/>
      <c r="B648" s="43">
        <v>22</v>
      </c>
      <c r="C648" s="13">
        <f t="shared" ref="C648:D648" si="683">C647</f>
        <v>17.993300000000001</v>
      </c>
      <c r="D648" s="14">
        <f t="shared" si="683"/>
        <v>2.645</v>
      </c>
      <c r="E648" s="45">
        <f t="shared" si="633"/>
        <v>2.7402679643146799</v>
      </c>
      <c r="F648" s="11">
        <v>8.5</v>
      </c>
      <c r="G648" s="12">
        <f t="shared" si="634"/>
        <v>23.29227769667478</v>
      </c>
      <c r="H648" s="13">
        <v>2</v>
      </c>
      <c r="I648" s="14">
        <v>53.1</v>
      </c>
      <c r="J648" s="15">
        <v>2.6863000000000001</v>
      </c>
      <c r="K648" s="16">
        <f t="shared" si="635"/>
        <v>510.87784027957838</v>
      </c>
      <c r="L648" s="17">
        <v>446.17</v>
      </c>
      <c r="M648" s="56">
        <f t="shared" si="680"/>
        <v>22</v>
      </c>
      <c r="N648" s="18">
        <f t="shared" si="636"/>
        <v>0</v>
      </c>
      <c r="O648" s="13">
        <v>0</v>
      </c>
      <c r="P648" s="18">
        <f t="shared" si="625"/>
        <v>510.87784027957838</v>
      </c>
      <c r="Q648" s="63">
        <f t="shared" si="646"/>
        <v>0</v>
      </c>
    </row>
    <row r="649" spans="1:17" x14ac:dyDescent="0.25">
      <c r="A649" s="69"/>
      <c r="B649" s="43">
        <v>23</v>
      </c>
      <c r="C649" s="13">
        <f t="shared" ref="C649:D649" si="684">C648</f>
        <v>17.993300000000001</v>
      </c>
      <c r="D649" s="14">
        <f t="shared" si="684"/>
        <v>2.645</v>
      </c>
      <c r="E649" s="45">
        <f t="shared" si="633"/>
        <v>2.7402679643146799</v>
      </c>
      <c r="F649" s="11">
        <v>8.5</v>
      </c>
      <c r="G649" s="12">
        <f t="shared" si="634"/>
        <v>23.29227769667478</v>
      </c>
      <c r="H649" s="13">
        <v>2</v>
      </c>
      <c r="I649" s="14">
        <v>53.1</v>
      </c>
      <c r="J649" s="15">
        <v>2.6863000000000001</v>
      </c>
      <c r="K649" s="16">
        <f t="shared" si="635"/>
        <v>510.87784027957838</v>
      </c>
      <c r="L649" s="17">
        <v>432.17</v>
      </c>
      <c r="M649" s="56">
        <f t="shared" si="680"/>
        <v>23</v>
      </c>
      <c r="N649" s="18">
        <f t="shared" si="636"/>
        <v>0</v>
      </c>
      <c r="O649" s="13">
        <v>0</v>
      </c>
      <c r="P649" s="18">
        <f t="shared" si="625"/>
        <v>510.87784027957838</v>
      </c>
      <c r="Q649" s="63">
        <f t="shared" si="646"/>
        <v>0</v>
      </c>
    </row>
    <row r="650" spans="1:17" ht="15.75" thickBot="1" x14ac:dyDescent="0.3">
      <c r="A650" s="70"/>
      <c r="B650" s="47">
        <v>24</v>
      </c>
      <c r="C650" s="19">
        <f t="shared" ref="C650:D650" si="685">C649</f>
        <v>17.993300000000001</v>
      </c>
      <c r="D650" s="20">
        <f t="shared" si="685"/>
        <v>2.645</v>
      </c>
      <c r="E650" s="46">
        <f t="shared" si="633"/>
        <v>2.7402679643146799</v>
      </c>
      <c r="F650" s="21">
        <v>8.5</v>
      </c>
      <c r="G650" s="22">
        <f t="shared" si="634"/>
        <v>23.29227769667478</v>
      </c>
      <c r="H650" s="19">
        <v>2</v>
      </c>
      <c r="I650" s="20">
        <v>53.1</v>
      </c>
      <c r="J650" s="23">
        <v>2.6863000000000001</v>
      </c>
      <c r="K650" s="24">
        <f t="shared" si="635"/>
        <v>510.87784027957838</v>
      </c>
      <c r="L650" s="25">
        <v>421.5</v>
      </c>
      <c r="M650" s="57">
        <f t="shared" si="680"/>
        <v>24</v>
      </c>
      <c r="N650" s="26">
        <f t="shared" si="636"/>
        <v>0</v>
      </c>
      <c r="O650" s="19">
        <v>0</v>
      </c>
      <c r="P650" s="26">
        <f t="shared" si="625"/>
        <v>510.87784027957838</v>
      </c>
      <c r="Q650" s="63">
        <f t="shared" si="646"/>
        <v>0</v>
      </c>
    </row>
    <row r="651" spans="1:17" x14ac:dyDescent="0.25">
      <c r="A651" s="68">
        <f t="shared" ref="A651:A675" si="686">A627+1</f>
        <v>43006</v>
      </c>
      <c r="B651" s="32">
        <v>1</v>
      </c>
      <c r="C651" s="33">
        <v>18.13</v>
      </c>
      <c r="D651" s="34">
        <v>2.64</v>
      </c>
      <c r="E651" s="44">
        <f t="shared" si="633"/>
        <v>2.7350990267639905</v>
      </c>
      <c r="F651" s="35">
        <v>8.5</v>
      </c>
      <c r="G651" s="36">
        <f t="shared" si="634"/>
        <v>23.248341727493919</v>
      </c>
      <c r="H651" s="37">
        <v>2</v>
      </c>
      <c r="I651" s="38">
        <v>53.1</v>
      </c>
      <c r="J651" s="39">
        <v>2.6863000000000001</v>
      </c>
      <c r="K651" s="40">
        <f t="shared" si="635"/>
        <v>513.53873551946469</v>
      </c>
      <c r="L651" s="41">
        <v>432.12</v>
      </c>
      <c r="M651" s="55">
        <f t="shared" si="680"/>
        <v>1</v>
      </c>
      <c r="N651" s="42">
        <f t="shared" si="636"/>
        <v>0</v>
      </c>
      <c r="O651" s="13">
        <v>0</v>
      </c>
      <c r="P651" s="42">
        <f t="shared" si="625"/>
        <v>513.53873551946469</v>
      </c>
      <c r="Q651" s="63">
        <f t="shared" si="646"/>
        <v>0</v>
      </c>
    </row>
    <row r="652" spans="1:17" x14ac:dyDescent="0.25">
      <c r="A652" s="69"/>
      <c r="B652" s="43">
        <v>2</v>
      </c>
      <c r="C652" s="13">
        <f t="shared" ref="C652" si="687">C651</f>
        <v>18.13</v>
      </c>
      <c r="D652" s="14">
        <f t="shared" ref="D652" si="688">D651</f>
        <v>2.64</v>
      </c>
      <c r="E652" s="45">
        <f t="shared" si="633"/>
        <v>2.7350990267639905</v>
      </c>
      <c r="F652" s="11">
        <v>8.5</v>
      </c>
      <c r="G652" s="12">
        <f t="shared" si="634"/>
        <v>23.248341727493919</v>
      </c>
      <c r="H652" s="13">
        <v>2</v>
      </c>
      <c r="I652" s="14">
        <v>53.1</v>
      </c>
      <c r="J652" s="15">
        <v>2.6863000000000001</v>
      </c>
      <c r="K652" s="16">
        <f t="shared" si="635"/>
        <v>513.53873551946469</v>
      </c>
      <c r="L652" s="17">
        <v>446.51</v>
      </c>
      <c r="M652" s="56">
        <f t="shared" si="680"/>
        <v>2</v>
      </c>
      <c r="N652" s="18">
        <f t="shared" si="636"/>
        <v>0</v>
      </c>
      <c r="O652" s="13">
        <v>0</v>
      </c>
      <c r="P652" s="18">
        <f t="shared" si="625"/>
        <v>513.53873551946469</v>
      </c>
      <c r="Q652" s="63">
        <f t="shared" si="646"/>
        <v>0</v>
      </c>
    </row>
    <row r="653" spans="1:17" x14ac:dyDescent="0.25">
      <c r="A653" s="69"/>
      <c r="B653" s="43">
        <v>3</v>
      </c>
      <c r="C653" s="13">
        <f t="shared" ref="C653:D653" si="689">C652</f>
        <v>18.13</v>
      </c>
      <c r="D653" s="14">
        <f t="shared" si="689"/>
        <v>2.64</v>
      </c>
      <c r="E653" s="45">
        <f t="shared" si="633"/>
        <v>2.7350990267639905</v>
      </c>
      <c r="F653" s="11">
        <v>8.5</v>
      </c>
      <c r="G653" s="12">
        <f t="shared" si="634"/>
        <v>23.248341727493919</v>
      </c>
      <c r="H653" s="13">
        <v>2</v>
      </c>
      <c r="I653" s="14">
        <v>53.1</v>
      </c>
      <c r="J653" s="15">
        <v>2.6863000000000001</v>
      </c>
      <c r="K653" s="16">
        <f t="shared" si="635"/>
        <v>513.53873551946469</v>
      </c>
      <c r="L653" s="17">
        <v>415.88</v>
      </c>
      <c r="M653" s="56">
        <f t="shared" si="680"/>
        <v>3</v>
      </c>
      <c r="N653" s="18">
        <f t="shared" si="636"/>
        <v>0</v>
      </c>
      <c r="O653" s="13">
        <v>0</v>
      </c>
      <c r="P653" s="18">
        <f t="shared" si="625"/>
        <v>513.53873551946469</v>
      </c>
      <c r="Q653" s="63">
        <f t="shared" si="646"/>
        <v>0</v>
      </c>
    </row>
    <row r="654" spans="1:17" x14ac:dyDescent="0.25">
      <c r="A654" s="69"/>
      <c r="B654" s="43">
        <v>4</v>
      </c>
      <c r="C654" s="13">
        <f t="shared" ref="C654:D654" si="690">C653</f>
        <v>18.13</v>
      </c>
      <c r="D654" s="14">
        <f t="shared" si="690"/>
        <v>2.64</v>
      </c>
      <c r="E654" s="45">
        <f t="shared" si="633"/>
        <v>2.7350990267639905</v>
      </c>
      <c r="F654" s="11">
        <v>8.5</v>
      </c>
      <c r="G654" s="12">
        <f t="shared" si="634"/>
        <v>23.248341727493919</v>
      </c>
      <c r="H654" s="13">
        <v>2</v>
      </c>
      <c r="I654" s="14">
        <v>53.1</v>
      </c>
      <c r="J654" s="15">
        <v>2.6863000000000001</v>
      </c>
      <c r="K654" s="16">
        <f t="shared" si="635"/>
        <v>513.53873551946469</v>
      </c>
      <c r="L654" s="17">
        <v>415.37</v>
      </c>
      <c r="M654" s="56">
        <f t="shared" si="680"/>
        <v>4</v>
      </c>
      <c r="N654" s="18">
        <f t="shared" si="636"/>
        <v>0</v>
      </c>
      <c r="O654" s="13">
        <v>0</v>
      </c>
      <c r="P654" s="18">
        <f t="shared" si="625"/>
        <v>513.53873551946469</v>
      </c>
      <c r="Q654" s="63">
        <f t="shared" si="646"/>
        <v>0</v>
      </c>
    </row>
    <row r="655" spans="1:17" x14ac:dyDescent="0.25">
      <c r="A655" s="69"/>
      <c r="B655" s="43">
        <v>5</v>
      </c>
      <c r="C655" s="13">
        <f t="shared" ref="C655:D655" si="691">C654</f>
        <v>18.13</v>
      </c>
      <c r="D655" s="14">
        <f t="shared" si="691"/>
        <v>2.64</v>
      </c>
      <c r="E655" s="45">
        <f t="shared" si="633"/>
        <v>2.7350990267639905</v>
      </c>
      <c r="F655" s="11">
        <v>8.5</v>
      </c>
      <c r="G655" s="12">
        <f t="shared" si="634"/>
        <v>23.248341727493919</v>
      </c>
      <c r="H655" s="13">
        <v>2</v>
      </c>
      <c r="I655" s="14">
        <v>53.1</v>
      </c>
      <c r="J655" s="15">
        <v>2.6863000000000001</v>
      </c>
      <c r="K655" s="16">
        <f t="shared" si="635"/>
        <v>513.53873551946469</v>
      </c>
      <c r="L655" s="17">
        <v>415.66</v>
      </c>
      <c r="M655" s="56">
        <f t="shared" si="680"/>
        <v>5</v>
      </c>
      <c r="N655" s="18">
        <f t="shared" si="636"/>
        <v>0</v>
      </c>
      <c r="O655" s="13">
        <v>0</v>
      </c>
      <c r="P655" s="18">
        <f t="shared" si="625"/>
        <v>513.53873551946469</v>
      </c>
      <c r="Q655" s="63">
        <f t="shared" si="646"/>
        <v>0</v>
      </c>
    </row>
    <row r="656" spans="1:17" x14ac:dyDescent="0.25">
      <c r="A656" s="69"/>
      <c r="B656" s="43">
        <v>6</v>
      </c>
      <c r="C656" s="13">
        <f t="shared" ref="C656:D656" si="692">C655</f>
        <v>18.13</v>
      </c>
      <c r="D656" s="14">
        <f t="shared" si="692"/>
        <v>2.64</v>
      </c>
      <c r="E656" s="45">
        <f t="shared" si="633"/>
        <v>2.7350990267639905</v>
      </c>
      <c r="F656" s="11">
        <v>8.5</v>
      </c>
      <c r="G656" s="12">
        <f t="shared" si="634"/>
        <v>23.248341727493919</v>
      </c>
      <c r="H656" s="13">
        <v>2</v>
      </c>
      <c r="I656" s="14">
        <v>53.1</v>
      </c>
      <c r="J656" s="15">
        <v>2.6863000000000001</v>
      </c>
      <c r="K656" s="16">
        <f t="shared" si="635"/>
        <v>513.53873551946469</v>
      </c>
      <c r="L656" s="17">
        <v>417.39</v>
      </c>
      <c r="M656" s="56">
        <f t="shared" si="680"/>
        <v>6</v>
      </c>
      <c r="N656" s="18">
        <f t="shared" si="636"/>
        <v>0</v>
      </c>
      <c r="O656" s="13">
        <v>0</v>
      </c>
      <c r="P656" s="18">
        <f t="shared" si="625"/>
        <v>513.53873551946469</v>
      </c>
      <c r="Q656" s="63">
        <f t="shared" si="646"/>
        <v>0</v>
      </c>
    </row>
    <row r="657" spans="1:17" x14ac:dyDescent="0.25">
      <c r="A657" s="69"/>
      <c r="B657" s="43">
        <v>7</v>
      </c>
      <c r="C657" s="13">
        <f t="shared" ref="C657:D657" si="693">C656</f>
        <v>18.13</v>
      </c>
      <c r="D657" s="14">
        <f t="shared" si="693"/>
        <v>2.64</v>
      </c>
      <c r="E657" s="45">
        <f t="shared" si="633"/>
        <v>2.7350990267639905</v>
      </c>
      <c r="F657" s="11">
        <v>8.5</v>
      </c>
      <c r="G657" s="12">
        <f t="shared" si="634"/>
        <v>23.248341727493919</v>
      </c>
      <c r="H657" s="13">
        <v>2</v>
      </c>
      <c r="I657" s="14">
        <v>53.1</v>
      </c>
      <c r="J657" s="15">
        <v>2.6863000000000001</v>
      </c>
      <c r="K657" s="16">
        <f t="shared" si="635"/>
        <v>513.53873551946469</v>
      </c>
      <c r="L657" s="17">
        <v>435.51</v>
      </c>
      <c r="M657" s="56">
        <f t="shared" si="680"/>
        <v>7</v>
      </c>
      <c r="N657" s="18">
        <f t="shared" si="636"/>
        <v>0</v>
      </c>
      <c r="O657" s="13">
        <v>0</v>
      </c>
      <c r="P657" s="18">
        <f t="shared" si="625"/>
        <v>513.53873551946469</v>
      </c>
      <c r="Q657" s="63">
        <f t="shared" si="646"/>
        <v>0</v>
      </c>
    </row>
    <row r="658" spans="1:17" x14ac:dyDescent="0.25">
      <c r="A658" s="69"/>
      <c r="B658" s="43">
        <v>8</v>
      </c>
      <c r="C658" s="13">
        <f t="shared" ref="C658:D658" si="694">C657</f>
        <v>18.13</v>
      </c>
      <c r="D658" s="14">
        <f t="shared" si="694"/>
        <v>2.64</v>
      </c>
      <c r="E658" s="45">
        <f t="shared" si="633"/>
        <v>2.7350990267639905</v>
      </c>
      <c r="F658" s="11">
        <v>8.5</v>
      </c>
      <c r="G658" s="12">
        <f t="shared" si="634"/>
        <v>23.248341727493919</v>
      </c>
      <c r="H658" s="13">
        <v>2</v>
      </c>
      <c r="I658" s="14">
        <v>53.1</v>
      </c>
      <c r="J658" s="15">
        <v>2.6863000000000001</v>
      </c>
      <c r="K658" s="16">
        <f t="shared" si="635"/>
        <v>513.53873551946469</v>
      </c>
      <c r="L658" s="17">
        <v>427.84</v>
      </c>
      <c r="M658" s="56">
        <f t="shared" si="680"/>
        <v>8</v>
      </c>
      <c r="N658" s="18">
        <f t="shared" si="636"/>
        <v>0</v>
      </c>
      <c r="O658" s="13">
        <v>0</v>
      </c>
      <c r="P658" s="18">
        <f t="shared" si="625"/>
        <v>513.53873551946469</v>
      </c>
      <c r="Q658" s="63">
        <f t="shared" si="646"/>
        <v>0</v>
      </c>
    </row>
    <row r="659" spans="1:17" x14ac:dyDescent="0.25">
      <c r="A659" s="69"/>
      <c r="B659" s="43">
        <v>9</v>
      </c>
      <c r="C659" s="13">
        <f t="shared" ref="C659:D659" si="695">C658</f>
        <v>18.13</v>
      </c>
      <c r="D659" s="14">
        <f t="shared" si="695"/>
        <v>2.64</v>
      </c>
      <c r="E659" s="45">
        <f t="shared" si="633"/>
        <v>2.7350990267639905</v>
      </c>
      <c r="F659" s="11">
        <v>8.5</v>
      </c>
      <c r="G659" s="12">
        <f t="shared" si="634"/>
        <v>23.248341727493919</v>
      </c>
      <c r="H659" s="13">
        <v>2</v>
      </c>
      <c r="I659" s="14">
        <v>53.1</v>
      </c>
      <c r="J659" s="15">
        <v>2.6863000000000001</v>
      </c>
      <c r="K659" s="16">
        <f t="shared" si="635"/>
        <v>513.53873551946469</v>
      </c>
      <c r="L659" s="17">
        <v>429.22</v>
      </c>
      <c r="M659" s="56">
        <f t="shared" si="680"/>
        <v>9</v>
      </c>
      <c r="N659" s="18">
        <f t="shared" si="636"/>
        <v>0</v>
      </c>
      <c r="O659" s="13">
        <v>0</v>
      </c>
      <c r="P659" s="18">
        <f t="shared" ref="P659:P722" si="696">K659</f>
        <v>513.53873551946469</v>
      </c>
      <c r="Q659" s="63">
        <f t="shared" si="646"/>
        <v>0</v>
      </c>
    </row>
    <row r="660" spans="1:17" x14ac:dyDescent="0.25">
      <c r="A660" s="69"/>
      <c r="B660" s="43">
        <v>10</v>
      </c>
      <c r="C660" s="13">
        <f t="shared" ref="C660:D660" si="697">C659</f>
        <v>18.13</v>
      </c>
      <c r="D660" s="14">
        <f t="shared" si="697"/>
        <v>2.64</v>
      </c>
      <c r="E660" s="45">
        <f t="shared" si="633"/>
        <v>2.7350990267639905</v>
      </c>
      <c r="F660" s="11">
        <v>8.5</v>
      </c>
      <c r="G660" s="12">
        <f t="shared" si="634"/>
        <v>23.248341727493919</v>
      </c>
      <c r="H660" s="13">
        <v>2</v>
      </c>
      <c r="I660" s="14">
        <v>53.1</v>
      </c>
      <c r="J660" s="15">
        <v>2.6863000000000001</v>
      </c>
      <c r="K660" s="16">
        <f t="shared" si="635"/>
        <v>513.53873551946469</v>
      </c>
      <c r="L660" s="17">
        <v>429.2</v>
      </c>
      <c r="M660" s="56">
        <f t="shared" si="680"/>
        <v>10</v>
      </c>
      <c r="N660" s="18">
        <f t="shared" si="636"/>
        <v>0</v>
      </c>
      <c r="O660" s="13">
        <v>0</v>
      </c>
      <c r="P660" s="18">
        <f t="shared" si="696"/>
        <v>513.53873551946469</v>
      </c>
      <c r="Q660" s="63">
        <f t="shared" si="646"/>
        <v>0</v>
      </c>
    </row>
    <row r="661" spans="1:17" x14ac:dyDescent="0.25">
      <c r="A661" s="69"/>
      <c r="B661" s="43">
        <v>11</v>
      </c>
      <c r="C661" s="13">
        <f t="shared" ref="C661:D661" si="698">C660</f>
        <v>18.13</v>
      </c>
      <c r="D661" s="14">
        <f t="shared" si="698"/>
        <v>2.64</v>
      </c>
      <c r="E661" s="45">
        <f t="shared" si="633"/>
        <v>2.7350990267639905</v>
      </c>
      <c r="F661" s="11">
        <v>8.5</v>
      </c>
      <c r="G661" s="12">
        <f t="shared" si="634"/>
        <v>23.248341727493919</v>
      </c>
      <c r="H661" s="13">
        <v>2</v>
      </c>
      <c r="I661" s="14">
        <v>53.1</v>
      </c>
      <c r="J661" s="15">
        <v>2.6863000000000001</v>
      </c>
      <c r="K661" s="16">
        <f t="shared" si="635"/>
        <v>513.53873551946469</v>
      </c>
      <c r="L661" s="17">
        <v>446.57</v>
      </c>
      <c r="M661" s="56">
        <f t="shared" si="680"/>
        <v>11</v>
      </c>
      <c r="N661" s="18">
        <f t="shared" si="636"/>
        <v>0</v>
      </c>
      <c r="O661" s="13">
        <v>0</v>
      </c>
      <c r="P661" s="18">
        <f t="shared" si="696"/>
        <v>513.53873551946469</v>
      </c>
      <c r="Q661" s="63">
        <f t="shared" si="646"/>
        <v>0</v>
      </c>
    </row>
    <row r="662" spans="1:17" x14ac:dyDescent="0.25">
      <c r="A662" s="69"/>
      <c r="B662" s="43">
        <v>12</v>
      </c>
      <c r="C662" s="13">
        <f t="shared" ref="C662:D662" si="699">C661</f>
        <v>18.13</v>
      </c>
      <c r="D662" s="14">
        <f t="shared" si="699"/>
        <v>2.64</v>
      </c>
      <c r="E662" s="45">
        <f t="shared" si="633"/>
        <v>2.7350990267639905</v>
      </c>
      <c r="F662" s="11">
        <v>8.5</v>
      </c>
      <c r="G662" s="12">
        <f t="shared" si="634"/>
        <v>23.248341727493919</v>
      </c>
      <c r="H662" s="13">
        <v>2</v>
      </c>
      <c r="I662" s="14">
        <v>53.1</v>
      </c>
      <c r="J662" s="15">
        <v>2.6863000000000001</v>
      </c>
      <c r="K662" s="16">
        <f t="shared" si="635"/>
        <v>513.53873551946469</v>
      </c>
      <c r="L662" s="17">
        <v>470.5</v>
      </c>
      <c r="M662" s="56">
        <f t="shared" si="680"/>
        <v>12</v>
      </c>
      <c r="N662" s="18">
        <f t="shared" si="636"/>
        <v>0</v>
      </c>
      <c r="O662" s="13">
        <v>0</v>
      </c>
      <c r="P662" s="18">
        <f t="shared" si="696"/>
        <v>513.53873551946469</v>
      </c>
      <c r="Q662" s="63">
        <f t="shared" si="646"/>
        <v>0</v>
      </c>
    </row>
    <row r="663" spans="1:17" x14ac:dyDescent="0.25">
      <c r="A663" s="69"/>
      <c r="B663" s="43">
        <v>13</v>
      </c>
      <c r="C663" s="13">
        <f t="shared" ref="C663:D663" si="700">C662</f>
        <v>18.13</v>
      </c>
      <c r="D663" s="14">
        <f t="shared" si="700"/>
        <v>2.64</v>
      </c>
      <c r="E663" s="45">
        <f t="shared" si="633"/>
        <v>2.7350990267639905</v>
      </c>
      <c r="F663" s="11">
        <v>8.5</v>
      </c>
      <c r="G663" s="12">
        <f t="shared" si="634"/>
        <v>23.248341727493919</v>
      </c>
      <c r="H663" s="13">
        <v>2</v>
      </c>
      <c r="I663" s="14">
        <v>53.1</v>
      </c>
      <c r="J663" s="15">
        <v>2.6863000000000001</v>
      </c>
      <c r="K663" s="16">
        <f t="shared" si="635"/>
        <v>513.53873551946469</v>
      </c>
      <c r="L663" s="17">
        <v>473.55</v>
      </c>
      <c r="M663" s="56">
        <f t="shared" si="680"/>
        <v>13</v>
      </c>
      <c r="N663" s="18">
        <f t="shared" si="636"/>
        <v>0</v>
      </c>
      <c r="O663" s="13">
        <v>0</v>
      </c>
      <c r="P663" s="18">
        <f t="shared" si="696"/>
        <v>513.53873551946469</v>
      </c>
      <c r="Q663" s="63">
        <f t="shared" si="646"/>
        <v>0</v>
      </c>
    </row>
    <row r="664" spans="1:17" x14ac:dyDescent="0.25">
      <c r="A664" s="69"/>
      <c r="B664" s="43">
        <v>14</v>
      </c>
      <c r="C664" s="13">
        <f t="shared" ref="C664:D664" si="701">C663</f>
        <v>18.13</v>
      </c>
      <c r="D664" s="14">
        <f t="shared" si="701"/>
        <v>2.64</v>
      </c>
      <c r="E664" s="45">
        <f t="shared" si="633"/>
        <v>2.7350990267639905</v>
      </c>
      <c r="F664" s="11">
        <v>8.5</v>
      </c>
      <c r="G664" s="12">
        <f t="shared" si="634"/>
        <v>23.248341727493919</v>
      </c>
      <c r="H664" s="13">
        <v>2</v>
      </c>
      <c r="I664" s="14">
        <v>53.1</v>
      </c>
      <c r="J664" s="15">
        <v>2.6863000000000001</v>
      </c>
      <c r="K664" s="16">
        <f t="shared" si="635"/>
        <v>513.53873551946469</v>
      </c>
      <c r="L664" s="17">
        <v>470.29</v>
      </c>
      <c r="M664" s="56">
        <f t="shared" si="680"/>
        <v>14</v>
      </c>
      <c r="N664" s="18">
        <f t="shared" si="636"/>
        <v>0</v>
      </c>
      <c r="O664" s="13">
        <v>0</v>
      </c>
      <c r="P664" s="18">
        <f t="shared" si="696"/>
        <v>513.53873551946469</v>
      </c>
      <c r="Q664" s="63">
        <f t="shared" si="646"/>
        <v>0</v>
      </c>
    </row>
    <row r="665" spans="1:17" x14ac:dyDescent="0.25">
      <c r="A665" s="69"/>
      <c r="B665" s="43">
        <v>15</v>
      </c>
      <c r="C665" s="13">
        <f t="shared" ref="C665:D665" si="702">C664</f>
        <v>18.13</v>
      </c>
      <c r="D665" s="14">
        <f t="shared" si="702"/>
        <v>2.64</v>
      </c>
      <c r="E665" s="45">
        <f t="shared" si="633"/>
        <v>2.7350990267639905</v>
      </c>
      <c r="F665" s="11">
        <v>8.5</v>
      </c>
      <c r="G665" s="12">
        <f t="shared" si="634"/>
        <v>23.248341727493919</v>
      </c>
      <c r="H665" s="13">
        <v>2</v>
      </c>
      <c r="I665" s="14">
        <v>53.1</v>
      </c>
      <c r="J665" s="15">
        <v>2.6863000000000001</v>
      </c>
      <c r="K665" s="16">
        <f t="shared" si="635"/>
        <v>513.53873551946469</v>
      </c>
      <c r="L665" s="17">
        <v>492.19</v>
      </c>
      <c r="M665" s="56">
        <f t="shared" si="680"/>
        <v>15</v>
      </c>
      <c r="N665" s="18">
        <f t="shared" si="636"/>
        <v>0</v>
      </c>
      <c r="O665" s="13">
        <v>0</v>
      </c>
      <c r="P665" s="18">
        <f t="shared" si="696"/>
        <v>513.53873551946469</v>
      </c>
      <c r="Q665" s="63">
        <f t="shared" si="646"/>
        <v>0</v>
      </c>
    </row>
    <row r="666" spans="1:17" x14ac:dyDescent="0.25">
      <c r="A666" s="69"/>
      <c r="B666" s="43">
        <v>16</v>
      </c>
      <c r="C666" s="13">
        <f t="shared" ref="C666:D666" si="703">C665</f>
        <v>18.13</v>
      </c>
      <c r="D666" s="14">
        <f t="shared" si="703"/>
        <v>2.64</v>
      </c>
      <c r="E666" s="45">
        <f t="shared" si="633"/>
        <v>2.7350990267639905</v>
      </c>
      <c r="F666" s="11">
        <v>8.5</v>
      </c>
      <c r="G666" s="12">
        <f t="shared" si="634"/>
        <v>23.248341727493919</v>
      </c>
      <c r="H666" s="13">
        <v>2</v>
      </c>
      <c r="I666" s="14">
        <v>53.1</v>
      </c>
      <c r="J666" s="15">
        <v>2.6863000000000001</v>
      </c>
      <c r="K666" s="16">
        <f t="shared" si="635"/>
        <v>513.53873551946469</v>
      </c>
      <c r="L666" s="17">
        <v>478.4</v>
      </c>
      <c r="M666" s="56">
        <f t="shared" si="680"/>
        <v>16</v>
      </c>
      <c r="N666" s="18">
        <f t="shared" si="636"/>
        <v>0</v>
      </c>
      <c r="O666" s="13">
        <v>0</v>
      </c>
      <c r="P666" s="18">
        <f t="shared" si="696"/>
        <v>513.53873551946469</v>
      </c>
      <c r="Q666" s="63">
        <f t="shared" si="646"/>
        <v>0</v>
      </c>
    </row>
    <row r="667" spans="1:17" x14ac:dyDescent="0.25">
      <c r="A667" s="69"/>
      <c r="B667" s="43">
        <v>17</v>
      </c>
      <c r="C667" s="13">
        <f t="shared" ref="C667:D667" si="704">C666</f>
        <v>18.13</v>
      </c>
      <c r="D667" s="14">
        <f t="shared" si="704"/>
        <v>2.64</v>
      </c>
      <c r="E667" s="45">
        <f t="shared" ref="E667:E698" si="705">(D667*102%)+0.0059+(D667/(1-1.36%)-D667)</f>
        <v>2.7350990267639905</v>
      </c>
      <c r="F667" s="11">
        <v>8.5</v>
      </c>
      <c r="G667" s="12">
        <f t="shared" ref="G667:G698" si="706">F667*E667</f>
        <v>23.248341727493919</v>
      </c>
      <c r="H667" s="13">
        <v>2</v>
      </c>
      <c r="I667" s="14">
        <v>53.1</v>
      </c>
      <c r="J667" s="15">
        <v>2.6863000000000001</v>
      </c>
      <c r="K667" s="16">
        <f t="shared" ref="K667:K698" si="707">(G667+H667)*C667+I667+J667</f>
        <v>513.53873551946469</v>
      </c>
      <c r="L667" s="17">
        <v>470.53</v>
      </c>
      <c r="M667" s="56">
        <f t="shared" si="680"/>
        <v>17</v>
      </c>
      <c r="N667" s="18">
        <f t="shared" ref="N667:N698" si="708">IF(L667&lt;K667,0,K667)</f>
        <v>0</v>
      </c>
      <c r="O667" s="13">
        <v>0</v>
      </c>
      <c r="P667" s="18">
        <f t="shared" si="696"/>
        <v>513.53873551946469</v>
      </c>
      <c r="Q667" s="63">
        <f t="shared" si="646"/>
        <v>0</v>
      </c>
    </row>
    <row r="668" spans="1:17" x14ac:dyDescent="0.25">
      <c r="A668" s="69"/>
      <c r="B668" s="43">
        <v>18</v>
      </c>
      <c r="C668" s="13">
        <f t="shared" ref="C668:D668" si="709">C667</f>
        <v>18.13</v>
      </c>
      <c r="D668" s="14">
        <f t="shared" si="709"/>
        <v>2.64</v>
      </c>
      <c r="E668" s="45">
        <f t="shared" si="705"/>
        <v>2.7350990267639905</v>
      </c>
      <c r="F668" s="11">
        <v>8.5</v>
      </c>
      <c r="G668" s="12">
        <f t="shared" si="706"/>
        <v>23.248341727493919</v>
      </c>
      <c r="H668" s="13">
        <v>2</v>
      </c>
      <c r="I668" s="14">
        <v>53.1</v>
      </c>
      <c r="J668" s="15">
        <v>2.6863000000000001</v>
      </c>
      <c r="K668" s="16">
        <f t="shared" si="707"/>
        <v>513.53873551946469</v>
      </c>
      <c r="L668" s="17">
        <v>442.57</v>
      </c>
      <c r="M668" s="56">
        <f t="shared" si="680"/>
        <v>18</v>
      </c>
      <c r="N668" s="18">
        <f t="shared" si="708"/>
        <v>0</v>
      </c>
      <c r="O668" s="13">
        <v>0</v>
      </c>
      <c r="P668" s="18">
        <f t="shared" si="696"/>
        <v>513.53873551946469</v>
      </c>
      <c r="Q668" s="63">
        <f t="shared" si="646"/>
        <v>0</v>
      </c>
    </row>
    <row r="669" spans="1:17" x14ac:dyDescent="0.25">
      <c r="A669" s="69"/>
      <c r="B669" s="43">
        <v>19</v>
      </c>
      <c r="C669" s="13">
        <f t="shared" ref="C669:D669" si="710">C668</f>
        <v>18.13</v>
      </c>
      <c r="D669" s="14">
        <f t="shared" si="710"/>
        <v>2.64</v>
      </c>
      <c r="E669" s="45">
        <f t="shared" si="705"/>
        <v>2.7350990267639905</v>
      </c>
      <c r="F669" s="11">
        <v>8.5</v>
      </c>
      <c r="G669" s="12">
        <f t="shared" si="706"/>
        <v>23.248341727493919</v>
      </c>
      <c r="H669" s="13">
        <v>2</v>
      </c>
      <c r="I669" s="14">
        <v>53.1</v>
      </c>
      <c r="J669" s="15">
        <v>2.6863000000000001</v>
      </c>
      <c r="K669" s="16">
        <f t="shared" si="707"/>
        <v>513.53873551946469</v>
      </c>
      <c r="L669" s="17">
        <v>433.72</v>
      </c>
      <c r="M669" s="56">
        <f t="shared" si="680"/>
        <v>19</v>
      </c>
      <c r="N669" s="18">
        <f t="shared" si="708"/>
        <v>0</v>
      </c>
      <c r="O669" s="13">
        <v>0</v>
      </c>
      <c r="P669" s="18">
        <f t="shared" si="696"/>
        <v>513.53873551946469</v>
      </c>
      <c r="Q669" s="63">
        <f t="shared" si="646"/>
        <v>0</v>
      </c>
    </row>
    <row r="670" spans="1:17" x14ac:dyDescent="0.25">
      <c r="A670" s="69"/>
      <c r="B670" s="43">
        <v>20</v>
      </c>
      <c r="C670" s="13">
        <f t="shared" ref="C670:D670" si="711">C669</f>
        <v>18.13</v>
      </c>
      <c r="D670" s="14">
        <f t="shared" si="711"/>
        <v>2.64</v>
      </c>
      <c r="E670" s="45">
        <f t="shared" si="705"/>
        <v>2.7350990267639905</v>
      </c>
      <c r="F670" s="11">
        <v>8.5</v>
      </c>
      <c r="G670" s="12">
        <f t="shared" si="706"/>
        <v>23.248341727493919</v>
      </c>
      <c r="H670" s="13">
        <v>2</v>
      </c>
      <c r="I670" s="14">
        <v>53.1</v>
      </c>
      <c r="J670" s="15">
        <v>2.6863000000000001</v>
      </c>
      <c r="K670" s="16">
        <f t="shared" si="707"/>
        <v>513.53873551946469</v>
      </c>
      <c r="L670" s="17">
        <v>498.65</v>
      </c>
      <c r="M670" s="56">
        <f t="shared" si="680"/>
        <v>20</v>
      </c>
      <c r="N670" s="18">
        <f t="shared" si="708"/>
        <v>0</v>
      </c>
      <c r="O670" s="13">
        <v>0</v>
      </c>
      <c r="P670" s="18">
        <f t="shared" si="696"/>
        <v>513.53873551946469</v>
      </c>
      <c r="Q670" s="63">
        <f t="shared" si="646"/>
        <v>0</v>
      </c>
    </row>
    <row r="671" spans="1:17" x14ac:dyDescent="0.25">
      <c r="A671" s="69"/>
      <c r="B671" s="43">
        <v>21</v>
      </c>
      <c r="C671" s="13">
        <f t="shared" ref="C671:D671" si="712">C670</f>
        <v>18.13</v>
      </c>
      <c r="D671" s="14">
        <f t="shared" si="712"/>
        <v>2.64</v>
      </c>
      <c r="E671" s="45">
        <f t="shared" si="705"/>
        <v>2.7350990267639905</v>
      </c>
      <c r="F671" s="11">
        <v>8.5</v>
      </c>
      <c r="G671" s="12">
        <f t="shared" si="706"/>
        <v>23.248341727493919</v>
      </c>
      <c r="H671" s="13">
        <v>2</v>
      </c>
      <c r="I671" s="14">
        <v>53.1</v>
      </c>
      <c r="J671" s="15">
        <v>2.6863000000000001</v>
      </c>
      <c r="K671" s="16">
        <f t="shared" si="707"/>
        <v>513.53873551946469</v>
      </c>
      <c r="L671" s="17">
        <v>495.74</v>
      </c>
      <c r="M671" s="56">
        <f t="shared" si="680"/>
        <v>21</v>
      </c>
      <c r="N671" s="18">
        <f t="shared" si="708"/>
        <v>0</v>
      </c>
      <c r="O671" s="13">
        <v>0</v>
      </c>
      <c r="P671" s="18">
        <f t="shared" si="696"/>
        <v>513.53873551946469</v>
      </c>
      <c r="Q671" s="63">
        <f t="shared" si="646"/>
        <v>0</v>
      </c>
    </row>
    <row r="672" spans="1:17" x14ac:dyDescent="0.25">
      <c r="A672" s="69"/>
      <c r="B672" s="43">
        <v>22</v>
      </c>
      <c r="C672" s="13">
        <f t="shared" ref="C672:D672" si="713">C671</f>
        <v>18.13</v>
      </c>
      <c r="D672" s="14">
        <f t="shared" si="713"/>
        <v>2.64</v>
      </c>
      <c r="E672" s="45">
        <f t="shared" si="705"/>
        <v>2.7350990267639905</v>
      </c>
      <c r="F672" s="11">
        <v>8.5</v>
      </c>
      <c r="G672" s="12">
        <f t="shared" si="706"/>
        <v>23.248341727493919</v>
      </c>
      <c r="H672" s="13">
        <v>2</v>
      </c>
      <c r="I672" s="14">
        <v>53.1</v>
      </c>
      <c r="J672" s="15">
        <v>2.6863000000000001</v>
      </c>
      <c r="K672" s="16">
        <f t="shared" si="707"/>
        <v>513.53873551946469</v>
      </c>
      <c r="L672" s="17">
        <v>471.03</v>
      </c>
      <c r="M672" s="56">
        <f t="shared" si="680"/>
        <v>22</v>
      </c>
      <c r="N672" s="18">
        <f t="shared" si="708"/>
        <v>0</v>
      </c>
      <c r="O672" s="13">
        <v>0</v>
      </c>
      <c r="P672" s="18">
        <f t="shared" si="696"/>
        <v>513.53873551946469</v>
      </c>
      <c r="Q672" s="63">
        <f t="shared" si="646"/>
        <v>0</v>
      </c>
    </row>
    <row r="673" spans="1:17" x14ac:dyDescent="0.25">
      <c r="A673" s="69"/>
      <c r="B673" s="43">
        <v>23</v>
      </c>
      <c r="C673" s="13">
        <f t="shared" ref="C673:D673" si="714">C672</f>
        <v>18.13</v>
      </c>
      <c r="D673" s="14">
        <f t="shared" si="714"/>
        <v>2.64</v>
      </c>
      <c r="E673" s="45">
        <f t="shared" si="705"/>
        <v>2.7350990267639905</v>
      </c>
      <c r="F673" s="11">
        <v>8.5</v>
      </c>
      <c r="G673" s="12">
        <f t="shared" si="706"/>
        <v>23.248341727493919</v>
      </c>
      <c r="H673" s="13">
        <v>2</v>
      </c>
      <c r="I673" s="14">
        <v>53.1</v>
      </c>
      <c r="J673" s="15">
        <v>2.6863000000000001</v>
      </c>
      <c r="K673" s="16">
        <f t="shared" si="707"/>
        <v>513.53873551946469</v>
      </c>
      <c r="L673" s="17">
        <v>432.63</v>
      </c>
      <c r="M673" s="56">
        <f t="shared" si="680"/>
        <v>23</v>
      </c>
      <c r="N673" s="18">
        <f t="shared" si="708"/>
        <v>0</v>
      </c>
      <c r="O673" s="13">
        <v>0</v>
      </c>
      <c r="P673" s="18">
        <f t="shared" si="696"/>
        <v>513.53873551946469</v>
      </c>
      <c r="Q673" s="63">
        <f t="shared" si="646"/>
        <v>0</v>
      </c>
    </row>
    <row r="674" spans="1:17" ht="15.75" thickBot="1" x14ac:dyDescent="0.3">
      <c r="A674" s="70"/>
      <c r="B674" s="47">
        <v>24</v>
      </c>
      <c r="C674" s="19">
        <f t="shared" ref="C674:D674" si="715">C673</f>
        <v>18.13</v>
      </c>
      <c r="D674" s="20">
        <f t="shared" si="715"/>
        <v>2.64</v>
      </c>
      <c r="E674" s="46">
        <f t="shared" si="705"/>
        <v>2.7350990267639905</v>
      </c>
      <c r="F674" s="21">
        <v>8.5</v>
      </c>
      <c r="G674" s="22">
        <f t="shared" si="706"/>
        <v>23.248341727493919</v>
      </c>
      <c r="H674" s="19">
        <v>2</v>
      </c>
      <c r="I674" s="20">
        <v>53.1</v>
      </c>
      <c r="J674" s="23">
        <v>2.6863000000000001</v>
      </c>
      <c r="K674" s="24">
        <f t="shared" si="707"/>
        <v>513.53873551946469</v>
      </c>
      <c r="L674" s="25">
        <v>423.04</v>
      </c>
      <c r="M674" s="57">
        <f t="shared" si="680"/>
        <v>24</v>
      </c>
      <c r="N674" s="26">
        <f t="shared" si="708"/>
        <v>0</v>
      </c>
      <c r="O674" s="19">
        <v>0</v>
      </c>
      <c r="P674" s="26">
        <f t="shared" si="696"/>
        <v>513.53873551946469</v>
      </c>
      <c r="Q674" s="63">
        <f t="shared" si="646"/>
        <v>0</v>
      </c>
    </row>
    <row r="675" spans="1:17" x14ac:dyDescent="0.25">
      <c r="A675" s="68">
        <f t="shared" si="686"/>
        <v>43007</v>
      </c>
      <c r="B675" s="32">
        <v>1</v>
      </c>
      <c r="C675" s="33">
        <v>18.197900000000001</v>
      </c>
      <c r="D675" s="34">
        <v>2.5049999999999999</v>
      </c>
      <c r="E675" s="44">
        <f t="shared" si="705"/>
        <v>2.5955377128953772</v>
      </c>
      <c r="F675" s="35">
        <v>8.5</v>
      </c>
      <c r="G675" s="36">
        <f t="shared" si="706"/>
        <v>22.062070559610707</v>
      </c>
      <c r="H675" s="37">
        <v>2</v>
      </c>
      <c r="I675" s="38">
        <v>53.1</v>
      </c>
      <c r="J675" s="39">
        <v>2.6863000000000001</v>
      </c>
      <c r="K675" s="40">
        <f t="shared" si="707"/>
        <v>493.66545383673974</v>
      </c>
      <c r="L675" s="41">
        <v>437.52</v>
      </c>
      <c r="M675" s="55">
        <f t="shared" si="680"/>
        <v>1</v>
      </c>
      <c r="N675" s="42">
        <f t="shared" si="708"/>
        <v>0</v>
      </c>
      <c r="O675" s="13">
        <v>0</v>
      </c>
      <c r="P675" s="42">
        <f t="shared" si="696"/>
        <v>493.66545383673974</v>
      </c>
      <c r="Q675" s="63">
        <f t="shared" si="646"/>
        <v>0</v>
      </c>
    </row>
    <row r="676" spans="1:17" x14ac:dyDescent="0.25">
      <c r="A676" s="69"/>
      <c r="B676" s="43">
        <v>2</v>
      </c>
      <c r="C676" s="13">
        <f t="shared" ref="C676" si="716">C675</f>
        <v>18.197900000000001</v>
      </c>
      <c r="D676" s="14">
        <f t="shared" ref="D676" si="717">D675</f>
        <v>2.5049999999999999</v>
      </c>
      <c r="E676" s="45">
        <f t="shared" si="705"/>
        <v>2.5955377128953772</v>
      </c>
      <c r="F676" s="11">
        <v>8.5</v>
      </c>
      <c r="G676" s="12">
        <f t="shared" si="706"/>
        <v>22.062070559610707</v>
      </c>
      <c r="H676" s="13">
        <v>2</v>
      </c>
      <c r="I676" s="14">
        <v>53.1</v>
      </c>
      <c r="J676" s="15">
        <v>2.6863000000000001</v>
      </c>
      <c r="K676" s="16">
        <f t="shared" si="707"/>
        <v>493.66545383673974</v>
      </c>
      <c r="L676" s="17">
        <v>431.59</v>
      </c>
      <c r="M676" s="56">
        <f t="shared" si="680"/>
        <v>2</v>
      </c>
      <c r="N676" s="18">
        <f t="shared" si="708"/>
        <v>0</v>
      </c>
      <c r="O676" s="13">
        <v>0</v>
      </c>
      <c r="P676" s="18">
        <f t="shared" si="696"/>
        <v>493.66545383673974</v>
      </c>
      <c r="Q676" s="63">
        <f t="shared" ref="Q676:Q722" si="718">IF(N676=0,0,4)</f>
        <v>0</v>
      </c>
    </row>
    <row r="677" spans="1:17" x14ac:dyDescent="0.25">
      <c r="A677" s="69"/>
      <c r="B677" s="43">
        <v>3</v>
      </c>
      <c r="C677" s="13">
        <f t="shared" ref="C677:D677" si="719">C676</f>
        <v>18.197900000000001</v>
      </c>
      <c r="D677" s="14">
        <f t="shared" si="719"/>
        <v>2.5049999999999999</v>
      </c>
      <c r="E677" s="45">
        <f t="shared" si="705"/>
        <v>2.5955377128953772</v>
      </c>
      <c r="F677" s="11">
        <v>8.5</v>
      </c>
      <c r="G677" s="12">
        <f t="shared" si="706"/>
        <v>22.062070559610707</v>
      </c>
      <c r="H677" s="13">
        <v>2</v>
      </c>
      <c r="I677" s="14">
        <v>53.1</v>
      </c>
      <c r="J677" s="15">
        <v>2.6863000000000001</v>
      </c>
      <c r="K677" s="16">
        <f t="shared" si="707"/>
        <v>493.66545383673974</v>
      </c>
      <c r="L677" s="17">
        <v>422.69</v>
      </c>
      <c r="M677" s="56">
        <f t="shared" si="680"/>
        <v>3</v>
      </c>
      <c r="N677" s="18">
        <f t="shared" si="708"/>
        <v>0</v>
      </c>
      <c r="O677" s="13">
        <v>0</v>
      </c>
      <c r="P677" s="18">
        <f t="shared" si="696"/>
        <v>493.66545383673974</v>
      </c>
      <c r="Q677" s="63">
        <f t="shared" si="718"/>
        <v>0</v>
      </c>
    </row>
    <row r="678" spans="1:17" x14ac:dyDescent="0.25">
      <c r="A678" s="69"/>
      <c r="B678" s="43">
        <v>4</v>
      </c>
      <c r="C678" s="13">
        <f t="shared" ref="C678:D678" si="720">C677</f>
        <v>18.197900000000001</v>
      </c>
      <c r="D678" s="14">
        <f t="shared" si="720"/>
        <v>2.5049999999999999</v>
      </c>
      <c r="E678" s="45">
        <f t="shared" si="705"/>
        <v>2.5955377128953772</v>
      </c>
      <c r="F678" s="11">
        <v>8.5</v>
      </c>
      <c r="G678" s="12">
        <f t="shared" si="706"/>
        <v>22.062070559610707</v>
      </c>
      <c r="H678" s="13">
        <v>2</v>
      </c>
      <c r="I678" s="14">
        <v>53.1</v>
      </c>
      <c r="J678" s="15">
        <v>2.6863000000000001</v>
      </c>
      <c r="K678" s="16">
        <f t="shared" si="707"/>
        <v>493.66545383673974</v>
      </c>
      <c r="L678" s="17">
        <v>423.56</v>
      </c>
      <c r="M678" s="56">
        <f t="shared" si="680"/>
        <v>4</v>
      </c>
      <c r="N678" s="18">
        <f t="shared" si="708"/>
        <v>0</v>
      </c>
      <c r="O678" s="13">
        <v>0</v>
      </c>
      <c r="P678" s="18">
        <f t="shared" si="696"/>
        <v>493.66545383673974</v>
      </c>
      <c r="Q678" s="63">
        <f t="shared" si="718"/>
        <v>0</v>
      </c>
    </row>
    <row r="679" spans="1:17" x14ac:dyDescent="0.25">
      <c r="A679" s="69"/>
      <c r="B679" s="43">
        <v>5</v>
      </c>
      <c r="C679" s="13">
        <f t="shared" ref="C679:D679" si="721">C678</f>
        <v>18.197900000000001</v>
      </c>
      <c r="D679" s="14">
        <f t="shared" si="721"/>
        <v>2.5049999999999999</v>
      </c>
      <c r="E679" s="45">
        <f t="shared" si="705"/>
        <v>2.5955377128953772</v>
      </c>
      <c r="F679" s="11">
        <v>8.5</v>
      </c>
      <c r="G679" s="12">
        <f t="shared" si="706"/>
        <v>22.062070559610707</v>
      </c>
      <c r="H679" s="13">
        <v>2</v>
      </c>
      <c r="I679" s="14">
        <v>53.1</v>
      </c>
      <c r="J679" s="15">
        <v>2.6863000000000001</v>
      </c>
      <c r="K679" s="16">
        <f t="shared" si="707"/>
        <v>493.66545383673974</v>
      </c>
      <c r="L679" s="17">
        <v>424.07</v>
      </c>
      <c r="M679" s="56">
        <f t="shared" si="680"/>
        <v>5</v>
      </c>
      <c r="N679" s="18">
        <f t="shared" si="708"/>
        <v>0</v>
      </c>
      <c r="O679" s="13">
        <v>0</v>
      </c>
      <c r="P679" s="18">
        <f t="shared" si="696"/>
        <v>493.66545383673974</v>
      </c>
      <c r="Q679" s="63">
        <f t="shared" si="718"/>
        <v>0</v>
      </c>
    </row>
    <row r="680" spans="1:17" x14ac:dyDescent="0.25">
      <c r="A680" s="69"/>
      <c r="B680" s="43">
        <v>6</v>
      </c>
      <c r="C680" s="13">
        <f t="shared" ref="C680:D680" si="722">C679</f>
        <v>18.197900000000001</v>
      </c>
      <c r="D680" s="14">
        <f t="shared" si="722"/>
        <v>2.5049999999999999</v>
      </c>
      <c r="E680" s="45">
        <f t="shared" si="705"/>
        <v>2.5955377128953772</v>
      </c>
      <c r="F680" s="11">
        <v>8.5</v>
      </c>
      <c r="G680" s="12">
        <f t="shared" si="706"/>
        <v>22.062070559610707</v>
      </c>
      <c r="H680" s="13">
        <v>2</v>
      </c>
      <c r="I680" s="14">
        <v>53.1</v>
      </c>
      <c r="J680" s="15">
        <v>2.6863000000000001</v>
      </c>
      <c r="K680" s="16">
        <f t="shared" si="707"/>
        <v>493.66545383673974</v>
      </c>
      <c r="L680" s="17">
        <v>426.9</v>
      </c>
      <c r="M680" s="56">
        <f t="shared" si="680"/>
        <v>6</v>
      </c>
      <c r="N680" s="18">
        <f t="shared" si="708"/>
        <v>0</v>
      </c>
      <c r="O680" s="13">
        <v>0</v>
      </c>
      <c r="P680" s="18">
        <f t="shared" si="696"/>
        <v>493.66545383673974</v>
      </c>
      <c r="Q680" s="63">
        <f t="shared" si="718"/>
        <v>0</v>
      </c>
    </row>
    <row r="681" spans="1:17" x14ac:dyDescent="0.25">
      <c r="A681" s="69"/>
      <c r="B681" s="43">
        <v>7</v>
      </c>
      <c r="C681" s="13">
        <f t="shared" ref="C681:D681" si="723">C680</f>
        <v>18.197900000000001</v>
      </c>
      <c r="D681" s="14">
        <f t="shared" si="723"/>
        <v>2.5049999999999999</v>
      </c>
      <c r="E681" s="45">
        <f t="shared" si="705"/>
        <v>2.5955377128953772</v>
      </c>
      <c r="F681" s="11">
        <v>8.5</v>
      </c>
      <c r="G681" s="12">
        <f t="shared" si="706"/>
        <v>22.062070559610707</v>
      </c>
      <c r="H681" s="13">
        <v>2</v>
      </c>
      <c r="I681" s="14">
        <v>53.1</v>
      </c>
      <c r="J681" s="15">
        <v>2.6863000000000001</v>
      </c>
      <c r="K681" s="16">
        <f t="shared" si="707"/>
        <v>493.66545383673974</v>
      </c>
      <c r="L681" s="17">
        <v>435.42</v>
      </c>
      <c r="M681" s="56">
        <f t="shared" si="680"/>
        <v>7</v>
      </c>
      <c r="N681" s="18">
        <f t="shared" si="708"/>
        <v>0</v>
      </c>
      <c r="O681" s="13">
        <v>0</v>
      </c>
      <c r="P681" s="18">
        <f t="shared" si="696"/>
        <v>493.66545383673974</v>
      </c>
      <c r="Q681" s="63">
        <f t="shared" si="718"/>
        <v>0</v>
      </c>
    </row>
    <row r="682" spans="1:17" x14ac:dyDescent="0.25">
      <c r="A682" s="69"/>
      <c r="B682" s="43">
        <v>8</v>
      </c>
      <c r="C682" s="13">
        <f t="shared" ref="C682:D682" si="724">C681</f>
        <v>18.197900000000001</v>
      </c>
      <c r="D682" s="14">
        <f t="shared" si="724"/>
        <v>2.5049999999999999</v>
      </c>
      <c r="E682" s="45">
        <f t="shared" si="705"/>
        <v>2.5955377128953772</v>
      </c>
      <c r="F682" s="11">
        <v>8.5</v>
      </c>
      <c r="G682" s="12">
        <f t="shared" si="706"/>
        <v>22.062070559610707</v>
      </c>
      <c r="H682" s="13">
        <v>2</v>
      </c>
      <c r="I682" s="14">
        <v>53.1</v>
      </c>
      <c r="J682" s="15">
        <v>2.6863000000000001</v>
      </c>
      <c r="K682" s="16">
        <f t="shared" si="707"/>
        <v>493.66545383673974</v>
      </c>
      <c r="L682" s="17">
        <v>448.4</v>
      </c>
      <c r="M682" s="56">
        <f t="shared" si="680"/>
        <v>8</v>
      </c>
      <c r="N682" s="18">
        <f t="shared" si="708"/>
        <v>0</v>
      </c>
      <c r="O682" s="13">
        <v>0</v>
      </c>
      <c r="P682" s="18">
        <f t="shared" si="696"/>
        <v>493.66545383673974</v>
      </c>
      <c r="Q682" s="63">
        <f t="shared" si="718"/>
        <v>0</v>
      </c>
    </row>
    <row r="683" spans="1:17" x14ac:dyDescent="0.25">
      <c r="A683" s="69"/>
      <c r="B683" s="43">
        <v>9</v>
      </c>
      <c r="C683" s="13">
        <f t="shared" ref="C683:D683" si="725">C682</f>
        <v>18.197900000000001</v>
      </c>
      <c r="D683" s="14">
        <f t="shared" si="725"/>
        <v>2.5049999999999999</v>
      </c>
      <c r="E683" s="45">
        <f t="shared" si="705"/>
        <v>2.5955377128953772</v>
      </c>
      <c r="F683" s="11">
        <v>8.5</v>
      </c>
      <c r="G683" s="12">
        <f t="shared" si="706"/>
        <v>22.062070559610707</v>
      </c>
      <c r="H683" s="13">
        <v>2</v>
      </c>
      <c r="I683" s="14">
        <v>53.1</v>
      </c>
      <c r="J683" s="15">
        <v>2.6863000000000001</v>
      </c>
      <c r="K683" s="16">
        <f t="shared" si="707"/>
        <v>493.66545383673974</v>
      </c>
      <c r="L683" s="17">
        <v>445.38</v>
      </c>
      <c r="M683" s="56">
        <f t="shared" si="680"/>
        <v>9</v>
      </c>
      <c r="N683" s="18">
        <f t="shared" si="708"/>
        <v>0</v>
      </c>
      <c r="O683" s="13">
        <v>0</v>
      </c>
      <c r="P683" s="18">
        <f t="shared" si="696"/>
        <v>493.66545383673974</v>
      </c>
      <c r="Q683" s="63">
        <f t="shared" si="718"/>
        <v>0</v>
      </c>
    </row>
    <row r="684" spans="1:17" x14ac:dyDescent="0.25">
      <c r="A684" s="69"/>
      <c r="B684" s="43">
        <v>10</v>
      </c>
      <c r="C684" s="13">
        <f t="shared" ref="C684:D684" si="726">C683</f>
        <v>18.197900000000001</v>
      </c>
      <c r="D684" s="14">
        <f t="shared" si="726"/>
        <v>2.5049999999999999</v>
      </c>
      <c r="E684" s="45">
        <f t="shared" si="705"/>
        <v>2.5955377128953772</v>
      </c>
      <c r="F684" s="11">
        <v>8.5</v>
      </c>
      <c r="G684" s="12">
        <f t="shared" si="706"/>
        <v>22.062070559610707</v>
      </c>
      <c r="H684" s="13">
        <v>2</v>
      </c>
      <c r="I684" s="14">
        <v>53.1</v>
      </c>
      <c r="J684" s="15">
        <v>2.6863000000000001</v>
      </c>
      <c r="K684" s="16">
        <f t="shared" si="707"/>
        <v>493.66545383673974</v>
      </c>
      <c r="L684" s="17">
        <v>428.64</v>
      </c>
      <c r="M684" s="56">
        <f t="shared" si="680"/>
        <v>10</v>
      </c>
      <c r="N684" s="18">
        <f t="shared" si="708"/>
        <v>0</v>
      </c>
      <c r="O684" s="13">
        <v>0</v>
      </c>
      <c r="P684" s="18">
        <f t="shared" si="696"/>
        <v>493.66545383673974</v>
      </c>
      <c r="Q684" s="63">
        <f t="shared" si="718"/>
        <v>0</v>
      </c>
    </row>
    <row r="685" spans="1:17" x14ac:dyDescent="0.25">
      <c r="A685" s="69"/>
      <c r="B685" s="43">
        <v>11</v>
      </c>
      <c r="C685" s="13">
        <f t="shared" ref="C685:D685" si="727">C684</f>
        <v>18.197900000000001</v>
      </c>
      <c r="D685" s="14">
        <f t="shared" si="727"/>
        <v>2.5049999999999999</v>
      </c>
      <c r="E685" s="45">
        <f t="shared" si="705"/>
        <v>2.5955377128953772</v>
      </c>
      <c r="F685" s="11">
        <v>8.5</v>
      </c>
      <c r="G685" s="12">
        <f t="shared" si="706"/>
        <v>22.062070559610707</v>
      </c>
      <c r="H685" s="13">
        <v>2</v>
      </c>
      <c r="I685" s="14">
        <v>53.1</v>
      </c>
      <c r="J685" s="15">
        <v>2.6863000000000001</v>
      </c>
      <c r="K685" s="16">
        <f t="shared" si="707"/>
        <v>493.66545383673974</v>
      </c>
      <c r="L685" s="17">
        <v>446.3</v>
      </c>
      <c r="M685" s="56">
        <f t="shared" si="680"/>
        <v>11</v>
      </c>
      <c r="N685" s="18">
        <f t="shared" si="708"/>
        <v>0</v>
      </c>
      <c r="O685" s="13">
        <v>0</v>
      </c>
      <c r="P685" s="18">
        <f t="shared" si="696"/>
        <v>493.66545383673974</v>
      </c>
      <c r="Q685" s="63">
        <f t="shared" si="718"/>
        <v>0</v>
      </c>
    </row>
    <row r="686" spans="1:17" x14ac:dyDescent="0.25">
      <c r="A686" s="69"/>
      <c r="B686" s="43">
        <v>12</v>
      </c>
      <c r="C686" s="13">
        <f t="shared" ref="C686:D686" si="728">C685</f>
        <v>18.197900000000001</v>
      </c>
      <c r="D686" s="14">
        <f t="shared" si="728"/>
        <v>2.5049999999999999</v>
      </c>
      <c r="E686" s="45">
        <f t="shared" si="705"/>
        <v>2.5955377128953772</v>
      </c>
      <c r="F686" s="11">
        <v>8.5</v>
      </c>
      <c r="G686" s="12">
        <f t="shared" si="706"/>
        <v>22.062070559610707</v>
      </c>
      <c r="H686" s="13">
        <v>2</v>
      </c>
      <c r="I686" s="14">
        <v>53.1</v>
      </c>
      <c r="J686" s="15">
        <v>2.6863000000000001</v>
      </c>
      <c r="K686" s="16">
        <f t="shared" si="707"/>
        <v>493.66545383673974</v>
      </c>
      <c r="L686" s="17">
        <v>469.96</v>
      </c>
      <c r="M686" s="56">
        <f t="shared" si="680"/>
        <v>12</v>
      </c>
      <c r="N686" s="18">
        <f t="shared" si="708"/>
        <v>0</v>
      </c>
      <c r="O686" s="13">
        <v>0</v>
      </c>
      <c r="P686" s="18">
        <f t="shared" si="696"/>
        <v>493.66545383673974</v>
      </c>
      <c r="Q686" s="63">
        <f t="shared" si="718"/>
        <v>0</v>
      </c>
    </row>
    <row r="687" spans="1:17" x14ac:dyDescent="0.25">
      <c r="A687" s="69"/>
      <c r="B687" s="43">
        <v>13</v>
      </c>
      <c r="C687" s="13">
        <f t="shared" ref="C687:D687" si="729">C686</f>
        <v>18.197900000000001</v>
      </c>
      <c r="D687" s="14">
        <f t="shared" si="729"/>
        <v>2.5049999999999999</v>
      </c>
      <c r="E687" s="45">
        <f t="shared" si="705"/>
        <v>2.5955377128953772</v>
      </c>
      <c r="F687" s="11">
        <v>8.5</v>
      </c>
      <c r="G687" s="12">
        <f t="shared" si="706"/>
        <v>22.062070559610707</v>
      </c>
      <c r="H687" s="13">
        <v>2</v>
      </c>
      <c r="I687" s="14">
        <v>53.1</v>
      </c>
      <c r="J687" s="15">
        <v>2.6863000000000001</v>
      </c>
      <c r="K687" s="16">
        <f t="shared" si="707"/>
        <v>493.66545383673974</v>
      </c>
      <c r="L687" s="17">
        <v>470.89</v>
      </c>
      <c r="M687" s="56">
        <f t="shared" si="680"/>
        <v>13</v>
      </c>
      <c r="N687" s="18">
        <f t="shared" si="708"/>
        <v>0</v>
      </c>
      <c r="O687" s="13">
        <v>0</v>
      </c>
      <c r="P687" s="18">
        <f t="shared" si="696"/>
        <v>493.66545383673974</v>
      </c>
      <c r="Q687" s="63">
        <f t="shared" si="718"/>
        <v>0</v>
      </c>
    </row>
    <row r="688" spans="1:17" x14ac:dyDescent="0.25">
      <c r="A688" s="69"/>
      <c r="B688" s="43">
        <v>14</v>
      </c>
      <c r="C688" s="13">
        <f t="shared" ref="C688:D688" si="730">C687</f>
        <v>18.197900000000001</v>
      </c>
      <c r="D688" s="14">
        <f t="shared" si="730"/>
        <v>2.5049999999999999</v>
      </c>
      <c r="E688" s="45">
        <f t="shared" si="705"/>
        <v>2.5955377128953772</v>
      </c>
      <c r="F688" s="11">
        <v>8.5</v>
      </c>
      <c r="G688" s="12">
        <f t="shared" si="706"/>
        <v>22.062070559610707</v>
      </c>
      <c r="H688" s="13">
        <v>2</v>
      </c>
      <c r="I688" s="14">
        <v>53.1</v>
      </c>
      <c r="J688" s="15">
        <v>2.6863000000000001</v>
      </c>
      <c r="K688" s="16">
        <f t="shared" si="707"/>
        <v>493.66545383673974</v>
      </c>
      <c r="L688" s="17">
        <v>434.57</v>
      </c>
      <c r="M688" s="56">
        <f t="shared" si="680"/>
        <v>14</v>
      </c>
      <c r="N688" s="18">
        <f t="shared" si="708"/>
        <v>0</v>
      </c>
      <c r="O688" s="13">
        <v>0</v>
      </c>
      <c r="P688" s="18">
        <f t="shared" si="696"/>
        <v>493.66545383673974</v>
      </c>
      <c r="Q688" s="63">
        <f t="shared" si="718"/>
        <v>0</v>
      </c>
    </row>
    <row r="689" spans="1:17" x14ac:dyDescent="0.25">
      <c r="A689" s="69"/>
      <c r="B689" s="43">
        <v>15</v>
      </c>
      <c r="C689" s="13">
        <f t="shared" ref="C689:D689" si="731">C688</f>
        <v>18.197900000000001</v>
      </c>
      <c r="D689" s="14">
        <f t="shared" si="731"/>
        <v>2.5049999999999999</v>
      </c>
      <c r="E689" s="45">
        <f t="shared" si="705"/>
        <v>2.5955377128953772</v>
      </c>
      <c r="F689" s="11">
        <v>8.5</v>
      </c>
      <c r="G689" s="12">
        <f t="shared" si="706"/>
        <v>22.062070559610707</v>
      </c>
      <c r="H689" s="13">
        <v>2</v>
      </c>
      <c r="I689" s="14">
        <v>53.1</v>
      </c>
      <c r="J689" s="15">
        <v>2.6863000000000001</v>
      </c>
      <c r="K689" s="16">
        <f t="shared" si="707"/>
        <v>493.66545383673974</v>
      </c>
      <c r="L689" s="17">
        <v>436.3</v>
      </c>
      <c r="M689" s="56">
        <f t="shared" si="680"/>
        <v>15</v>
      </c>
      <c r="N689" s="18">
        <f t="shared" si="708"/>
        <v>0</v>
      </c>
      <c r="O689" s="13">
        <v>0</v>
      </c>
      <c r="P689" s="18">
        <f t="shared" si="696"/>
        <v>493.66545383673974</v>
      </c>
      <c r="Q689" s="63">
        <f t="shared" si="718"/>
        <v>0</v>
      </c>
    </row>
    <row r="690" spans="1:17" x14ac:dyDescent="0.25">
      <c r="A690" s="69"/>
      <c r="B690" s="43">
        <v>16</v>
      </c>
      <c r="C690" s="13">
        <f t="shared" ref="C690:D690" si="732">C689</f>
        <v>18.197900000000001</v>
      </c>
      <c r="D690" s="14">
        <f t="shared" si="732"/>
        <v>2.5049999999999999</v>
      </c>
      <c r="E690" s="45">
        <f t="shared" si="705"/>
        <v>2.5955377128953772</v>
      </c>
      <c r="F690" s="11">
        <v>8.5</v>
      </c>
      <c r="G690" s="12">
        <f t="shared" si="706"/>
        <v>22.062070559610707</v>
      </c>
      <c r="H690" s="13">
        <v>2</v>
      </c>
      <c r="I690" s="14">
        <v>53.1</v>
      </c>
      <c r="J690" s="15">
        <v>2.6863000000000001</v>
      </c>
      <c r="K690" s="16">
        <f t="shared" si="707"/>
        <v>493.66545383673974</v>
      </c>
      <c r="L690" s="17">
        <v>446.31</v>
      </c>
      <c r="M690" s="56">
        <f t="shared" si="680"/>
        <v>16</v>
      </c>
      <c r="N690" s="18">
        <f t="shared" si="708"/>
        <v>0</v>
      </c>
      <c r="O690" s="13">
        <v>0</v>
      </c>
      <c r="P690" s="18">
        <f t="shared" si="696"/>
        <v>493.66545383673974</v>
      </c>
      <c r="Q690" s="63">
        <f t="shared" si="718"/>
        <v>0</v>
      </c>
    </row>
    <row r="691" spans="1:17" x14ac:dyDescent="0.25">
      <c r="A691" s="69"/>
      <c r="B691" s="43">
        <v>17</v>
      </c>
      <c r="C691" s="13">
        <f t="shared" ref="C691:D691" si="733">C690</f>
        <v>18.197900000000001</v>
      </c>
      <c r="D691" s="14">
        <f t="shared" si="733"/>
        <v>2.5049999999999999</v>
      </c>
      <c r="E691" s="45">
        <f t="shared" si="705"/>
        <v>2.5955377128953772</v>
      </c>
      <c r="F691" s="11">
        <v>8.5</v>
      </c>
      <c r="G691" s="12">
        <f t="shared" si="706"/>
        <v>22.062070559610707</v>
      </c>
      <c r="H691" s="13">
        <v>2</v>
      </c>
      <c r="I691" s="14">
        <v>53.1</v>
      </c>
      <c r="J691" s="15">
        <v>2.6863000000000001</v>
      </c>
      <c r="K691" s="16">
        <f t="shared" si="707"/>
        <v>493.66545383673974</v>
      </c>
      <c r="L691" s="17">
        <v>436.01</v>
      </c>
      <c r="M691" s="56">
        <f t="shared" si="680"/>
        <v>17</v>
      </c>
      <c r="N691" s="18">
        <f t="shared" si="708"/>
        <v>0</v>
      </c>
      <c r="O691" s="13">
        <v>0</v>
      </c>
      <c r="P691" s="18">
        <f t="shared" si="696"/>
        <v>493.66545383673974</v>
      </c>
      <c r="Q691" s="63">
        <f t="shared" si="718"/>
        <v>0</v>
      </c>
    </row>
    <row r="692" spans="1:17" x14ac:dyDescent="0.25">
      <c r="A692" s="69"/>
      <c r="B692" s="43">
        <v>18</v>
      </c>
      <c r="C692" s="13">
        <f t="shared" ref="C692:D692" si="734">C691</f>
        <v>18.197900000000001</v>
      </c>
      <c r="D692" s="14">
        <f t="shared" si="734"/>
        <v>2.5049999999999999</v>
      </c>
      <c r="E692" s="45">
        <f t="shared" si="705"/>
        <v>2.5955377128953772</v>
      </c>
      <c r="F692" s="11">
        <v>8.5</v>
      </c>
      <c r="G692" s="12">
        <f t="shared" si="706"/>
        <v>22.062070559610707</v>
      </c>
      <c r="H692" s="13">
        <v>2</v>
      </c>
      <c r="I692" s="14">
        <v>53.1</v>
      </c>
      <c r="J692" s="15">
        <v>2.6863000000000001</v>
      </c>
      <c r="K692" s="16">
        <f t="shared" si="707"/>
        <v>493.66545383673974</v>
      </c>
      <c r="L692" s="17">
        <v>432.43</v>
      </c>
      <c r="M692" s="56">
        <f t="shared" si="680"/>
        <v>18</v>
      </c>
      <c r="N692" s="18">
        <f t="shared" si="708"/>
        <v>0</v>
      </c>
      <c r="O692" s="13">
        <v>0</v>
      </c>
      <c r="P692" s="18">
        <f t="shared" si="696"/>
        <v>493.66545383673974</v>
      </c>
      <c r="Q692" s="63">
        <f t="shared" si="718"/>
        <v>0</v>
      </c>
    </row>
    <row r="693" spans="1:17" x14ac:dyDescent="0.25">
      <c r="A693" s="69"/>
      <c r="B693" s="43">
        <v>19</v>
      </c>
      <c r="C693" s="13">
        <f t="shared" ref="C693:D693" si="735">C692</f>
        <v>18.197900000000001</v>
      </c>
      <c r="D693" s="14">
        <f t="shared" si="735"/>
        <v>2.5049999999999999</v>
      </c>
      <c r="E693" s="45">
        <f t="shared" si="705"/>
        <v>2.5955377128953772</v>
      </c>
      <c r="F693" s="11">
        <v>8.5</v>
      </c>
      <c r="G693" s="12">
        <f t="shared" si="706"/>
        <v>22.062070559610707</v>
      </c>
      <c r="H693" s="13">
        <v>2</v>
      </c>
      <c r="I693" s="14">
        <v>53.1</v>
      </c>
      <c r="J693" s="15">
        <v>2.6863000000000001</v>
      </c>
      <c r="K693" s="16">
        <f t="shared" si="707"/>
        <v>493.66545383673974</v>
      </c>
      <c r="L693" s="17">
        <v>447.12</v>
      </c>
      <c r="M693" s="56">
        <f t="shared" si="680"/>
        <v>19</v>
      </c>
      <c r="N693" s="18">
        <f t="shared" si="708"/>
        <v>0</v>
      </c>
      <c r="O693" s="13">
        <v>0</v>
      </c>
      <c r="P693" s="18">
        <f t="shared" si="696"/>
        <v>493.66545383673974</v>
      </c>
      <c r="Q693" s="63">
        <f t="shared" si="718"/>
        <v>0</v>
      </c>
    </row>
    <row r="694" spans="1:17" x14ac:dyDescent="0.25">
      <c r="A694" s="69"/>
      <c r="B694" s="43">
        <v>20</v>
      </c>
      <c r="C694" s="13">
        <f t="shared" ref="C694:D694" si="736">C693</f>
        <v>18.197900000000001</v>
      </c>
      <c r="D694" s="14">
        <f t="shared" si="736"/>
        <v>2.5049999999999999</v>
      </c>
      <c r="E694" s="45">
        <f t="shared" si="705"/>
        <v>2.5955377128953772</v>
      </c>
      <c r="F694" s="11">
        <v>8.5</v>
      </c>
      <c r="G694" s="12">
        <f t="shared" si="706"/>
        <v>22.062070559610707</v>
      </c>
      <c r="H694" s="13">
        <v>2</v>
      </c>
      <c r="I694" s="14">
        <v>53.1</v>
      </c>
      <c r="J694" s="15">
        <v>2.6863000000000001</v>
      </c>
      <c r="K694" s="16">
        <f t="shared" si="707"/>
        <v>493.66545383673974</v>
      </c>
      <c r="L694" s="17">
        <v>603.97</v>
      </c>
      <c r="M694" s="56">
        <f t="shared" si="680"/>
        <v>20</v>
      </c>
      <c r="N694" s="18">
        <f t="shared" si="708"/>
        <v>493.66545383673974</v>
      </c>
      <c r="O694" s="13">
        <v>4</v>
      </c>
      <c r="P694" s="18">
        <f t="shared" si="696"/>
        <v>493.66545383673974</v>
      </c>
      <c r="Q694" s="63">
        <f t="shared" si="718"/>
        <v>4</v>
      </c>
    </row>
    <row r="695" spans="1:17" x14ac:dyDescent="0.25">
      <c r="A695" s="69"/>
      <c r="B695" s="43">
        <v>21</v>
      </c>
      <c r="C695" s="13">
        <f t="shared" ref="C695:D695" si="737">C694</f>
        <v>18.197900000000001</v>
      </c>
      <c r="D695" s="14">
        <f t="shared" si="737"/>
        <v>2.5049999999999999</v>
      </c>
      <c r="E695" s="45">
        <f t="shared" si="705"/>
        <v>2.5955377128953772</v>
      </c>
      <c r="F695" s="11">
        <v>8.5</v>
      </c>
      <c r="G695" s="12">
        <f t="shared" si="706"/>
        <v>22.062070559610707</v>
      </c>
      <c r="H695" s="13">
        <v>2</v>
      </c>
      <c r="I695" s="14">
        <v>53.1</v>
      </c>
      <c r="J695" s="15">
        <v>2.6863000000000001</v>
      </c>
      <c r="K695" s="16">
        <f t="shared" si="707"/>
        <v>493.66545383673974</v>
      </c>
      <c r="L695" s="17">
        <v>440.95</v>
      </c>
      <c r="M695" s="56">
        <f t="shared" si="680"/>
        <v>21</v>
      </c>
      <c r="N695" s="18">
        <f t="shared" si="708"/>
        <v>0</v>
      </c>
      <c r="O695" s="13">
        <v>0</v>
      </c>
      <c r="P695" s="18">
        <f t="shared" si="696"/>
        <v>493.66545383673974</v>
      </c>
      <c r="Q695" s="63">
        <f t="shared" si="718"/>
        <v>0</v>
      </c>
    </row>
    <row r="696" spans="1:17" x14ac:dyDescent="0.25">
      <c r="A696" s="69"/>
      <c r="B696" s="43">
        <v>22</v>
      </c>
      <c r="C696" s="13">
        <f t="shared" ref="C696:D696" si="738">C695</f>
        <v>18.197900000000001</v>
      </c>
      <c r="D696" s="14">
        <f t="shared" si="738"/>
        <v>2.5049999999999999</v>
      </c>
      <c r="E696" s="45">
        <f t="shared" si="705"/>
        <v>2.5955377128953772</v>
      </c>
      <c r="F696" s="11">
        <v>8.5</v>
      </c>
      <c r="G696" s="12">
        <f t="shared" si="706"/>
        <v>22.062070559610707</v>
      </c>
      <c r="H696" s="13">
        <v>2</v>
      </c>
      <c r="I696" s="14">
        <v>53.1</v>
      </c>
      <c r="J696" s="15">
        <v>2.6863000000000001</v>
      </c>
      <c r="K696" s="16">
        <f t="shared" si="707"/>
        <v>493.66545383673974</v>
      </c>
      <c r="L696" s="17">
        <v>471.5</v>
      </c>
      <c r="M696" s="56">
        <f t="shared" si="680"/>
        <v>22</v>
      </c>
      <c r="N696" s="18">
        <f t="shared" si="708"/>
        <v>0</v>
      </c>
      <c r="O696" s="13">
        <v>0</v>
      </c>
      <c r="P696" s="18">
        <f t="shared" si="696"/>
        <v>493.66545383673974</v>
      </c>
      <c r="Q696" s="63">
        <f t="shared" si="718"/>
        <v>0</v>
      </c>
    </row>
    <row r="697" spans="1:17" x14ac:dyDescent="0.25">
      <c r="A697" s="69"/>
      <c r="B697" s="43">
        <v>23</v>
      </c>
      <c r="C697" s="13">
        <f t="shared" ref="C697:D697" si="739">C696</f>
        <v>18.197900000000001</v>
      </c>
      <c r="D697" s="14">
        <f t="shared" si="739"/>
        <v>2.5049999999999999</v>
      </c>
      <c r="E697" s="45">
        <f t="shared" si="705"/>
        <v>2.5955377128953772</v>
      </c>
      <c r="F697" s="11">
        <v>8.5</v>
      </c>
      <c r="G697" s="12">
        <f t="shared" si="706"/>
        <v>22.062070559610707</v>
      </c>
      <c r="H697" s="13">
        <v>2</v>
      </c>
      <c r="I697" s="14">
        <v>53.1</v>
      </c>
      <c r="J697" s="15">
        <v>2.6863000000000001</v>
      </c>
      <c r="K697" s="16">
        <f t="shared" si="707"/>
        <v>493.66545383673974</v>
      </c>
      <c r="L697" s="17">
        <v>444.53</v>
      </c>
      <c r="M697" s="56">
        <f t="shared" si="680"/>
        <v>23</v>
      </c>
      <c r="N697" s="18">
        <f t="shared" si="708"/>
        <v>0</v>
      </c>
      <c r="O697" s="13">
        <v>0</v>
      </c>
      <c r="P697" s="18">
        <f t="shared" si="696"/>
        <v>493.66545383673974</v>
      </c>
      <c r="Q697" s="63">
        <f t="shared" si="718"/>
        <v>0</v>
      </c>
    </row>
    <row r="698" spans="1:17" ht="15.75" thickBot="1" x14ac:dyDescent="0.3">
      <c r="A698" s="70"/>
      <c r="B698" s="47">
        <v>24</v>
      </c>
      <c r="C698" s="19">
        <f t="shared" ref="C698:D698" si="740">C697</f>
        <v>18.197900000000001</v>
      </c>
      <c r="D698" s="20">
        <f t="shared" si="740"/>
        <v>2.5049999999999999</v>
      </c>
      <c r="E698" s="46">
        <f t="shared" si="705"/>
        <v>2.5955377128953772</v>
      </c>
      <c r="F698" s="21">
        <v>8.5</v>
      </c>
      <c r="G698" s="22">
        <f t="shared" si="706"/>
        <v>22.062070559610707</v>
      </c>
      <c r="H698" s="19">
        <v>2</v>
      </c>
      <c r="I698" s="20">
        <v>53.1</v>
      </c>
      <c r="J698" s="23">
        <v>2.6863000000000001</v>
      </c>
      <c r="K698" s="24">
        <f t="shared" si="707"/>
        <v>493.66545383673974</v>
      </c>
      <c r="L698" s="25">
        <v>427.94</v>
      </c>
      <c r="M698" s="57">
        <f t="shared" si="680"/>
        <v>24</v>
      </c>
      <c r="N698" s="26">
        <f t="shared" si="708"/>
        <v>0</v>
      </c>
      <c r="O698" s="19">
        <v>0</v>
      </c>
      <c r="P698" s="26">
        <f t="shared" si="696"/>
        <v>493.66545383673974</v>
      </c>
      <c r="Q698" s="63">
        <f t="shared" si="718"/>
        <v>0</v>
      </c>
    </row>
    <row r="699" spans="1:17" x14ac:dyDescent="0.25">
      <c r="A699" s="68">
        <f t="shared" ref="A699" si="741">A675+1</f>
        <v>43008</v>
      </c>
      <c r="B699" s="32">
        <v>1</v>
      </c>
      <c r="C699" s="33">
        <v>18.158999999999999</v>
      </c>
      <c r="D699" s="34">
        <v>2.5049999999999999</v>
      </c>
      <c r="E699" s="44">
        <f t="shared" ref="E699:E722" si="742">(D699*102%)+0.0059+(D699/(1-1.36%)-D699)</f>
        <v>2.5955377128953772</v>
      </c>
      <c r="F699" s="35">
        <v>8.5</v>
      </c>
      <c r="G699" s="36">
        <f t="shared" ref="G699:G722" si="743">F699*E699</f>
        <v>22.062070559610707</v>
      </c>
      <c r="H699" s="37">
        <v>2</v>
      </c>
      <c r="I699" s="38">
        <v>53.1</v>
      </c>
      <c r="J699" s="39">
        <v>2.6863000000000001</v>
      </c>
      <c r="K699" s="40">
        <f t="shared" ref="K699:K722" si="744">(G699+H699)*C699+I699+J699</f>
        <v>492.72943929197083</v>
      </c>
      <c r="L699" s="41">
        <v>442.13</v>
      </c>
      <c r="M699" s="55">
        <v>1</v>
      </c>
      <c r="N699" s="42">
        <f t="shared" ref="N699:N722" si="745">IF(L699&lt;K699,0,K699)</f>
        <v>0</v>
      </c>
      <c r="O699" s="13">
        <v>0</v>
      </c>
      <c r="P699" s="42">
        <f t="shared" si="696"/>
        <v>492.72943929197083</v>
      </c>
      <c r="Q699" s="63">
        <f t="shared" si="718"/>
        <v>0</v>
      </c>
    </row>
    <row r="700" spans="1:17" x14ac:dyDescent="0.25">
      <c r="A700" s="69"/>
      <c r="B700" s="43">
        <v>2</v>
      </c>
      <c r="C700" s="13">
        <f t="shared" ref="C700" si="746">C699</f>
        <v>18.158999999999999</v>
      </c>
      <c r="D700" s="14">
        <f t="shared" ref="D700" si="747">D699</f>
        <v>2.5049999999999999</v>
      </c>
      <c r="E700" s="45">
        <f t="shared" si="742"/>
        <v>2.5955377128953772</v>
      </c>
      <c r="F700" s="11">
        <v>8.5</v>
      </c>
      <c r="G700" s="12">
        <f t="shared" si="743"/>
        <v>22.062070559610707</v>
      </c>
      <c r="H700" s="13">
        <v>2</v>
      </c>
      <c r="I700" s="14">
        <v>53.1</v>
      </c>
      <c r="J700" s="15">
        <v>2.6863000000000001</v>
      </c>
      <c r="K700" s="16">
        <f t="shared" si="744"/>
        <v>492.72943929197083</v>
      </c>
      <c r="L700" s="17">
        <v>441.1</v>
      </c>
      <c r="M700" s="56">
        <v>2</v>
      </c>
      <c r="N700" s="18">
        <f t="shared" si="745"/>
        <v>0</v>
      </c>
      <c r="O700" s="13">
        <v>0</v>
      </c>
      <c r="P700" s="18">
        <f t="shared" si="696"/>
        <v>492.72943929197083</v>
      </c>
      <c r="Q700" s="63">
        <f t="shared" si="718"/>
        <v>0</v>
      </c>
    </row>
    <row r="701" spans="1:17" x14ac:dyDescent="0.25">
      <c r="A701" s="69"/>
      <c r="B701" s="43">
        <v>3</v>
      </c>
      <c r="C701" s="13">
        <f t="shared" ref="C701:D701" si="748">C700</f>
        <v>18.158999999999999</v>
      </c>
      <c r="D701" s="14">
        <f t="shared" si="748"/>
        <v>2.5049999999999999</v>
      </c>
      <c r="E701" s="45">
        <f t="shared" si="742"/>
        <v>2.5955377128953772</v>
      </c>
      <c r="F701" s="11">
        <v>8.5</v>
      </c>
      <c r="G701" s="12">
        <f t="shared" si="743"/>
        <v>22.062070559610707</v>
      </c>
      <c r="H701" s="13">
        <v>2</v>
      </c>
      <c r="I701" s="14">
        <v>53.1</v>
      </c>
      <c r="J701" s="15">
        <v>2.6863000000000001</v>
      </c>
      <c r="K701" s="16">
        <f t="shared" si="744"/>
        <v>492.72943929197083</v>
      </c>
      <c r="L701" s="17">
        <v>444.25</v>
      </c>
      <c r="M701" s="56">
        <v>3</v>
      </c>
      <c r="N701" s="18">
        <f t="shared" si="745"/>
        <v>0</v>
      </c>
      <c r="O701" s="13">
        <v>0</v>
      </c>
      <c r="P701" s="18">
        <f t="shared" si="696"/>
        <v>492.72943929197083</v>
      </c>
      <c r="Q701" s="63">
        <f t="shared" si="718"/>
        <v>0</v>
      </c>
    </row>
    <row r="702" spans="1:17" x14ac:dyDescent="0.25">
      <c r="A702" s="69"/>
      <c r="B702" s="43">
        <v>4</v>
      </c>
      <c r="C702" s="13">
        <f t="shared" ref="C702:D702" si="749">C701</f>
        <v>18.158999999999999</v>
      </c>
      <c r="D702" s="14">
        <f t="shared" si="749"/>
        <v>2.5049999999999999</v>
      </c>
      <c r="E702" s="45">
        <f t="shared" si="742"/>
        <v>2.5955377128953772</v>
      </c>
      <c r="F702" s="11">
        <v>8.5</v>
      </c>
      <c r="G702" s="12">
        <f t="shared" si="743"/>
        <v>22.062070559610707</v>
      </c>
      <c r="H702" s="13">
        <v>2</v>
      </c>
      <c r="I702" s="14">
        <v>53.1</v>
      </c>
      <c r="J702" s="15">
        <v>2.6863000000000001</v>
      </c>
      <c r="K702" s="16">
        <f t="shared" si="744"/>
        <v>492.72943929197083</v>
      </c>
      <c r="L702" s="17">
        <v>441.99</v>
      </c>
      <c r="M702" s="56">
        <v>4</v>
      </c>
      <c r="N702" s="18">
        <f t="shared" si="745"/>
        <v>0</v>
      </c>
      <c r="O702" s="13">
        <v>0</v>
      </c>
      <c r="P702" s="18">
        <f t="shared" si="696"/>
        <v>492.72943929197083</v>
      </c>
      <c r="Q702" s="63">
        <f t="shared" si="718"/>
        <v>0</v>
      </c>
    </row>
    <row r="703" spans="1:17" x14ac:dyDescent="0.25">
      <c r="A703" s="69"/>
      <c r="B703" s="43">
        <v>5</v>
      </c>
      <c r="C703" s="13">
        <f t="shared" ref="C703:D703" si="750">C702</f>
        <v>18.158999999999999</v>
      </c>
      <c r="D703" s="14">
        <f t="shared" si="750"/>
        <v>2.5049999999999999</v>
      </c>
      <c r="E703" s="45">
        <f t="shared" si="742"/>
        <v>2.5955377128953772</v>
      </c>
      <c r="F703" s="11">
        <v>8.5</v>
      </c>
      <c r="G703" s="12">
        <f t="shared" si="743"/>
        <v>22.062070559610707</v>
      </c>
      <c r="H703" s="13">
        <v>2</v>
      </c>
      <c r="I703" s="14">
        <v>53.1</v>
      </c>
      <c r="J703" s="15">
        <v>2.6863000000000001</v>
      </c>
      <c r="K703" s="16">
        <f t="shared" si="744"/>
        <v>492.72943929197083</v>
      </c>
      <c r="L703" s="17">
        <v>441.61</v>
      </c>
      <c r="M703" s="56">
        <v>5</v>
      </c>
      <c r="N703" s="18">
        <f t="shared" si="745"/>
        <v>0</v>
      </c>
      <c r="O703" s="13">
        <v>0</v>
      </c>
      <c r="P703" s="18">
        <f t="shared" si="696"/>
        <v>492.72943929197083</v>
      </c>
      <c r="Q703" s="63">
        <f t="shared" si="718"/>
        <v>0</v>
      </c>
    </row>
    <row r="704" spans="1:17" x14ac:dyDescent="0.25">
      <c r="A704" s="69"/>
      <c r="B704" s="43">
        <v>6</v>
      </c>
      <c r="C704" s="13">
        <f t="shared" ref="C704:D704" si="751">C703</f>
        <v>18.158999999999999</v>
      </c>
      <c r="D704" s="14">
        <f t="shared" si="751"/>
        <v>2.5049999999999999</v>
      </c>
      <c r="E704" s="45">
        <f t="shared" si="742"/>
        <v>2.5955377128953772</v>
      </c>
      <c r="F704" s="11">
        <v>8.5</v>
      </c>
      <c r="G704" s="12">
        <f t="shared" si="743"/>
        <v>22.062070559610707</v>
      </c>
      <c r="H704" s="13">
        <v>2</v>
      </c>
      <c r="I704" s="14">
        <v>53.1</v>
      </c>
      <c r="J704" s="15">
        <v>2.6863000000000001</v>
      </c>
      <c r="K704" s="16">
        <f t="shared" si="744"/>
        <v>492.72943929197083</v>
      </c>
      <c r="L704" s="17">
        <v>441.24</v>
      </c>
      <c r="M704" s="56">
        <v>6</v>
      </c>
      <c r="N704" s="18">
        <f t="shared" si="745"/>
        <v>0</v>
      </c>
      <c r="O704" s="13">
        <v>0</v>
      </c>
      <c r="P704" s="18">
        <f t="shared" si="696"/>
        <v>492.72943929197083</v>
      </c>
      <c r="Q704" s="63">
        <f t="shared" si="718"/>
        <v>0</v>
      </c>
    </row>
    <row r="705" spans="1:17" x14ac:dyDescent="0.25">
      <c r="A705" s="69"/>
      <c r="B705" s="43">
        <v>7</v>
      </c>
      <c r="C705" s="13">
        <f t="shared" ref="C705:D705" si="752">C704</f>
        <v>18.158999999999999</v>
      </c>
      <c r="D705" s="14">
        <f t="shared" si="752"/>
        <v>2.5049999999999999</v>
      </c>
      <c r="E705" s="45">
        <f t="shared" si="742"/>
        <v>2.5955377128953772</v>
      </c>
      <c r="F705" s="11">
        <v>8.5</v>
      </c>
      <c r="G705" s="12">
        <f t="shared" si="743"/>
        <v>22.062070559610707</v>
      </c>
      <c r="H705" s="13">
        <v>2</v>
      </c>
      <c r="I705" s="14">
        <v>53.1</v>
      </c>
      <c r="J705" s="15">
        <v>2.6863000000000001</v>
      </c>
      <c r="K705" s="16">
        <f t="shared" si="744"/>
        <v>492.72943929197083</v>
      </c>
      <c r="L705" s="17">
        <v>421.32</v>
      </c>
      <c r="M705" s="56">
        <v>7</v>
      </c>
      <c r="N705" s="18">
        <f t="shared" si="745"/>
        <v>0</v>
      </c>
      <c r="O705" s="13">
        <v>0</v>
      </c>
      <c r="P705" s="18">
        <f t="shared" si="696"/>
        <v>492.72943929197083</v>
      </c>
      <c r="Q705" s="63">
        <f t="shared" si="718"/>
        <v>0</v>
      </c>
    </row>
    <row r="706" spans="1:17" x14ac:dyDescent="0.25">
      <c r="A706" s="69"/>
      <c r="B706" s="43">
        <v>8</v>
      </c>
      <c r="C706" s="13">
        <f t="shared" ref="C706:D706" si="753">C705</f>
        <v>18.158999999999999</v>
      </c>
      <c r="D706" s="14">
        <f t="shared" si="753"/>
        <v>2.5049999999999999</v>
      </c>
      <c r="E706" s="45">
        <f t="shared" si="742"/>
        <v>2.5955377128953772</v>
      </c>
      <c r="F706" s="11">
        <v>8.5</v>
      </c>
      <c r="G706" s="12">
        <f t="shared" si="743"/>
        <v>22.062070559610707</v>
      </c>
      <c r="H706" s="13">
        <v>2</v>
      </c>
      <c r="I706" s="14">
        <v>53.1</v>
      </c>
      <c r="J706" s="15">
        <v>2.6863000000000001</v>
      </c>
      <c r="K706" s="16">
        <f t="shared" si="744"/>
        <v>492.72943929197083</v>
      </c>
      <c r="L706" s="17">
        <v>441.97</v>
      </c>
      <c r="M706" s="56">
        <v>8</v>
      </c>
      <c r="N706" s="18">
        <f t="shared" si="745"/>
        <v>0</v>
      </c>
      <c r="O706" s="13">
        <v>0</v>
      </c>
      <c r="P706" s="18">
        <f t="shared" si="696"/>
        <v>492.72943929197083</v>
      </c>
      <c r="Q706" s="63">
        <f t="shared" si="718"/>
        <v>0</v>
      </c>
    </row>
    <row r="707" spans="1:17" x14ac:dyDescent="0.25">
      <c r="A707" s="69"/>
      <c r="B707" s="43">
        <v>9</v>
      </c>
      <c r="C707" s="13">
        <f t="shared" ref="C707:D707" si="754">C706</f>
        <v>18.158999999999999</v>
      </c>
      <c r="D707" s="14">
        <f t="shared" si="754"/>
        <v>2.5049999999999999</v>
      </c>
      <c r="E707" s="45">
        <f t="shared" si="742"/>
        <v>2.5955377128953772</v>
      </c>
      <c r="F707" s="11">
        <v>8.5</v>
      </c>
      <c r="G707" s="12">
        <f t="shared" si="743"/>
        <v>22.062070559610707</v>
      </c>
      <c r="H707" s="13">
        <v>2</v>
      </c>
      <c r="I707" s="14">
        <v>53.1</v>
      </c>
      <c r="J707" s="15">
        <v>2.6863000000000001</v>
      </c>
      <c r="K707" s="16">
        <f t="shared" si="744"/>
        <v>492.72943929197083</v>
      </c>
      <c r="L707" s="17">
        <v>439.7</v>
      </c>
      <c r="M707" s="56">
        <v>9</v>
      </c>
      <c r="N707" s="18">
        <f t="shared" si="745"/>
        <v>0</v>
      </c>
      <c r="O707" s="13">
        <v>0</v>
      </c>
      <c r="P707" s="18">
        <f t="shared" si="696"/>
        <v>492.72943929197083</v>
      </c>
      <c r="Q707" s="63">
        <f t="shared" si="718"/>
        <v>0</v>
      </c>
    </row>
    <row r="708" spans="1:17" x14ac:dyDescent="0.25">
      <c r="A708" s="69"/>
      <c r="B708" s="43">
        <v>10</v>
      </c>
      <c r="C708" s="13">
        <f t="shared" ref="C708:D708" si="755">C707</f>
        <v>18.158999999999999</v>
      </c>
      <c r="D708" s="14">
        <f t="shared" si="755"/>
        <v>2.5049999999999999</v>
      </c>
      <c r="E708" s="45">
        <f t="shared" si="742"/>
        <v>2.5955377128953772</v>
      </c>
      <c r="F708" s="11">
        <v>8.5</v>
      </c>
      <c r="G708" s="12">
        <f t="shared" si="743"/>
        <v>22.062070559610707</v>
      </c>
      <c r="H708" s="13">
        <v>2</v>
      </c>
      <c r="I708" s="14">
        <v>53.1</v>
      </c>
      <c r="J708" s="15">
        <v>2.6863000000000001</v>
      </c>
      <c r="K708" s="16">
        <f t="shared" si="744"/>
        <v>492.72943929197083</v>
      </c>
      <c r="L708" s="17">
        <v>605.70000000000005</v>
      </c>
      <c r="M708" s="56">
        <v>10</v>
      </c>
      <c r="N708" s="18">
        <f t="shared" si="745"/>
        <v>492.72943929197083</v>
      </c>
      <c r="O708" s="13">
        <v>4</v>
      </c>
      <c r="P708" s="18">
        <f t="shared" si="696"/>
        <v>492.72943929197083</v>
      </c>
      <c r="Q708" s="63">
        <f t="shared" si="718"/>
        <v>4</v>
      </c>
    </row>
    <row r="709" spans="1:17" x14ac:dyDescent="0.25">
      <c r="A709" s="69"/>
      <c r="B709" s="43">
        <v>11</v>
      </c>
      <c r="C709" s="13">
        <f t="shared" ref="C709:D709" si="756">C708</f>
        <v>18.158999999999999</v>
      </c>
      <c r="D709" s="14">
        <f t="shared" si="756"/>
        <v>2.5049999999999999</v>
      </c>
      <c r="E709" s="45">
        <f t="shared" si="742"/>
        <v>2.5955377128953772</v>
      </c>
      <c r="F709" s="11">
        <v>8.5</v>
      </c>
      <c r="G709" s="12">
        <f t="shared" si="743"/>
        <v>22.062070559610707</v>
      </c>
      <c r="H709" s="13">
        <v>2</v>
      </c>
      <c r="I709" s="14">
        <v>53.1</v>
      </c>
      <c r="J709" s="15">
        <v>2.6863000000000001</v>
      </c>
      <c r="K709" s="16">
        <f t="shared" si="744"/>
        <v>492.72943929197083</v>
      </c>
      <c r="L709" s="17">
        <v>632.66999999999996</v>
      </c>
      <c r="M709" s="56">
        <v>11</v>
      </c>
      <c r="N709" s="18">
        <f t="shared" si="745"/>
        <v>492.72943929197083</v>
      </c>
      <c r="O709" s="13">
        <v>4</v>
      </c>
      <c r="P709" s="18">
        <f t="shared" si="696"/>
        <v>492.72943929197083</v>
      </c>
      <c r="Q709" s="63">
        <f t="shared" si="718"/>
        <v>4</v>
      </c>
    </row>
    <row r="710" spans="1:17" x14ac:dyDescent="0.25">
      <c r="A710" s="69"/>
      <c r="B710" s="43">
        <v>12</v>
      </c>
      <c r="C710" s="13">
        <f t="shared" ref="C710:D710" si="757">C709</f>
        <v>18.158999999999999</v>
      </c>
      <c r="D710" s="14">
        <f t="shared" si="757"/>
        <v>2.5049999999999999</v>
      </c>
      <c r="E710" s="45">
        <f t="shared" si="742"/>
        <v>2.5955377128953772</v>
      </c>
      <c r="F710" s="11">
        <v>8.5</v>
      </c>
      <c r="G710" s="12">
        <f t="shared" si="743"/>
        <v>22.062070559610707</v>
      </c>
      <c r="H710" s="13">
        <v>2</v>
      </c>
      <c r="I710" s="14">
        <v>53.1</v>
      </c>
      <c r="J710" s="15">
        <v>2.6863000000000001</v>
      </c>
      <c r="K710" s="16">
        <f t="shared" si="744"/>
        <v>492.72943929197083</v>
      </c>
      <c r="L710" s="17">
        <v>605.87</v>
      </c>
      <c r="M710" s="56">
        <v>12</v>
      </c>
      <c r="N710" s="18">
        <f t="shared" si="745"/>
        <v>492.72943929197083</v>
      </c>
      <c r="O710" s="13">
        <v>4</v>
      </c>
      <c r="P710" s="18">
        <f t="shared" si="696"/>
        <v>492.72943929197083</v>
      </c>
      <c r="Q710" s="63">
        <f t="shared" si="718"/>
        <v>4</v>
      </c>
    </row>
    <row r="711" spans="1:17" x14ac:dyDescent="0.25">
      <c r="A711" s="69"/>
      <c r="B711" s="43">
        <v>13</v>
      </c>
      <c r="C711" s="13">
        <f t="shared" ref="C711:D711" si="758">C710</f>
        <v>18.158999999999999</v>
      </c>
      <c r="D711" s="14">
        <f t="shared" si="758"/>
        <v>2.5049999999999999</v>
      </c>
      <c r="E711" s="45">
        <f t="shared" si="742"/>
        <v>2.5955377128953772</v>
      </c>
      <c r="F711" s="11">
        <v>8.5</v>
      </c>
      <c r="G711" s="12">
        <f t="shared" si="743"/>
        <v>22.062070559610707</v>
      </c>
      <c r="H711" s="13">
        <v>2</v>
      </c>
      <c r="I711" s="14">
        <v>53.1</v>
      </c>
      <c r="J711" s="15">
        <v>2.6863000000000001</v>
      </c>
      <c r="K711" s="16">
        <f t="shared" si="744"/>
        <v>492.72943929197083</v>
      </c>
      <c r="L711" s="17">
        <v>623.9</v>
      </c>
      <c r="M711" s="56">
        <v>13</v>
      </c>
      <c r="N711" s="18">
        <f t="shared" si="745"/>
        <v>492.72943929197083</v>
      </c>
      <c r="O711" s="13">
        <v>4</v>
      </c>
      <c r="P711" s="18">
        <f t="shared" si="696"/>
        <v>492.72943929197083</v>
      </c>
      <c r="Q711" s="63">
        <f t="shared" si="718"/>
        <v>4</v>
      </c>
    </row>
    <row r="712" spans="1:17" x14ac:dyDescent="0.25">
      <c r="A712" s="69"/>
      <c r="B712" s="43">
        <v>14</v>
      </c>
      <c r="C712" s="13">
        <f t="shared" ref="C712:D712" si="759">C711</f>
        <v>18.158999999999999</v>
      </c>
      <c r="D712" s="14">
        <f t="shared" si="759"/>
        <v>2.5049999999999999</v>
      </c>
      <c r="E712" s="45">
        <f t="shared" si="742"/>
        <v>2.5955377128953772</v>
      </c>
      <c r="F712" s="11">
        <v>8.5</v>
      </c>
      <c r="G712" s="12">
        <f t="shared" si="743"/>
        <v>22.062070559610707</v>
      </c>
      <c r="H712" s="13">
        <v>2</v>
      </c>
      <c r="I712" s="14">
        <v>53.1</v>
      </c>
      <c r="J712" s="15">
        <v>2.6863000000000001</v>
      </c>
      <c r="K712" s="16">
        <f t="shared" si="744"/>
        <v>492.72943929197083</v>
      </c>
      <c r="L712" s="17">
        <v>632.16</v>
      </c>
      <c r="M712" s="56">
        <v>14</v>
      </c>
      <c r="N712" s="18">
        <f t="shared" si="745"/>
        <v>492.72943929197083</v>
      </c>
      <c r="O712" s="13">
        <v>4</v>
      </c>
      <c r="P712" s="18">
        <f t="shared" si="696"/>
        <v>492.72943929197083</v>
      </c>
      <c r="Q712" s="63">
        <f t="shared" si="718"/>
        <v>4</v>
      </c>
    </row>
    <row r="713" spans="1:17" x14ac:dyDescent="0.25">
      <c r="A713" s="69"/>
      <c r="B713" s="43">
        <v>15</v>
      </c>
      <c r="C713" s="13">
        <f t="shared" ref="C713:D713" si="760">C712</f>
        <v>18.158999999999999</v>
      </c>
      <c r="D713" s="14">
        <f t="shared" si="760"/>
        <v>2.5049999999999999</v>
      </c>
      <c r="E713" s="45">
        <f t="shared" si="742"/>
        <v>2.5955377128953772</v>
      </c>
      <c r="F713" s="11">
        <v>8.5</v>
      </c>
      <c r="G713" s="12">
        <f t="shared" si="743"/>
        <v>22.062070559610707</v>
      </c>
      <c r="H713" s="13">
        <v>2</v>
      </c>
      <c r="I713" s="14">
        <v>53.1</v>
      </c>
      <c r="J713" s="15">
        <v>2.6863000000000001</v>
      </c>
      <c r="K713" s="16">
        <f t="shared" si="744"/>
        <v>492.72943929197083</v>
      </c>
      <c r="L713" s="17">
        <v>637.15</v>
      </c>
      <c r="M713" s="56">
        <v>15</v>
      </c>
      <c r="N713" s="18">
        <f t="shared" si="745"/>
        <v>492.72943929197083</v>
      </c>
      <c r="O713" s="13">
        <v>4</v>
      </c>
      <c r="P713" s="18">
        <f t="shared" si="696"/>
        <v>492.72943929197083</v>
      </c>
      <c r="Q713" s="63">
        <f t="shared" si="718"/>
        <v>4</v>
      </c>
    </row>
    <row r="714" spans="1:17" x14ac:dyDescent="0.25">
      <c r="A714" s="69"/>
      <c r="B714" s="43">
        <v>16</v>
      </c>
      <c r="C714" s="13">
        <f t="shared" ref="C714:D714" si="761">C713</f>
        <v>18.158999999999999</v>
      </c>
      <c r="D714" s="14">
        <f t="shared" si="761"/>
        <v>2.5049999999999999</v>
      </c>
      <c r="E714" s="45">
        <f t="shared" si="742"/>
        <v>2.5955377128953772</v>
      </c>
      <c r="F714" s="11">
        <v>8.5</v>
      </c>
      <c r="G714" s="12">
        <f t="shared" si="743"/>
        <v>22.062070559610707</v>
      </c>
      <c r="H714" s="13">
        <v>2</v>
      </c>
      <c r="I714" s="14">
        <v>53.1</v>
      </c>
      <c r="J714" s="15">
        <v>2.6863000000000001</v>
      </c>
      <c r="K714" s="16">
        <f t="shared" si="744"/>
        <v>492.72943929197083</v>
      </c>
      <c r="L714" s="17">
        <v>650.55999999999995</v>
      </c>
      <c r="M714" s="56">
        <v>16</v>
      </c>
      <c r="N714" s="18">
        <f t="shared" si="745"/>
        <v>492.72943929197083</v>
      </c>
      <c r="O714" s="13">
        <v>4</v>
      </c>
      <c r="P714" s="18">
        <f t="shared" si="696"/>
        <v>492.72943929197083</v>
      </c>
      <c r="Q714" s="63">
        <f t="shared" si="718"/>
        <v>4</v>
      </c>
    </row>
    <row r="715" spans="1:17" x14ac:dyDescent="0.25">
      <c r="A715" s="69"/>
      <c r="B715" s="43">
        <v>17</v>
      </c>
      <c r="C715" s="13">
        <f t="shared" ref="C715:D715" si="762">C714</f>
        <v>18.158999999999999</v>
      </c>
      <c r="D715" s="14">
        <f t="shared" si="762"/>
        <v>2.5049999999999999</v>
      </c>
      <c r="E715" s="45">
        <f t="shared" si="742"/>
        <v>2.5955377128953772</v>
      </c>
      <c r="F715" s="11">
        <v>8.5</v>
      </c>
      <c r="G715" s="12">
        <f t="shared" si="743"/>
        <v>22.062070559610707</v>
      </c>
      <c r="H715" s="13">
        <v>2</v>
      </c>
      <c r="I715" s="14">
        <v>53.1</v>
      </c>
      <c r="J715" s="15">
        <v>2.6863000000000001</v>
      </c>
      <c r="K715" s="16">
        <f t="shared" si="744"/>
        <v>492.72943929197083</v>
      </c>
      <c r="L715" s="17">
        <v>637.26</v>
      </c>
      <c r="M715" s="56">
        <v>17</v>
      </c>
      <c r="N715" s="18">
        <f t="shared" si="745"/>
        <v>492.72943929197083</v>
      </c>
      <c r="O715" s="13">
        <v>4</v>
      </c>
      <c r="P715" s="18">
        <f t="shared" si="696"/>
        <v>492.72943929197083</v>
      </c>
      <c r="Q715" s="63">
        <f t="shared" si="718"/>
        <v>4</v>
      </c>
    </row>
    <row r="716" spans="1:17" x14ac:dyDescent="0.25">
      <c r="A716" s="69"/>
      <c r="B716" s="43">
        <v>18</v>
      </c>
      <c r="C716" s="13">
        <f t="shared" ref="C716:D716" si="763">C715</f>
        <v>18.158999999999999</v>
      </c>
      <c r="D716" s="14">
        <f t="shared" si="763"/>
        <v>2.5049999999999999</v>
      </c>
      <c r="E716" s="45">
        <f t="shared" si="742"/>
        <v>2.5955377128953772</v>
      </c>
      <c r="F716" s="11">
        <v>8.5</v>
      </c>
      <c r="G716" s="12">
        <f t="shared" si="743"/>
        <v>22.062070559610707</v>
      </c>
      <c r="H716" s="13">
        <v>2</v>
      </c>
      <c r="I716" s="14">
        <v>53.1</v>
      </c>
      <c r="J716" s="15">
        <v>2.6863000000000001</v>
      </c>
      <c r="K716" s="16">
        <f t="shared" si="744"/>
        <v>492.72943929197083</v>
      </c>
      <c r="L716" s="17">
        <v>637.26</v>
      </c>
      <c r="M716" s="56">
        <v>18</v>
      </c>
      <c r="N716" s="18">
        <f t="shared" si="745"/>
        <v>492.72943929197083</v>
      </c>
      <c r="O716" s="13">
        <v>4</v>
      </c>
      <c r="P716" s="18">
        <f t="shared" si="696"/>
        <v>492.72943929197083</v>
      </c>
      <c r="Q716" s="63">
        <f t="shared" si="718"/>
        <v>4</v>
      </c>
    </row>
    <row r="717" spans="1:17" x14ac:dyDescent="0.25">
      <c r="A717" s="69"/>
      <c r="B717" s="43">
        <v>19</v>
      </c>
      <c r="C717" s="13">
        <f t="shared" ref="C717:D717" si="764">C716</f>
        <v>18.158999999999999</v>
      </c>
      <c r="D717" s="14">
        <f t="shared" si="764"/>
        <v>2.5049999999999999</v>
      </c>
      <c r="E717" s="45">
        <f t="shared" si="742"/>
        <v>2.5955377128953772</v>
      </c>
      <c r="F717" s="11">
        <v>8.5</v>
      </c>
      <c r="G717" s="12">
        <f t="shared" si="743"/>
        <v>22.062070559610707</v>
      </c>
      <c r="H717" s="13">
        <v>2</v>
      </c>
      <c r="I717" s="14">
        <v>53.1</v>
      </c>
      <c r="J717" s="15">
        <v>2.6863000000000001</v>
      </c>
      <c r="K717" s="16">
        <f t="shared" si="744"/>
        <v>492.72943929197083</v>
      </c>
      <c r="L717" s="17">
        <v>619.24</v>
      </c>
      <c r="M717" s="56">
        <v>19</v>
      </c>
      <c r="N717" s="18">
        <f t="shared" si="745"/>
        <v>492.72943929197083</v>
      </c>
      <c r="O717" s="13">
        <v>4</v>
      </c>
      <c r="P717" s="18">
        <f t="shared" si="696"/>
        <v>492.72943929197083</v>
      </c>
      <c r="Q717" s="63">
        <f t="shared" si="718"/>
        <v>4</v>
      </c>
    </row>
    <row r="718" spans="1:17" x14ac:dyDescent="0.25">
      <c r="A718" s="69"/>
      <c r="B718" s="43">
        <v>20</v>
      </c>
      <c r="C718" s="13">
        <f t="shared" ref="C718:D718" si="765">C717</f>
        <v>18.158999999999999</v>
      </c>
      <c r="D718" s="14">
        <f t="shared" si="765"/>
        <v>2.5049999999999999</v>
      </c>
      <c r="E718" s="45">
        <f t="shared" si="742"/>
        <v>2.5955377128953772</v>
      </c>
      <c r="F718" s="11">
        <v>8.5</v>
      </c>
      <c r="G718" s="12">
        <f t="shared" si="743"/>
        <v>22.062070559610707</v>
      </c>
      <c r="H718" s="13">
        <v>2</v>
      </c>
      <c r="I718" s="14">
        <v>53.1</v>
      </c>
      <c r="J718" s="15">
        <v>2.6863000000000001</v>
      </c>
      <c r="K718" s="16">
        <f t="shared" si="744"/>
        <v>492.72943929197083</v>
      </c>
      <c r="L718" s="17">
        <v>632.85</v>
      </c>
      <c r="M718" s="56">
        <v>20</v>
      </c>
      <c r="N718" s="18">
        <f t="shared" si="745"/>
        <v>492.72943929197083</v>
      </c>
      <c r="O718" s="13">
        <v>4</v>
      </c>
      <c r="P718" s="18">
        <f t="shared" si="696"/>
        <v>492.72943929197083</v>
      </c>
      <c r="Q718" s="63">
        <f t="shared" si="718"/>
        <v>4</v>
      </c>
    </row>
    <row r="719" spans="1:17" x14ac:dyDescent="0.25">
      <c r="A719" s="69"/>
      <c r="B719" s="43">
        <v>21</v>
      </c>
      <c r="C719" s="13">
        <f t="shared" ref="C719:D719" si="766">C718</f>
        <v>18.158999999999999</v>
      </c>
      <c r="D719" s="14">
        <f t="shared" si="766"/>
        <v>2.5049999999999999</v>
      </c>
      <c r="E719" s="45">
        <f t="shared" si="742"/>
        <v>2.5955377128953772</v>
      </c>
      <c r="F719" s="11">
        <v>8.5</v>
      </c>
      <c r="G719" s="12">
        <f t="shared" si="743"/>
        <v>22.062070559610707</v>
      </c>
      <c r="H719" s="13">
        <v>2</v>
      </c>
      <c r="I719" s="14">
        <v>53.1</v>
      </c>
      <c r="J719" s="15">
        <v>2.6863000000000001</v>
      </c>
      <c r="K719" s="16">
        <f t="shared" si="744"/>
        <v>492.72943929197083</v>
      </c>
      <c r="L719" s="17">
        <v>633.13</v>
      </c>
      <c r="M719" s="56">
        <v>21</v>
      </c>
      <c r="N719" s="18">
        <f t="shared" si="745"/>
        <v>492.72943929197083</v>
      </c>
      <c r="O719" s="13">
        <v>4</v>
      </c>
      <c r="P719" s="18">
        <f t="shared" si="696"/>
        <v>492.72943929197083</v>
      </c>
      <c r="Q719" s="63">
        <f t="shared" si="718"/>
        <v>4</v>
      </c>
    </row>
    <row r="720" spans="1:17" x14ac:dyDescent="0.25">
      <c r="A720" s="69"/>
      <c r="B720" s="43">
        <v>22</v>
      </c>
      <c r="C720" s="13">
        <f t="shared" ref="C720:D720" si="767">C719</f>
        <v>18.158999999999999</v>
      </c>
      <c r="D720" s="14">
        <f t="shared" si="767"/>
        <v>2.5049999999999999</v>
      </c>
      <c r="E720" s="45">
        <f t="shared" si="742"/>
        <v>2.5955377128953772</v>
      </c>
      <c r="F720" s="11">
        <v>8.5</v>
      </c>
      <c r="G720" s="12">
        <f t="shared" si="743"/>
        <v>22.062070559610707</v>
      </c>
      <c r="H720" s="13">
        <v>2</v>
      </c>
      <c r="I720" s="14">
        <v>53.1</v>
      </c>
      <c r="J720" s="15">
        <v>2.6863000000000001</v>
      </c>
      <c r="K720" s="16">
        <f t="shared" si="744"/>
        <v>492.72943929197083</v>
      </c>
      <c r="L720" s="17">
        <v>610.30999999999995</v>
      </c>
      <c r="M720" s="56">
        <v>22</v>
      </c>
      <c r="N720" s="18">
        <f t="shared" si="745"/>
        <v>492.72943929197083</v>
      </c>
      <c r="O720" s="13">
        <v>4</v>
      </c>
      <c r="P720" s="18">
        <f t="shared" si="696"/>
        <v>492.72943929197083</v>
      </c>
      <c r="Q720" s="63">
        <f t="shared" si="718"/>
        <v>4</v>
      </c>
    </row>
    <row r="721" spans="1:17" x14ac:dyDescent="0.25">
      <c r="A721" s="69"/>
      <c r="B721" s="43">
        <v>23</v>
      </c>
      <c r="C721" s="13">
        <f t="shared" ref="C721:D721" si="768">C720</f>
        <v>18.158999999999999</v>
      </c>
      <c r="D721" s="14">
        <f t="shared" si="768"/>
        <v>2.5049999999999999</v>
      </c>
      <c r="E721" s="45">
        <f t="shared" si="742"/>
        <v>2.5955377128953772</v>
      </c>
      <c r="F721" s="11">
        <v>8.5</v>
      </c>
      <c r="G721" s="12">
        <f t="shared" si="743"/>
        <v>22.062070559610707</v>
      </c>
      <c r="H721" s="13">
        <v>2</v>
      </c>
      <c r="I721" s="14">
        <v>53.1</v>
      </c>
      <c r="J721" s="15">
        <v>2.6863000000000001</v>
      </c>
      <c r="K721" s="16">
        <f t="shared" si="744"/>
        <v>492.72943929197083</v>
      </c>
      <c r="L721" s="17">
        <v>424.72</v>
      </c>
      <c r="M721" s="56">
        <v>23</v>
      </c>
      <c r="N721" s="18">
        <f t="shared" si="745"/>
        <v>0</v>
      </c>
      <c r="O721" s="13">
        <v>0</v>
      </c>
      <c r="P721" s="18">
        <f t="shared" si="696"/>
        <v>492.72943929197083</v>
      </c>
      <c r="Q721" s="63">
        <f t="shared" si="718"/>
        <v>0</v>
      </c>
    </row>
    <row r="722" spans="1:17" ht="15.75" thickBot="1" x14ac:dyDescent="0.3">
      <c r="A722" s="70"/>
      <c r="B722" s="47">
        <v>24</v>
      </c>
      <c r="C722" s="19">
        <f t="shared" ref="C722:D722" si="769">C721</f>
        <v>18.158999999999999</v>
      </c>
      <c r="D722" s="20">
        <f t="shared" si="769"/>
        <v>2.5049999999999999</v>
      </c>
      <c r="E722" s="46">
        <f t="shared" si="742"/>
        <v>2.5955377128953772</v>
      </c>
      <c r="F722" s="21">
        <v>8.5</v>
      </c>
      <c r="G722" s="22">
        <f t="shared" si="743"/>
        <v>22.062070559610707</v>
      </c>
      <c r="H722" s="19">
        <v>2</v>
      </c>
      <c r="I722" s="20">
        <v>53.1</v>
      </c>
      <c r="J722" s="23">
        <v>2.6863000000000001</v>
      </c>
      <c r="K722" s="24">
        <f t="shared" si="744"/>
        <v>492.72943929197083</v>
      </c>
      <c r="L722" s="25">
        <v>604.66</v>
      </c>
      <c r="M722" s="57">
        <v>24</v>
      </c>
      <c r="N722" s="26">
        <f t="shared" si="745"/>
        <v>492.72943929197083</v>
      </c>
      <c r="O722" s="19">
        <v>4</v>
      </c>
      <c r="P722" s="26">
        <f t="shared" si="696"/>
        <v>492.72943929197083</v>
      </c>
      <c r="Q722" s="63">
        <f t="shared" si="718"/>
        <v>4</v>
      </c>
    </row>
    <row r="723" spans="1:17" x14ac:dyDescent="0.25">
      <c r="A723" s="71"/>
      <c r="B723" s="32"/>
      <c r="C723" s="33"/>
      <c r="D723" s="34"/>
      <c r="E723" s="44"/>
      <c r="F723" s="35"/>
      <c r="G723" s="36"/>
      <c r="H723" s="37"/>
      <c r="I723" s="38"/>
      <c r="J723" s="39"/>
      <c r="K723" s="40"/>
      <c r="L723" s="41"/>
      <c r="M723" s="55"/>
      <c r="N723" s="42"/>
      <c r="O723" s="13"/>
      <c r="P723" s="42"/>
      <c r="Q723" s="64"/>
    </row>
    <row r="724" spans="1:17" x14ac:dyDescent="0.25">
      <c r="A724" s="72"/>
      <c r="B724" s="43"/>
      <c r="C724" s="13"/>
      <c r="D724" s="14"/>
      <c r="E724" s="45"/>
      <c r="F724" s="11"/>
      <c r="G724" s="12"/>
      <c r="H724" s="13"/>
      <c r="I724" s="14"/>
      <c r="J724" s="15"/>
      <c r="K724" s="16"/>
      <c r="L724" s="17"/>
      <c r="M724" s="56"/>
      <c r="N724" s="18"/>
      <c r="O724" s="13"/>
      <c r="P724" s="18"/>
      <c r="Q724" s="64"/>
    </row>
    <row r="725" spans="1:17" x14ac:dyDescent="0.25">
      <c r="A725" s="72"/>
      <c r="B725" s="43"/>
      <c r="C725" s="13"/>
      <c r="D725" s="14"/>
      <c r="E725" s="45"/>
      <c r="F725" s="11"/>
      <c r="G725" s="12"/>
      <c r="H725" s="13"/>
      <c r="I725" s="14"/>
      <c r="J725" s="15"/>
      <c r="K725" s="16"/>
      <c r="L725" s="17"/>
      <c r="M725" s="56"/>
      <c r="N725" s="18"/>
      <c r="O725" s="13"/>
      <c r="P725" s="18"/>
      <c r="Q725" s="64"/>
    </row>
    <row r="726" spans="1:17" x14ac:dyDescent="0.25">
      <c r="A726" s="72"/>
      <c r="B726" s="43"/>
      <c r="C726" s="13"/>
      <c r="D726" s="14"/>
      <c r="E726" s="45"/>
      <c r="F726" s="11"/>
      <c r="G726" s="12"/>
      <c r="H726" s="13"/>
      <c r="I726" s="14"/>
      <c r="J726" s="15"/>
      <c r="K726" s="16"/>
      <c r="L726" s="17"/>
      <c r="M726" s="56"/>
      <c r="N726" s="18"/>
      <c r="O726" s="13"/>
      <c r="P726" s="18"/>
      <c r="Q726" s="64"/>
    </row>
    <row r="727" spans="1:17" x14ac:dyDescent="0.25">
      <c r="A727" s="72"/>
      <c r="B727" s="43"/>
      <c r="C727" s="13"/>
      <c r="D727" s="14"/>
      <c r="E727" s="45"/>
      <c r="F727" s="11"/>
      <c r="G727" s="12"/>
      <c r="H727" s="13"/>
      <c r="I727" s="14"/>
      <c r="J727" s="15"/>
      <c r="K727" s="16"/>
      <c r="L727" s="17"/>
      <c r="M727" s="56"/>
      <c r="N727" s="18"/>
      <c r="O727" s="13"/>
      <c r="P727" s="18"/>
      <c r="Q727" s="64"/>
    </row>
    <row r="728" spans="1:17" x14ac:dyDescent="0.25">
      <c r="A728" s="72"/>
      <c r="B728" s="43"/>
      <c r="C728" s="13"/>
      <c r="D728" s="14"/>
      <c r="E728" s="45"/>
      <c r="F728" s="11"/>
      <c r="G728" s="12"/>
      <c r="H728" s="13"/>
      <c r="I728" s="14"/>
      <c r="J728" s="15"/>
      <c r="K728" s="16"/>
      <c r="L728" s="17"/>
      <c r="M728" s="56"/>
      <c r="N728" s="18"/>
      <c r="O728" s="13"/>
      <c r="P728" s="18"/>
      <c r="Q728" s="64"/>
    </row>
    <row r="729" spans="1:17" x14ac:dyDescent="0.25">
      <c r="A729" s="72"/>
      <c r="B729" s="43"/>
      <c r="C729" s="13"/>
      <c r="D729" s="14"/>
      <c r="E729" s="45"/>
      <c r="F729" s="11"/>
      <c r="G729" s="12"/>
      <c r="H729" s="13"/>
      <c r="I729" s="14"/>
      <c r="J729" s="15"/>
      <c r="K729" s="16"/>
      <c r="L729" s="17"/>
      <c r="M729" s="56"/>
      <c r="N729" s="18"/>
      <c r="O729" s="13"/>
      <c r="P729" s="18"/>
      <c r="Q729" s="64"/>
    </row>
    <row r="730" spans="1:17" x14ac:dyDescent="0.25">
      <c r="A730" s="72"/>
      <c r="B730" s="43"/>
      <c r="C730" s="13"/>
      <c r="D730" s="14"/>
      <c r="E730" s="45"/>
      <c r="F730" s="11"/>
      <c r="G730" s="12"/>
      <c r="H730" s="13"/>
      <c r="I730" s="14"/>
      <c r="J730" s="15"/>
      <c r="K730" s="16"/>
      <c r="L730" s="17"/>
      <c r="M730" s="56"/>
      <c r="N730" s="18"/>
      <c r="O730" s="13"/>
      <c r="P730" s="18"/>
      <c r="Q730" s="64"/>
    </row>
    <row r="731" spans="1:17" x14ac:dyDescent="0.25">
      <c r="A731" s="72"/>
      <c r="B731" s="43"/>
      <c r="C731" s="13"/>
      <c r="D731" s="14"/>
      <c r="E731" s="45"/>
      <c r="F731" s="11"/>
      <c r="G731" s="12"/>
      <c r="H731" s="13"/>
      <c r="I731" s="14"/>
      <c r="J731" s="15"/>
      <c r="K731" s="16"/>
      <c r="L731" s="17"/>
      <c r="M731" s="56"/>
      <c r="N731" s="18"/>
      <c r="O731" s="13"/>
      <c r="P731" s="18"/>
      <c r="Q731" s="64"/>
    </row>
    <row r="732" spans="1:17" x14ac:dyDescent="0.25">
      <c r="A732" s="72"/>
      <c r="B732" s="43"/>
      <c r="C732" s="13"/>
      <c r="D732" s="14"/>
      <c r="E732" s="45"/>
      <c r="F732" s="11"/>
      <c r="G732" s="12"/>
      <c r="H732" s="13"/>
      <c r="I732" s="14"/>
      <c r="J732" s="15"/>
      <c r="K732" s="16"/>
      <c r="L732" s="17"/>
      <c r="M732" s="56"/>
      <c r="N732" s="18"/>
      <c r="O732" s="13"/>
      <c r="P732" s="18"/>
      <c r="Q732" s="64"/>
    </row>
    <row r="733" spans="1:17" x14ac:dyDescent="0.25">
      <c r="A733" s="72"/>
      <c r="B733" s="43"/>
      <c r="C733" s="13"/>
      <c r="D733" s="14"/>
      <c r="E733" s="45"/>
      <c r="F733" s="11"/>
      <c r="G733" s="12"/>
      <c r="H733" s="13"/>
      <c r="I733" s="14"/>
      <c r="J733" s="15"/>
      <c r="K733" s="16"/>
      <c r="L733" s="17"/>
      <c r="M733" s="56"/>
      <c r="N733" s="18"/>
      <c r="O733" s="13"/>
      <c r="P733" s="18"/>
      <c r="Q733" s="64"/>
    </row>
    <row r="734" spans="1:17" x14ac:dyDescent="0.25">
      <c r="A734" s="72"/>
      <c r="B734" s="43"/>
      <c r="C734" s="13"/>
      <c r="D734" s="14"/>
      <c r="E734" s="45"/>
      <c r="F734" s="11"/>
      <c r="G734" s="12"/>
      <c r="H734" s="13"/>
      <c r="I734" s="14"/>
      <c r="J734" s="15"/>
      <c r="K734" s="16"/>
      <c r="L734" s="17"/>
      <c r="M734" s="56"/>
      <c r="N734" s="18"/>
      <c r="O734" s="13"/>
      <c r="P734" s="18"/>
      <c r="Q734" s="64"/>
    </row>
    <row r="735" spans="1:17" x14ac:dyDescent="0.25">
      <c r="A735" s="72"/>
      <c r="B735" s="43"/>
      <c r="C735" s="13"/>
      <c r="D735" s="14"/>
      <c r="E735" s="45"/>
      <c r="F735" s="11"/>
      <c r="G735" s="12"/>
      <c r="H735" s="13"/>
      <c r="I735" s="14"/>
      <c r="J735" s="15"/>
      <c r="K735" s="16"/>
      <c r="L735" s="17"/>
      <c r="M735" s="56"/>
      <c r="N735" s="18"/>
      <c r="O735" s="13"/>
      <c r="P735" s="18"/>
      <c r="Q735" s="64"/>
    </row>
    <row r="736" spans="1:17" x14ac:dyDescent="0.25">
      <c r="A736" s="72"/>
      <c r="B736" s="43"/>
      <c r="C736" s="13"/>
      <c r="D736" s="14"/>
      <c r="E736" s="45"/>
      <c r="F736" s="11"/>
      <c r="G736" s="12"/>
      <c r="H736" s="13"/>
      <c r="I736" s="14"/>
      <c r="J736" s="15"/>
      <c r="K736" s="16"/>
      <c r="L736" s="17"/>
      <c r="M736" s="56"/>
      <c r="N736" s="18"/>
      <c r="O736" s="13"/>
      <c r="P736" s="18"/>
      <c r="Q736" s="64"/>
    </row>
    <row r="737" spans="1:17" x14ac:dyDescent="0.25">
      <c r="A737" s="72"/>
      <c r="B737" s="43"/>
      <c r="C737" s="13"/>
      <c r="D737" s="14"/>
      <c r="E737" s="45"/>
      <c r="F737" s="11"/>
      <c r="G737" s="12"/>
      <c r="H737" s="13"/>
      <c r="I737" s="14"/>
      <c r="J737" s="15"/>
      <c r="K737" s="16"/>
      <c r="L737" s="17"/>
      <c r="M737" s="56"/>
      <c r="N737" s="18"/>
      <c r="O737" s="13"/>
      <c r="P737" s="18"/>
      <c r="Q737" s="64"/>
    </row>
    <row r="738" spans="1:17" x14ac:dyDescent="0.25">
      <c r="A738" s="72"/>
      <c r="B738" s="43"/>
      <c r="C738" s="13"/>
      <c r="D738" s="14"/>
      <c r="E738" s="45"/>
      <c r="F738" s="11"/>
      <c r="G738" s="12"/>
      <c r="H738" s="13"/>
      <c r="I738" s="14"/>
      <c r="J738" s="15"/>
      <c r="K738" s="16"/>
      <c r="L738" s="17"/>
      <c r="M738" s="56"/>
      <c r="N738" s="18"/>
      <c r="O738" s="13"/>
      <c r="P738" s="18"/>
      <c r="Q738" s="64"/>
    </row>
    <row r="739" spans="1:17" x14ac:dyDescent="0.25">
      <c r="A739" s="72"/>
      <c r="B739" s="43"/>
      <c r="C739" s="13"/>
      <c r="D739" s="14"/>
      <c r="E739" s="45"/>
      <c r="F739" s="11"/>
      <c r="G739" s="12"/>
      <c r="H739" s="13"/>
      <c r="I739" s="14"/>
      <c r="J739" s="15"/>
      <c r="K739" s="16"/>
      <c r="L739" s="17"/>
      <c r="M739" s="56"/>
      <c r="N739" s="18"/>
      <c r="O739" s="13"/>
      <c r="P739" s="18"/>
      <c r="Q739" s="64"/>
    </row>
    <row r="740" spans="1:17" x14ac:dyDescent="0.25">
      <c r="A740" s="72"/>
      <c r="B740" s="43"/>
      <c r="C740" s="13"/>
      <c r="D740" s="14"/>
      <c r="E740" s="45"/>
      <c r="F740" s="11"/>
      <c r="G740" s="12"/>
      <c r="H740" s="13"/>
      <c r="I740" s="14"/>
      <c r="J740" s="15"/>
      <c r="K740" s="16"/>
      <c r="L740" s="17"/>
      <c r="M740" s="56"/>
      <c r="N740" s="18"/>
      <c r="O740" s="13"/>
      <c r="P740" s="18"/>
      <c r="Q740" s="64"/>
    </row>
    <row r="741" spans="1:17" x14ac:dyDescent="0.25">
      <c r="A741" s="72"/>
      <c r="B741" s="43"/>
      <c r="C741" s="13"/>
      <c r="D741" s="14"/>
      <c r="E741" s="45"/>
      <c r="F741" s="11"/>
      <c r="G741" s="12"/>
      <c r="H741" s="13"/>
      <c r="I741" s="14"/>
      <c r="J741" s="15"/>
      <c r="K741" s="16"/>
      <c r="L741" s="17"/>
      <c r="M741" s="56"/>
      <c r="N741" s="18"/>
      <c r="O741" s="13"/>
      <c r="P741" s="18"/>
      <c r="Q741" s="64"/>
    </row>
    <row r="742" spans="1:17" x14ac:dyDescent="0.25">
      <c r="A742" s="72"/>
      <c r="B742" s="43"/>
      <c r="C742" s="13"/>
      <c r="D742" s="14"/>
      <c r="E742" s="45"/>
      <c r="F742" s="11"/>
      <c r="G742" s="12"/>
      <c r="H742" s="13"/>
      <c r="I742" s="14"/>
      <c r="J742" s="15"/>
      <c r="K742" s="16"/>
      <c r="L742" s="17"/>
      <c r="M742" s="56"/>
      <c r="N742" s="18"/>
      <c r="O742" s="13"/>
      <c r="P742" s="18"/>
      <c r="Q742" s="64"/>
    </row>
    <row r="743" spans="1:17" x14ac:dyDescent="0.25">
      <c r="A743" s="72"/>
      <c r="B743" s="43"/>
      <c r="C743" s="13"/>
      <c r="D743" s="14"/>
      <c r="E743" s="45"/>
      <c r="F743" s="11"/>
      <c r="G743" s="12"/>
      <c r="H743" s="13"/>
      <c r="I743" s="14"/>
      <c r="J743" s="15"/>
      <c r="K743" s="16"/>
      <c r="L743" s="17"/>
      <c r="M743" s="56"/>
      <c r="N743" s="18"/>
      <c r="O743" s="13"/>
      <c r="P743" s="18"/>
      <c r="Q743" s="64"/>
    </row>
    <row r="744" spans="1:17" x14ac:dyDescent="0.25">
      <c r="A744" s="72"/>
      <c r="B744" s="43"/>
      <c r="C744" s="13"/>
      <c r="D744" s="14"/>
      <c r="E744" s="45"/>
      <c r="F744" s="11"/>
      <c r="G744" s="12"/>
      <c r="H744" s="13"/>
      <c r="I744" s="14"/>
      <c r="J744" s="15"/>
      <c r="K744" s="16"/>
      <c r="L744" s="17"/>
      <c r="M744" s="56"/>
      <c r="N744" s="18"/>
      <c r="O744" s="13"/>
      <c r="P744" s="18"/>
      <c r="Q744" s="64"/>
    </row>
    <row r="745" spans="1:17" x14ac:dyDescent="0.25">
      <c r="A745" s="72"/>
      <c r="B745" s="43"/>
      <c r="C745" s="13"/>
      <c r="D745" s="14"/>
      <c r="E745" s="45"/>
      <c r="F745" s="11"/>
      <c r="G745" s="12"/>
      <c r="H745" s="13"/>
      <c r="I745" s="14"/>
      <c r="J745" s="15"/>
      <c r="K745" s="16"/>
      <c r="L745" s="17"/>
      <c r="M745" s="56"/>
      <c r="N745" s="18"/>
      <c r="O745" s="13"/>
      <c r="P745" s="18"/>
      <c r="Q745" s="64"/>
    </row>
    <row r="746" spans="1:17" ht="15.75" thickBot="1" x14ac:dyDescent="0.3">
      <c r="A746" s="73"/>
      <c r="B746" s="47"/>
      <c r="C746" s="19"/>
      <c r="D746" s="20"/>
      <c r="E746" s="46"/>
      <c r="F746" s="21"/>
      <c r="G746" s="22"/>
      <c r="H746" s="19"/>
      <c r="I746" s="20"/>
      <c r="J746" s="23"/>
      <c r="K746" s="24"/>
      <c r="L746" s="25"/>
      <c r="M746" s="57"/>
      <c r="N746" s="26"/>
      <c r="O746" s="19"/>
      <c r="P746" s="26"/>
      <c r="Q746" s="64"/>
    </row>
    <row r="747" spans="1:17" x14ac:dyDescent="0.25">
      <c r="A747" s="71"/>
      <c r="B747" s="32"/>
      <c r="C747" s="33"/>
      <c r="D747" s="34"/>
      <c r="E747" s="44"/>
      <c r="F747" s="35"/>
      <c r="G747" s="36"/>
      <c r="H747" s="37"/>
      <c r="I747" s="38"/>
      <c r="J747" s="39"/>
      <c r="K747" s="40"/>
      <c r="L747" s="41"/>
      <c r="M747" s="52"/>
      <c r="N747" s="42"/>
    </row>
    <row r="748" spans="1:17" x14ac:dyDescent="0.25">
      <c r="A748" s="72"/>
      <c r="B748" s="43"/>
      <c r="C748" s="13"/>
      <c r="D748" s="14"/>
      <c r="E748" s="45"/>
      <c r="F748" s="11"/>
      <c r="G748" s="12"/>
      <c r="H748" s="13"/>
      <c r="I748" s="14"/>
      <c r="J748" s="15"/>
      <c r="K748" s="16"/>
      <c r="L748" s="17"/>
      <c r="M748" s="53"/>
      <c r="N748" s="18"/>
    </row>
    <row r="749" spans="1:17" x14ac:dyDescent="0.25">
      <c r="A749" s="72"/>
      <c r="B749" s="43"/>
      <c r="C749" s="13"/>
      <c r="D749" s="14"/>
      <c r="E749" s="45"/>
      <c r="F749" s="11"/>
      <c r="G749" s="12"/>
      <c r="H749" s="13"/>
      <c r="I749" s="14"/>
      <c r="J749" s="15"/>
      <c r="K749" s="16"/>
      <c r="L749" s="17"/>
      <c r="M749" s="53"/>
      <c r="N749" s="18"/>
    </row>
    <row r="750" spans="1:17" x14ac:dyDescent="0.25">
      <c r="A750" s="72"/>
      <c r="B750" s="43"/>
      <c r="C750" s="13"/>
      <c r="D750" s="14"/>
      <c r="E750" s="45"/>
      <c r="F750" s="11"/>
      <c r="G750" s="12"/>
      <c r="H750" s="13"/>
      <c r="I750" s="14"/>
      <c r="J750" s="15"/>
      <c r="K750" s="16"/>
      <c r="L750" s="17"/>
      <c r="M750" s="53"/>
      <c r="N750" s="18"/>
    </row>
    <row r="751" spans="1:17" x14ac:dyDescent="0.25">
      <c r="A751" s="72"/>
      <c r="B751" s="43"/>
      <c r="C751" s="13"/>
      <c r="D751" s="14"/>
      <c r="E751" s="45"/>
      <c r="F751" s="11"/>
      <c r="G751" s="12"/>
      <c r="H751" s="13"/>
      <c r="I751" s="14"/>
      <c r="J751" s="15"/>
      <c r="K751" s="16"/>
      <c r="L751" s="17"/>
      <c r="M751" s="53"/>
      <c r="N751" s="18"/>
    </row>
    <row r="752" spans="1:17" x14ac:dyDescent="0.25">
      <c r="A752" s="72"/>
      <c r="B752" s="43"/>
      <c r="C752" s="13"/>
      <c r="D752" s="14"/>
      <c r="E752" s="45"/>
      <c r="F752" s="11"/>
      <c r="G752" s="12"/>
      <c r="H752" s="13"/>
      <c r="I752" s="14"/>
      <c r="J752" s="15"/>
      <c r="K752" s="16"/>
      <c r="L752" s="17"/>
      <c r="M752" s="53"/>
      <c r="N752" s="18"/>
    </row>
    <row r="753" spans="1:14" x14ac:dyDescent="0.25">
      <c r="A753" s="72"/>
      <c r="B753" s="43"/>
      <c r="C753" s="13"/>
      <c r="D753" s="14"/>
      <c r="E753" s="45"/>
      <c r="F753" s="11"/>
      <c r="G753" s="12"/>
      <c r="H753" s="13"/>
      <c r="I753" s="14"/>
      <c r="J753" s="15"/>
      <c r="K753" s="16"/>
      <c r="L753" s="17"/>
      <c r="M753" s="53"/>
      <c r="N753" s="18"/>
    </row>
    <row r="754" spans="1:14" x14ac:dyDescent="0.25">
      <c r="A754" s="72"/>
      <c r="B754" s="43"/>
      <c r="C754" s="13"/>
      <c r="D754" s="14"/>
      <c r="E754" s="45"/>
      <c r="F754" s="11"/>
      <c r="G754" s="12"/>
      <c r="H754" s="13"/>
      <c r="I754" s="14"/>
      <c r="J754" s="15"/>
      <c r="K754" s="16"/>
      <c r="L754" s="17"/>
      <c r="M754" s="53"/>
      <c r="N754" s="18"/>
    </row>
    <row r="755" spans="1:14" x14ac:dyDescent="0.25">
      <c r="A755" s="72"/>
      <c r="B755" s="43"/>
      <c r="C755" s="13"/>
      <c r="D755" s="14"/>
      <c r="E755" s="45"/>
      <c r="F755" s="11"/>
      <c r="G755" s="12"/>
      <c r="H755" s="13"/>
      <c r="I755" s="14"/>
      <c r="J755" s="15"/>
      <c r="K755" s="16"/>
      <c r="L755" s="17"/>
      <c r="M755" s="53"/>
      <c r="N755" s="18"/>
    </row>
    <row r="756" spans="1:14" x14ac:dyDescent="0.25">
      <c r="A756" s="72"/>
      <c r="B756" s="43"/>
      <c r="C756" s="13"/>
      <c r="D756" s="14"/>
      <c r="E756" s="45"/>
      <c r="F756" s="11"/>
      <c r="G756" s="12"/>
      <c r="H756" s="13"/>
      <c r="I756" s="14"/>
      <c r="J756" s="15"/>
      <c r="K756" s="16"/>
      <c r="L756" s="17"/>
      <c r="M756" s="53"/>
      <c r="N756" s="18"/>
    </row>
    <row r="757" spans="1:14" x14ac:dyDescent="0.25">
      <c r="A757" s="72"/>
      <c r="B757" s="43"/>
      <c r="C757" s="13"/>
      <c r="D757" s="14"/>
      <c r="E757" s="45"/>
      <c r="F757" s="11"/>
      <c r="G757" s="12"/>
      <c r="H757" s="13"/>
      <c r="I757" s="14"/>
      <c r="J757" s="15"/>
      <c r="K757" s="16"/>
      <c r="L757" s="17"/>
      <c r="M757" s="53"/>
      <c r="N757" s="18"/>
    </row>
    <row r="758" spans="1:14" x14ac:dyDescent="0.25">
      <c r="A758" s="72"/>
      <c r="B758" s="43"/>
      <c r="C758" s="13"/>
      <c r="D758" s="14"/>
      <c r="E758" s="45"/>
      <c r="F758" s="11"/>
      <c r="G758" s="12"/>
      <c r="H758" s="13"/>
      <c r="I758" s="14"/>
      <c r="J758" s="15"/>
      <c r="K758" s="16"/>
      <c r="L758" s="17"/>
      <c r="M758" s="53"/>
      <c r="N758" s="18"/>
    </row>
    <row r="759" spans="1:14" x14ac:dyDescent="0.25">
      <c r="A759" s="72"/>
      <c r="B759" s="43"/>
      <c r="C759" s="13"/>
      <c r="D759" s="14"/>
      <c r="E759" s="45"/>
      <c r="F759" s="11"/>
      <c r="G759" s="12"/>
      <c r="H759" s="13"/>
      <c r="I759" s="14"/>
      <c r="J759" s="15"/>
      <c r="K759" s="16"/>
      <c r="L759" s="17"/>
      <c r="M759" s="53"/>
      <c r="N759" s="18"/>
    </row>
    <row r="760" spans="1:14" x14ac:dyDescent="0.25">
      <c r="A760" s="72"/>
      <c r="B760" s="43"/>
      <c r="C760" s="13"/>
      <c r="D760" s="14"/>
      <c r="E760" s="45"/>
      <c r="F760" s="11"/>
      <c r="G760" s="12"/>
      <c r="H760" s="13"/>
      <c r="I760" s="14"/>
      <c r="J760" s="15"/>
      <c r="K760" s="16"/>
      <c r="L760" s="17"/>
      <c r="M760" s="53"/>
      <c r="N760" s="18"/>
    </row>
    <row r="761" spans="1:14" x14ac:dyDescent="0.25">
      <c r="A761" s="72"/>
      <c r="B761" s="43"/>
      <c r="C761" s="13"/>
      <c r="D761" s="14"/>
      <c r="E761" s="45"/>
      <c r="F761" s="11"/>
      <c r="G761" s="12"/>
      <c r="H761" s="13"/>
      <c r="I761" s="14"/>
      <c r="J761" s="15"/>
      <c r="K761" s="16"/>
      <c r="L761" s="17"/>
      <c r="M761" s="53"/>
      <c r="N761" s="18"/>
    </row>
    <row r="762" spans="1:14" x14ac:dyDescent="0.25">
      <c r="A762" s="72"/>
      <c r="B762" s="43"/>
      <c r="C762" s="13"/>
      <c r="D762" s="14"/>
      <c r="E762" s="45"/>
      <c r="F762" s="11"/>
      <c r="G762" s="12"/>
      <c r="H762" s="13"/>
      <c r="I762" s="14"/>
      <c r="J762" s="15"/>
      <c r="K762" s="16"/>
      <c r="L762" s="17"/>
      <c r="M762" s="53"/>
      <c r="N762" s="18"/>
    </row>
    <row r="763" spans="1:14" x14ac:dyDescent="0.25">
      <c r="A763" s="72"/>
      <c r="B763" s="43"/>
      <c r="C763" s="13"/>
      <c r="D763" s="14"/>
      <c r="E763" s="45"/>
      <c r="F763" s="11"/>
      <c r="G763" s="12"/>
      <c r="H763" s="13"/>
      <c r="I763" s="14"/>
      <c r="J763" s="15"/>
      <c r="K763" s="16"/>
      <c r="L763" s="17"/>
      <c r="M763" s="53"/>
      <c r="N763" s="18"/>
    </row>
    <row r="764" spans="1:14" x14ac:dyDescent="0.25">
      <c r="A764" s="72"/>
      <c r="B764" s="43"/>
      <c r="C764" s="13"/>
      <c r="D764" s="14"/>
      <c r="E764" s="45"/>
      <c r="F764" s="11"/>
      <c r="G764" s="12"/>
      <c r="H764" s="13"/>
      <c r="I764" s="14"/>
      <c r="J764" s="15"/>
      <c r="K764" s="16"/>
      <c r="L764" s="17"/>
      <c r="M764" s="53"/>
      <c r="N764" s="18"/>
    </row>
    <row r="765" spans="1:14" x14ac:dyDescent="0.25">
      <c r="A765" s="72"/>
      <c r="B765" s="43"/>
      <c r="C765" s="13"/>
      <c r="D765" s="14"/>
      <c r="E765" s="45"/>
      <c r="F765" s="11"/>
      <c r="G765" s="12"/>
      <c r="H765" s="13"/>
      <c r="I765" s="14"/>
      <c r="J765" s="15"/>
      <c r="K765" s="16"/>
      <c r="L765" s="17"/>
      <c r="M765" s="53"/>
      <c r="N765" s="18"/>
    </row>
    <row r="766" spans="1:14" x14ac:dyDescent="0.25">
      <c r="A766" s="72"/>
      <c r="B766" s="43"/>
      <c r="C766" s="13"/>
      <c r="D766" s="14"/>
      <c r="E766" s="45"/>
      <c r="F766" s="11"/>
      <c r="G766" s="12"/>
      <c r="H766" s="13"/>
      <c r="I766" s="14"/>
      <c r="J766" s="15"/>
      <c r="K766" s="16"/>
      <c r="L766" s="17"/>
      <c r="M766" s="53"/>
      <c r="N766" s="18"/>
    </row>
    <row r="767" spans="1:14" x14ac:dyDescent="0.25">
      <c r="A767" s="72"/>
      <c r="B767" s="43"/>
      <c r="C767" s="13"/>
      <c r="D767" s="14"/>
      <c r="E767" s="45"/>
      <c r="F767" s="11"/>
      <c r="G767" s="12"/>
      <c r="H767" s="13"/>
      <c r="I767" s="14"/>
      <c r="J767" s="15"/>
      <c r="K767" s="16"/>
      <c r="L767" s="17"/>
      <c r="M767" s="53"/>
      <c r="N767" s="18"/>
    </row>
    <row r="768" spans="1:14" x14ac:dyDescent="0.25">
      <c r="A768" s="72"/>
      <c r="B768" s="43"/>
      <c r="C768" s="13"/>
      <c r="D768" s="14"/>
      <c r="E768" s="45"/>
      <c r="F768" s="11"/>
      <c r="G768" s="12"/>
      <c r="H768" s="13"/>
      <c r="I768" s="14"/>
      <c r="J768" s="15"/>
      <c r="K768" s="16"/>
      <c r="L768" s="17"/>
      <c r="M768" s="53"/>
      <c r="N768" s="18"/>
    </row>
    <row r="769" spans="1:14" x14ac:dyDescent="0.25">
      <c r="A769" s="72"/>
      <c r="B769" s="43"/>
      <c r="C769" s="13"/>
      <c r="D769" s="14"/>
      <c r="E769" s="45"/>
      <c r="F769" s="11"/>
      <c r="G769" s="12"/>
      <c r="H769" s="13"/>
      <c r="I769" s="14"/>
      <c r="J769" s="15"/>
      <c r="K769" s="16"/>
      <c r="L769" s="17"/>
      <c r="M769" s="53"/>
      <c r="N769" s="18"/>
    </row>
    <row r="770" spans="1:14" ht="15.75" thickBot="1" x14ac:dyDescent="0.3">
      <c r="A770" s="73"/>
      <c r="B770" s="47"/>
      <c r="C770" s="19"/>
      <c r="D770" s="20"/>
      <c r="E770" s="46"/>
      <c r="F770" s="21"/>
      <c r="G770" s="22"/>
      <c r="H770" s="19"/>
      <c r="I770" s="20"/>
      <c r="J770" s="23"/>
      <c r="K770" s="24"/>
      <c r="L770" s="25"/>
      <c r="M770" s="54"/>
      <c r="N770" s="26"/>
    </row>
    <row r="771" spans="1:14" x14ac:dyDescent="0.25">
      <c r="A771" s="58"/>
    </row>
    <row r="772" spans="1:14" x14ac:dyDescent="0.25">
      <c r="A772" s="58"/>
    </row>
    <row r="773" spans="1:14" x14ac:dyDescent="0.25">
      <c r="A773" s="58"/>
    </row>
    <row r="774" spans="1:14" x14ac:dyDescent="0.25">
      <c r="A774" s="58"/>
    </row>
    <row r="775" spans="1:14" x14ac:dyDescent="0.25">
      <c r="A775" s="58"/>
    </row>
    <row r="776" spans="1:14" x14ac:dyDescent="0.25">
      <c r="A776" s="58"/>
    </row>
    <row r="777" spans="1:14" x14ac:dyDescent="0.25">
      <c r="A777" s="58"/>
    </row>
    <row r="778" spans="1:14" x14ac:dyDescent="0.25">
      <c r="A778" s="58"/>
    </row>
    <row r="779" spans="1:14" x14ac:dyDescent="0.25">
      <c r="A779" s="58"/>
    </row>
    <row r="780" spans="1:14" x14ac:dyDescent="0.25">
      <c r="A780" s="58"/>
    </row>
    <row r="781" spans="1:14" x14ac:dyDescent="0.25">
      <c r="A781" s="58"/>
    </row>
    <row r="782" spans="1:14" x14ac:dyDescent="0.25">
      <c r="A782" s="58"/>
    </row>
    <row r="783" spans="1:14" x14ac:dyDescent="0.25">
      <c r="A783" s="58"/>
    </row>
    <row r="784" spans="1:14" x14ac:dyDescent="0.25">
      <c r="A784" s="58"/>
    </row>
    <row r="785" spans="1:1" x14ac:dyDescent="0.25">
      <c r="A785" s="58"/>
    </row>
    <row r="786" spans="1:1" x14ac:dyDescent="0.25">
      <c r="A786" s="58"/>
    </row>
    <row r="787" spans="1:1" x14ac:dyDescent="0.25">
      <c r="A787" s="58"/>
    </row>
    <row r="788" spans="1:1" x14ac:dyDescent="0.25">
      <c r="A788" s="58"/>
    </row>
    <row r="789" spans="1:1" x14ac:dyDescent="0.25">
      <c r="A789" s="58"/>
    </row>
    <row r="790" spans="1:1" x14ac:dyDescent="0.25">
      <c r="A790" s="58"/>
    </row>
    <row r="791" spans="1:1" x14ac:dyDescent="0.25">
      <c r="A791" s="58"/>
    </row>
    <row r="792" spans="1:1" x14ac:dyDescent="0.25">
      <c r="A792" s="58"/>
    </row>
    <row r="793" spans="1:1" x14ac:dyDescent="0.25">
      <c r="A793" s="58"/>
    </row>
    <row r="794" spans="1:1" x14ac:dyDescent="0.25">
      <c r="A794" s="58"/>
    </row>
    <row r="795" spans="1:1" x14ac:dyDescent="0.25">
      <c r="A795" s="58"/>
    </row>
    <row r="796" spans="1:1" x14ac:dyDescent="0.25">
      <c r="A796" s="58"/>
    </row>
    <row r="797" spans="1:1" x14ac:dyDescent="0.25">
      <c r="A797" s="58"/>
    </row>
    <row r="798" spans="1:1" x14ac:dyDescent="0.25">
      <c r="A798" s="58"/>
    </row>
    <row r="799" spans="1:1" x14ac:dyDescent="0.25">
      <c r="A799" s="58"/>
    </row>
    <row r="800" spans="1:1" x14ac:dyDescent="0.25">
      <c r="A800" s="58"/>
    </row>
    <row r="801" spans="1:1" x14ac:dyDescent="0.25">
      <c r="A801" s="58"/>
    </row>
    <row r="802" spans="1:1" x14ac:dyDescent="0.25">
      <c r="A802" s="58"/>
    </row>
    <row r="803" spans="1:1" x14ac:dyDescent="0.25">
      <c r="A803" s="58"/>
    </row>
    <row r="804" spans="1:1" x14ac:dyDescent="0.25">
      <c r="A804" s="58"/>
    </row>
    <row r="805" spans="1:1" x14ac:dyDescent="0.25">
      <c r="A805" s="58"/>
    </row>
    <row r="806" spans="1:1" x14ac:dyDescent="0.25">
      <c r="A806" s="58"/>
    </row>
    <row r="807" spans="1:1" x14ac:dyDescent="0.25">
      <c r="A807" s="58"/>
    </row>
    <row r="808" spans="1:1" x14ac:dyDescent="0.25">
      <c r="A808" s="58"/>
    </row>
    <row r="809" spans="1:1" x14ac:dyDescent="0.25">
      <c r="A809" s="58"/>
    </row>
    <row r="810" spans="1:1" x14ac:dyDescent="0.25">
      <c r="A810" s="58"/>
    </row>
    <row r="811" spans="1:1" x14ac:dyDescent="0.25">
      <c r="A811" s="58"/>
    </row>
    <row r="812" spans="1:1" x14ac:dyDescent="0.25">
      <c r="A812" s="58"/>
    </row>
    <row r="813" spans="1:1" x14ac:dyDescent="0.25">
      <c r="A813" s="58"/>
    </row>
    <row r="814" spans="1:1" x14ac:dyDescent="0.25">
      <c r="A814" s="58"/>
    </row>
    <row r="815" spans="1:1" x14ac:dyDescent="0.25">
      <c r="A815" s="58"/>
    </row>
    <row r="816" spans="1:1" x14ac:dyDescent="0.25">
      <c r="A816" s="58"/>
    </row>
    <row r="817" spans="1:1" x14ac:dyDescent="0.25">
      <c r="A817" s="58"/>
    </row>
    <row r="818" spans="1:1" x14ac:dyDescent="0.25">
      <c r="A818" s="58"/>
    </row>
    <row r="819" spans="1:1" x14ac:dyDescent="0.25">
      <c r="A819" s="58"/>
    </row>
    <row r="820" spans="1:1" x14ac:dyDescent="0.25">
      <c r="A820" s="58"/>
    </row>
    <row r="821" spans="1:1" x14ac:dyDescent="0.25">
      <c r="A821" s="58"/>
    </row>
    <row r="822" spans="1:1" x14ac:dyDescent="0.25">
      <c r="A822" s="58"/>
    </row>
    <row r="823" spans="1:1" x14ac:dyDescent="0.25">
      <c r="A823" s="58"/>
    </row>
    <row r="824" spans="1:1" x14ac:dyDescent="0.25">
      <c r="A824" s="58"/>
    </row>
    <row r="825" spans="1:1" x14ac:dyDescent="0.25">
      <c r="A825" s="58"/>
    </row>
    <row r="826" spans="1:1" x14ac:dyDescent="0.25">
      <c r="A826" s="58"/>
    </row>
    <row r="827" spans="1:1" x14ac:dyDescent="0.25">
      <c r="A827" s="58"/>
    </row>
    <row r="828" spans="1:1" x14ac:dyDescent="0.25">
      <c r="A828" s="58"/>
    </row>
    <row r="829" spans="1:1" x14ac:dyDescent="0.25">
      <c r="A829" s="58"/>
    </row>
    <row r="830" spans="1:1" x14ac:dyDescent="0.25">
      <c r="A830" s="58"/>
    </row>
    <row r="831" spans="1:1" x14ac:dyDescent="0.25">
      <c r="A831" s="58"/>
    </row>
    <row r="832" spans="1:1" x14ac:dyDescent="0.25">
      <c r="A832" s="58"/>
    </row>
    <row r="833" spans="1:1" x14ac:dyDescent="0.25">
      <c r="A833" s="58"/>
    </row>
    <row r="834" spans="1:1" x14ac:dyDescent="0.25">
      <c r="A834" s="58"/>
    </row>
    <row r="835" spans="1:1" x14ac:dyDescent="0.25">
      <c r="A835" s="58"/>
    </row>
    <row r="836" spans="1:1" x14ac:dyDescent="0.25">
      <c r="A836" s="58"/>
    </row>
    <row r="837" spans="1:1" x14ac:dyDescent="0.25">
      <c r="A837" s="58"/>
    </row>
    <row r="838" spans="1:1" x14ac:dyDescent="0.25">
      <c r="A838" s="58"/>
    </row>
    <row r="839" spans="1:1" x14ac:dyDescent="0.25">
      <c r="A839" s="58"/>
    </row>
    <row r="840" spans="1:1" x14ac:dyDescent="0.25">
      <c r="A840" s="58"/>
    </row>
    <row r="841" spans="1:1" x14ac:dyDescent="0.25">
      <c r="A841" s="58"/>
    </row>
    <row r="842" spans="1:1" x14ac:dyDescent="0.25">
      <c r="A842" s="58"/>
    </row>
    <row r="843" spans="1:1" x14ac:dyDescent="0.25">
      <c r="A843" s="58"/>
    </row>
    <row r="844" spans="1:1" x14ac:dyDescent="0.25">
      <c r="A844" s="58"/>
    </row>
    <row r="845" spans="1:1" x14ac:dyDescent="0.25">
      <c r="A845" s="58"/>
    </row>
    <row r="846" spans="1:1" x14ac:dyDescent="0.25">
      <c r="A846" s="58"/>
    </row>
    <row r="847" spans="1:1" x14ac:dyDescent="0.25">
      <c r="A847" s="58"/>
    </row>
    <row r="848" spans="1:1" x14ac:dyDescent="0.25">
      <c r="A848" s="58"/>
    </row>
    <row r="849" spans="1:1" x14ac:dyDescent="0.25">
      <c r="A849" s="58"/>
    </row>
    <row r="850" spans="1:1" x14ac:dyDescent="0.25">
      <c r="A850" s="58"/>
    </row>
    <row r="851" spans="1:1" x14ac:dyDescent="0.25">
      <c r="A851" s="58"/>
    </row>
    <row r="852" spans="1:1" x14ac:dyDescent="0.25">
      <c r="A852" s="58"/>
    </row>
    <row r="853" spans="1:1" x14ac:dyDescent="0.25">
      <c r="A853" s="58"/>
    </row>
    <row r="854" spans="1:1" x14ac:dyDescent="0.25">
      <c r="A854" s="58"/>
    </row>
    <row r="855" spans="1:1" x14ac:dyDescent="0.25">
      <c r="A855" s="58"/>
    </row>
    <row r="856" spans="1:1" x14ac:dyDescent="0.25">
      <c r="A856" s="58"/>
    </row>
    <row r="857" spans="1:1" x14ac:dyDescent="0.25">
      <c r="A857" s="58"/>
    </row>
    <row r="858" spans="1:1" x14ac:dyDescent="0.25">
      <c r="A858" s="58"/>
    </row>
    <row r="859" spans="1:1" x14ac:dyDescent="0.25">
      <c r="A859" s="58"/>
    </row>
    <row r="860" spans="1:1" x14ac:dyDescent="0.25">
      <c r="A860" s="58"/>
    </row>
    <row r="861" spans="1:1" x14ac:dyDescent="0.25">
      <c r="A861" s="58"/>
    </row>
    <row r="862" spans="1:1" x14ac:dyDescent="0.25">
      <c r="A862" s="58"/>
    </row>
    <row r="863" spans="1:1" x14ac:dyDescent="0.25">
      <c r="A863" s="58"/>
    </row>
    <row r="864" spans="1:1" x14ac:dyDescent="0.25">
      <c r="A864" s="58"/>
    </row>
    <row r="865" spans="1:1" x14ac:dyDescent="0.25">
      <c r="A865" s="58"/>
    </row>
    <row r="866" spans="1:1" x14ac:dyDescent="0.25">
      <c r="A866" s="58"/>
    </row>
    <row r="867" spans="1:1" x14ac:dyDescent="0.25">
      <c r="A867" s="58"/>
    </row>
    <row r="868" spans="1:1" x14ac:dyDescent="0.25">
      <c r="A868" s="58"/>
    </row>
    <row r="869" spans="1:1" x14ac:dyDescent="0.25">
      <c r="A869" s="58"/>
    </row>
    <row r="870" spans="1:1" x14ac:dyDescent="0.25">
      <c r="A870" s="58"/>
    </row>
    <row r="871" spans="1:1" x14ac:dyDescent="0.25">
      <c r="A871" s="58"/>
    </row>
    <row r="872" spans="1:1" x14ac:dyDescent="0.25">
      <c r="A872" s="58"/>
    </row>
    <row r="873" spans="1:1" x14ac:dyDescent="0.25">
      <c r="A873" s="58"/>
    </row>
    <row r="874" spans="1:1" x14ac:dyDescent="0.25">
      <c r="A874" s="58"/>
    </row>
    <row r="875" spans="1:1" x14ac:dyDescent="0.25">
      <c r="A875" s="58"/>
    </row>
    <row r="876" spans="1:1" x14ac:dyDescent="0.25">
      <c r="A876" s="58"/>
    </row>
    <row r="877" spans="1:1" x14ac:dyDescent="0.25">
      <c r="A877" s="58"/>
    </row>
    <row r="878" spans="1:1" x14ac:dyDescent="0.25">
      <c r="A878" s="58"/>
    </row>
    <row r="879" spans="1:1" x14ac:dyDescent="0.25">
      <c r="A879" s="58"/>
    </row>
    <row r="880" spans="1:1" x14ac:dyDescent="0.25">
      <c r="A880" s="58"/>
    </row>
    <row r="881" spans="1:1" x14ac:dyDescent="0.25">
      <c r="A881" s="58"/>
    </row>
    <row r="882" spans="1:1" x14ac:dyDescent="0.25">
      <c r="A882" s="58"/>
    </row>
    <row r="883" spans="1:1" x14ac:dyDescent="0.25">
      <c r="A883" s="58"/>
    </row>
    <row r="884" spans="1:1" x14ac:dyDescent="0.25">
      <c r="A884" s="58"/>
    </row>
    <row r="885" spans="1:1" x14ac:dyDescent="0.25">
      <c r="A885" s="58"/>
    </row>
    <row r="886" spans="1:1" x14ac:dyDescent="0.25">
      <c r="A886" s="58"/>
    </row>
    <row r="887" spans="1:1" x14ac:dyDescent="0.25">
      <c r="A887" s="58"/>
    </row>
    <row r="888" spans="1:1" x14ac:dyDescent="0.25">
      <c r="A888" s="58"/>
    </row>
    <row r="889" spans="1:1" x14ac:dyDescent="0.25">
      <c r="A889" s="58"/>
    </row>
    <row r="890" spans="1:1" x14ac:dyDescent="0.25">
      <c r="A890" s="58"/>
    </row>
    <row r="891" spans="1:1" x14ac:dyDescent="0.25">
      <c r="A891" s="58"/>
    </row>
    <row r="892" spans="1:1" x14ac:dyDescent="0.25">
      <c r="A892" s="58"/>
    </row>
    <row r="893" spans="1:1" x14ac:dyDescent="0.25">
      <c r="A893" s="58"/>
    </row>
    <row r="894" spans="1:1" x14ac:dyDescent="0.25">
      <c r="A894" s="58"/>
    </row>
    <row r="895" spans="1:1" x14ac:dyDescent="0.25">
      <c r="A895" s="58"/>
    </row>
    <row r="896" spans="1:1" x14ac:dyDescent="0.25">
      <c r="A896" s="58"/>
    </row>
    <row r="897" spans="1:1" x14ac:dyDescent="0.25">
      <c r="A897" s="58"/>
    </row>
    <row r="898" spans="1:1" x14ac:dyDescent="0.25">
      <c r="A898" s="58"/>
    </row>
    <row r="899" spans="1:1" x14ac:dyDescent="0.25">
      <c r="A899" s="58"/>
    </row>
    <row r="900" spans="1:1" x14ac:dyDescent="0.25">
      <c r="A900" s="58"/>
    </row>
    <row r="901" spans="1:1" x14ac:dyDescent="0.25">
      <c r="A901" s="58"/>
    </row>
    <row r="902" spans="1:1" x14ac:dyDescent="0.25">
      <c r="A902" s="58"/>
    </row>
    <row r="903" spans="1:1" x14ac:dyDescent="0.25">
      <c r="A903" s="58"/>
    </row>
    <row r="904" spans="1:1" x14ac:dyDescent="0.25">
      <c r="A904" s="58"/>
    </row>
    <row r="905" spans="1:1" x14ac:dyDescent="0.25">
      <c r="A905" s="58"/>
    </row>
    <row r="906" spans="1:1" x14ac:dyDescent="0.25">
      <c r="A906" s="58"/>
    </row>
    <row r="907" spans="1:1" x14ac:dyDescent="0.25">
      <c r="A907" s="58"/>
    </row>
    <row r="908" spans="1:1" x14ac:dyDescent="0.25">
      <c r="A908" s="58"/>
    </row>
    <row r="909" spans="1:1" x14ac:dyDescent="0.25">
      <c r="A909" s="58"/>
    </row>
    <row r="910" spans="1:1" x14ac:dyDescent="0.25">
      <c r="A910" s="58"/>
    </row>
    <row r="911" spans="1:1" x14ac:dyDescent="0.25">
      <c r="A911" s="58"/>
    </row>
    <row r="912" spans="1:1" x14ac:dyDescent="0.25">
      <c r="A912" s="58"/>
    </row>
    <row r="913" spans="1:1" x14ac:dyDescent="0.25">
      <c r="A913" s="58"/>
    </row>
    <row r="914" spans="1:1" x14ac:dyDescent="0.25">
      <c r="A914" s="58"/>
    </row>
    <row r="915" spans="1:1" x14ac:dyDescent="0.25">
      <c r="A915" s="58"/>
    </row>
    <row r="916" spans="1:1" x14ac:dyDescent="0.25">
      <c r="A916" s="58"/>
    </row>
    <row r="917" spans="1:1" x14ac:dyDescent="0.25">
      <c r="A917" s="58"/>
    </row>
    <row r="918" spans="1:1" x14ac:dyDescent="0.25">
      <c r="A918" s="58"/>
    </row>
    <row r="919" spans="1:1" x14ac:dyDescent="0.25">
      <c r="A919" s="58"/>
    </row>
    <row r="920" spans="1:1" x14ac:dyDescent="0.25">
      <c r="A920" s="58"/>
    </row>
    <row r="921" spans="1:1" x14ac:dyDescent="0.25">
      <c r="A921" s="58"/>
    </row>
    <row r="922" spans="1:1" x14ac:dyDescent="0.25">
      <c r="A922" s="58"/>
    </row>
    <row r="923" spans="1:1" x14ac:dyDescent="0.25">
      <c r="A923" s="58"/>
    </row>
    <row r="924" spans="1:1" x14ac:dyDescent="0.25">
      <c r="A924" s="58"/>
    </row>
    <row r="925" spans="1:1" x14ac:dyDescent="0.25">
      <c r="A925" s="58"/>
    </row>
    <row r="926" spans="1:1" x14ac:dyDescent="0.25">
      <c r="A926" s="58"/>
    </row>
    <row r="927" spans="1:1" x14ac:dyDescent="0.25">
      <c r="A927" s="58"/>
    </row>
    <row r="928" spans="1:1" x14ac:dyDescent="0.25">
      <c r="A928" s="58"/>
    </row>
    <row r="929" spans="1:1" x14ac:dyDescent="0.25">
      <c r="A929" s="58"/>
    </row>
    <row r="930" spans="1:1" x14ac:dyDescent="0.25">
      <c r="A930" s="58"/>
    </row>
    <row r="931" spans="1:1" x14ac:dyDescent="0.25">
      <c r="A931" s="58"/>
    </row>
    <row r="932" spans="1:1" x14ac:dyDescent="0.25">
      <c r="A932" s="58"/>
    </row>
    <row r="933" spans="1:1" x14ac:dyDescent="0.25">
      <c r="A933" s="58"/>
    </row>
    <row r="934" spans="1:1" x14ac:dyDescent="0.25">
      <c r="A934" s="58"/>
    </row>
    <row r="935" spans="1:1" x14ac:dyDescent="0.25">
      <c r="A935" s="58"/>
    </row>
    <row r="936" spans="1:1" x14ac:dyDescent="0.25">
      <c r="A936" s="58"/>
    </row>
    <row r="937" spans="1:1" x14ac:dyDescent="0.25">
      <c r="A937" s="58"/>
    </row>
    <row r="938" spans="1:1" x14ac:dyDescent="0.25">
      <c r="A938" s="58"/>
    </row>
    <row r="939" spans="1:1" x14ac:dyDescent="0.25">
      <c r="A939" s="58"/>
    </row>
    <row r="940" spans="1:1" x14ac:dyDescent="0.25">
      <c r="A940" s="58"/>
    </row>
    <row r="941" spans="1:1" x14ac:dyDescent="0.25">
      <c r="A941" s="58"/>
    </row>
    <row r="942" spans="1:1" x14ac:dyDescent="0.25">
      <c r="A942" s="58"/>
    </row>
    <row r="943" spans="1:1" x14ac:dyDescent="0.25">
      <c r="A943" s="58"/>
    </row>
    <row r="944" spans="1:1" x14ac:dyDescent="0.25">
      <c r="A944" s="58"/>
    </row>
    <row r="945" spans="1:1" x14ac:dyDescent="0.25">
      <c r="A945" s="58"/>
    </row>
    <row r="946" spans="1:1" x14ac:dyDescent="0.25">
      <c r="A946" s="58"/>
    </row>
    <row r="947" spans="1:1" x14ac:dyDescent="0.25">
      <c r="A947" s="58"/>
    </row>
    <row r="948" spans="1:1" x14ac:dyDescent="0.25">
      <c r="A948" s="58"/>
    </row>
    <row r="949" spans="1:1" x14ac:dyDescent="0.25">
      <c r="A949" s="58"/>
    </row>
    <row r="950" spans="1:1" x14ac:dyDescent="0.25">
      <c r="A950" s="58"/>
    </row>
    <row r="951" spans="1:1" x14ac:dyDescent="0.25">
      <c r="A951" s="58"/>
    </row>
    <row r="952" spans="1:1" x14ac:dyDescent="0.25">
      <c r="A952" s="58"/>
    </row>
    <row r="953" spans="1:1" x14ac:dyDescent="0.25">
      <c r="A953" s="58"/>
    </row>
    <row r="954" spans="1:1" x14ac:dyDescent="0.25">
      <c r="A954" s="58"/>
    </row>
    <row r="955" spans="1:1" x14ac:dyDescent="0.25">
      <c r="A955" s="58"/>
    </row>
    <row r="956" spans="1:1" x14ac:dyDescent="0.25">
      <c r="A956" s="58"/>
    </row>
    <row r="957" spans="1:1" x14ac:dyDescent="0.25">
      <c r="A957" s="58"/>
    </row>
    <row r="958" spans="1:1" x14ac:dyDescent="0.25">
      <c r="A958" s="58"/>
    </row>
    <row r="959" spans="1:1" x14ac:dyDescent="0.25">
      <c r="A959" s="58"/>
    </row>
    <row r="960" spans="1:1" x14ac:dyDescent="0.25">
      <c r="A960" s="58"/>
    </row>
    <row r="961" spans="1:1" x14ac:dyDescent="0.25">
      <c r="A961" s="58"/>
    </row>
    <row r="962" spans="1:1" x14ac:dyDescent="0.25">
      <c r="A962" s="58"/>
    </row>
    <row r="963" spans="1:1" x14ac:dyDescent="0.25">
      <c r="A963" s="58"/>
    </row>
    <row r="964" spans="1:1" x14ac:dyDescent="0.25">
      <c r="A964" s="58"/>
    </row>
    <row r="965" spans="1:1" x14ac:dyDescent="0.25">
      <c r="A965" s="58"/>
    </row>
    <row r="966" spans="1:1" x14ac:dyDescent="0.25">
      <c r="A966" s="58"/>
    </row>
    <row r="967" spans="1:1" x14ac:dyDescent="0.25">
      <c r="A967" s="58"/>
    </row>
    <row r="968" spans="1:1" x14ac:dyDescent="0.25">
      <c r="A968" s="58"/>
    </row>
    <row r="969" spans="1:1" x14ac:dyDescent="0.25">
      <c r="A969" s="58"/>
    </row>
    <row r="970" spans="1:1" x14ac:dyDescent="0.25">
      <c r="A970" s="58"/>
    </row>
    <row r="971" spans="1:1" x14ac:dyDescent="0.25">
      <c r="A971" s="58"/>
    </row>
    <row r="972" spans="1:1" x14ac:dyDescent="0.25">
      <c r="A972" s="58"/>
    </row>
    <row r="973" spans="1:1" x14ac:dyDescent="0.25">
      <c r="A973" s="58"/>
    </row>
    <row r="974" spans="1:1" x14ac:dyDescent="0.25">
      <c r="A974" s="58"/>
    </row>
    <row r="975" spans="1:1" x14ac:dyDescent="0.25">
      <c r="A975" s="58"/>
    </row>
    <row r="976" spans="1:1" x14ac:dyDescent="0.25">
      <c r="A976" s="58"/>
    </row>
    <row r="977" spans="1:1" x14ac:dyDescent="0.25">
      <c r="A977" s="58"/>
    </row>
    <row r="978" spans="1:1" x14ac:dyDescent="0.25">
      <c r="A978" s="58"/>
    </row>
    <row r="979" spans="1:1" x14ac:dyDescent="0.25">
      <c r="A979" s="58"/>
    </row>
    <row r="980" spans="1:1" x14ac:dyDescent="0.25">
      <c r="A980" s="58"/>
    </row>
    <row r="981" spans="1:1" x14ac:dyDescent="0.25">
      <c r="A981" s="58"/>
    </row>
    <row r="982" spans="1:1" x14ac:dyDescent="0.25">
      <c r="A982" s="58"/>
    </row>
    <row r="983" spans="1:1" x14ac:dyDescent="0.25">
      <c r="A983" s="58"/>
    </row>
    <row r="984" spans="1:1" x14ac:dyDescent="0.25">
      <c r="A984" s="58"/>
    </row>
    <row r="985" spans="1:1" x14ac:dyDescent="0.25">
      <c r="A985" s="58"/>
    </row>
    <row r="986" spans="1:1" x14ac:dyDescent="0.25">
      <c r="A986" s="58"/>
    </row>
    <row r="987" spans="1:1" x14ac:dyDescent="0.25">
      <c r="A987" s="58"/>
    </row>
    <row r="988" spans="1:1" x14ac:dyDescent="0.25">
      <c r="A988" s="58"/>
    </row>
    <row r="989" spans="1:1" x14ac:dyDescent="0.25">
      <c r="A989" s="58"/>
    </row>
    <row r="990" spans="1:1" x14ac:dyDescent="0.25">
      <c r="A990" s="58"/>
    </row>
    <row r="991" spans="1:1" x14ac:dyDescent="0.25">
      <c r="A991" s="58"/>
    </row>
    <row r="992" spans="1:1" x14ac:dyDescent="0.25">
      <c r="A992" s="58"/>
    </row>
    <row r="993" spans="1:1" x14ac:dyDescent="0.25">
      <c r="A993" s="58"/>
    </row>
    <row r="994" spans="1:1" x14ac:dyDescent="0.25">
      <c r="A994" s="58"/>
    </row>
    <row r="995" spans="1:1" x14ac:dyDescent="0.25">
      <c r="A995" s="58"/>
    </row>
    <row r="996" spans="1:1" x14ac:dyDescent="0.25">
      <c r="A996" s="58"/>
    </row>
    <row r="997" spans="1:1" x14ac:dyDescent="0.25">
      <c r="A997" s="58"/>
    </row>
    <row r="998" spans="1:1" x14ac:dyDescent="0.25">
      <c r="A998" s="58"/>
    </row>
    <row r="999" spans="1:1" x14ac:dyDescent="0.25">
      <c r="A999" s="58"/>
    </row>
    <row r="1000" spans="1:1" x14ac:dyDescent="0.25">
      <c r="A1000" s="58"/>
    </row>
    <row r="1001" spans="1:1" x14ac:dyDescent="0.25">
      <c r="A1001" s="58"/>
    </row>
    <row r="1002" spans="1:1" x14ac:dyDescent="0.25">
      <c r="A1002" s="58"/>
    </row>
    <row r="1003" spans="1:1" x14ac:dyDescent="0.25">
      <c r="A1003" s="58"/>
    </row>
    <row r="1004" spans="1:1" x14ac:dyDescent="0.25">
      <c r="A1004" s="58"/>
    </row>
    <row r="1005" spans="1:1" x14ac:dyDescent="0.25">
      <c r="A1005" s="58"/>
    </row>
    <row r="1006" spans="1:1" x14ac:dyDescent="0.25">
      <c r="A1006" s="58"/>
    </row>
    <row r="1007" spans="1:1" x14ac:dyDescent="0.25">
      <c r="A1007" s="58"/>
    </row>
    <row r="1008" spans="1:1" x14ac:dyDescent="0.25">
      <c r="A1008" s="58"/>
    </row>
    <row r="1009" spans="1:1" x14ac:dyDescent="0.25">
      <c r="A1009" s="58"/>
    </row>
    <row r="1010" spans="1:1" x14ac:dyDescent="0.25">
      <c r="A1010" s="58"/>
    </row>
    <row r="1011" spans="1:1" x14ac:dyDescent="0.25">
      <c r="A1011" s="58"/>
    </row>
    <row r="1012" spans="1:1" x14ac:dyDescent="0.25">
      <c r="A1012" s="58"/>
    </row>
    <row r="1013" spans="1:1" x14ac:dyDescent="0.25">
      <c r="A1013" s="58"/>
    </row>
    <row r="1014" spans="1:1" x14ac:dyDescent="0.25">
      <c r="A1014" s="58"/>
    </row>
    <row r="1015" spans="1:1" x14ac:dyDescent="0.25">
      <c r="A1015" s="58"/>
    </row>
    <row r="1016" spans="1:1" x14ac:dyDescent="0.25">
      <c r="A1016" s="58"/>
    </row>
    <row r="1017" spans="1:1" x14ac:dyDescent="0.25">
      <c r="A1017" s="58"/>
    </row>
    <row r="1018" spans="1:1" x14ac:dyDescent="0.25">
      <c r="A1018" s="58"/>
    </row>
    <row r="1019" spans="1:1" x14ac:dyDescent="0.25">
      <c r="A1019" s="58"/>
    </row>
    <row r="1020" spans="1:1" x14ac:dyDescent="0.25">
      <c r="A1020" s="58"/>
    </row>
    <row r="1021" spans="1:1" x14ac:dyDescent="0.25">
      <c r="A1021" s="58"/>
    </row>
    <row r="1022" spans="1:1" x14ac:dyDescent="0.25">
      <c r="A1022" s="58"/>
    </row>
    <row r="1023" spans="1:1" x14ac:dyDescent="0.25">
      <c r="A1023" s="58"/>
    </row>
    <row r="1024" spans="1:1" x14ac:dyDescent="0.25">
      <c r="A1024" s="58"/>
    </row>
    <row r="1025" spans="1:1" x14ac:dyDescent="0.25">
      <c r="A1025" s="58"/>
    </row>
    <row r="1026" spans="1:1" x14ac:dyDescent="0.25">
      <c r="A1026" s="58"/>
    </row>
    <row r="1027" spans="1:1" x14ac:dyDescent="0.25">
      <c r="A1027" s="58"/>
    </row>
    <row r="1028" spans="1:1" x14ac:dyDescent="0.25">
      <c r="A1028" s="58"/>
    </row>
    <row r="1029" spans="1:1" x14ac:dyDescent="0.25">
      <c r="A1029" s="58"/>
    </row>
    <row r="1030" spans="1:1" x14ac:dyDescent="0.25">
      <c r="A1030" s="58"/>
    </row>
    <row r="1031" spans="1:1" x14ac:dyDescent="0.25">
      <c r="A1031" s="58"/>
    </row>
    <row r="1032" spans="1:1" x14ac:dyDescent="0.25">
      <c r="A1032" s="58"/>
    </row>
    <row r="1033" spans="1:1" x14ac:dyDescent="0.25">
      <c r="A1033" s="58"/>
    </row>
    <row r="1034" spans="1:1" x14ac:dyDescent="0.25">
      <c r="A1034" s="58"/>
    </row>
    <row r="1035" spans="1:1" x14ac:dyDescent="0.25">
      <c r="A1035" s="58"/>
    </row>
    <row r="1036" spans="1:1" x14ac:dyDescent="0.25">
      <c r="A1036" s="58"/>
    </row>
    <row r="1037" spans="1:1" x14ac:dyDescent="0.25">
      <c r="A1037" s="58"/>
    </row>
    <row r="1038" spans="1:1" x14ac:dyDescent="0.25">
      <c r="A1038" s="58"/>
    </row>
    <row r="1039" spans="1:1" x14ac:dyDescent="0.25">
      <c r="A1039" s="58"/>
    </row>
    <row r="1040" spans="1:1" x14ac:dyDescent="0.25">
      <c r="A1040" s="58"/>
    </row>
    <row r="1041" spans="1:1" x14ac:dyDescent="0.25">
      <c r="A1041" s="58"/>
    </row>
    <row r="1042" spans="1:1" x14ac:dyDescent="0.25">
      <c r="A1042" s="58"/>
    </row>
    <row r="1043" spans="1:1" x14ac:dyDescent="0.25">
      <c r="A1043" s="58"/>
    </row>
    <row r="1044" spans="1:1" x14ac:dyDescent="0.25">
      <c r="A1044" s="58"/>
    </row>
    <row r="1045" spans="1:1" x14ac:dyDescent="0.25">
      <c r="A1045" s="58"/>
    </row>
    <row r="1046" spans="1:1" x14ac:dyDescent="0.25">
      <c r="A1046" s="58"/>
    </row>
    <row r="1047" spans="1:1" x14ac:dyDescent="0.25">
      <c r="A1047" s="58"/>
    </row>
    <row r="1048" spans="1:1" x14ac:dyDescent="0.25">
      <c r="A1048" s="58"/>
    </row>
    <row r="1049" spans="1:1" x14ac:dyDescent="0.25">
      <c r="A1049" s="58"/>
    </row>
    <row r="1050" spans="1:1" x14ac:dyDescent="0.25">
      <c r="A1050" s="58"/>
    </row>
    <row r="1051" spans="1:1" x14ac:dyDescent="0.25">
      <c r="A1051" s="58"/>
    </row>
    <row r="1052" spans="1:1" x14ac:dyDescent="0.25">
      <c r="A1052" s="58"/>
    </row>
    <row r="1053" spans="1:1" x14ac:dyDescent="0.25">
      <c r="A1053" s="58"/>
    </row>
    <row r="1054" spans="1:1" x14ac:dyDescent="0.25">
      <c r="A1054" s="58"/>
    </row>
    <row r="1055" spans="1:1" x14ac:dyDescent="0.25">
      <c r="A1055" s="58"/>
    </row>
    <row r="1056" spans="1:1" x14ac:dyDescent="0.25">
      <c r="A1056" s="58"/>
    </row>
    <row r="1057" spans="1:1" x14ac:dyDescent="0.25">
      <c r="A1057" s="58"/>
    </row>
    <row r="1058" spans="1:1" x14ac:dyDescent="0.25">
      <c r="A1058" s="58"/>
    </row>
    <row r="1059" spans="1:1" x14ac:dyDescent="0.25">
      <c r="A1059" s="58"/>
    </row>
    <row r="1060" spans="1:1" x14ac:dyDescent="0.25">
      <c r="A1060" s="58"/>
    </row>
    <row r="1061" spans="1:1" x14ac:dyDescent="0.25">
      <c r="A1061" s="58"/>
    </row>
    <row r="1062" spans="1:1" x14ac:dyDescent="0.25">
      <c r="A1062" s="58"/>
    </row>
    <row r="1063" spans="1:1" x14ac:dyDescent="0.25">
      <c r="A1063" s="58"/>
    </row>
    <row r="1064" spans="1:1" x14ac:dyDescent="0.25">
      <c r="A1064" s="58"/>
    </row>
    <row r="1065" spans="1:1" x14ac:dyDescent="0.25">
      <c r="A1065" s="58"/>
    </row>
    <row r="1066" spans="1:1" x14ac:dyDescent="0.25">
      <c r="A1066" s="58"/>
    </row>
    <row r="1067" spans="1:1" x14ac:dyDescent="0.25">
      <c r="A1067" s="58"/>
    </row>
    <row r="1068" spans="1:1" x14ac:dyDescent="0.25">
      <c r="A1068" s="58"/>
    </row>
    <row r="1069" spans="1:1" x14ac:dyDescent="0.25">
      <c r="A1069" s="58"/>
    </row>
    <row r="1070" spans="1:1" x14ac:dyDescent="0.25">
      <c r="A1070" s="58"/>
    </row>
    <row r="1071" spans="1:1" x14ac:dyDescent="0.25">
      <c r="A1071" s="58"/>
    </row>
    <row r="1072" spans="1:1" x14ac:dyDescent="0.25">
      <c r="A1072" s="58"/>
    </row>
    <row r="1073" spans="1:1" x14ac:dyDescent="0.25">
      <c r="A1073" s="58"/>
    </row>
    <row r="1074" spans="1:1" x14ac:dyDescent="0.25">
      <c r="A1074" s="58"/>
    </row>
    <row r="1075" spans="1:1" x14ac:dyDescent="0.25">
      <c r="A1075" s="58"/>
    </row>
    <row r="1076" spans="1:1" x14ac:dyDescent="0.25">
      <c r="A1076" s="58"/>
    </row>
    <row r="1077" spans="1:1" x14ac:dyDescent="0.25">
      <c r="A1077" s="58"/>
    </row>
    <row r="1078" spans="1:1" x14ac:dyDescent="0.25">
      <c r="A1078" s="58"/>
    </row>
    <row r="1079" spans="1:1" x14ac:dyDescent="0.25">
      <c r="A1079" s="58"/>
    </row>
    <row r="1080" spans="1:1" x14ac:dyDescent="0.25">
      <c r="A1080" s="58"/>
    </row>
    <row r="1081" spans="1:1" x14ac:dyDescent="0.25">
      <c r="A1081" s="58"/>
    </row>
    <row r="1082" spans="1:1" x14ac:dyDescent="0.25">
      <c r="A1082" s="58"/>
    </row>
    <row r="1083" spans="1:1" x14ac:dyDescent="0.25">
      <c r="A1083" s="58"/>
    </row>
    <row r="1084" spans="1:1" x14ac:dyDescent="0.25">
      <c r="A1084" s="58"/>
    </row>
    <row r="1085" spans="1:1" x14ac:dyDescent="0.25">
      <c r="A1085" s="58"/>
    </row>
    <row r="1086" spans="1:1" x14ac:dyDescent="0.25">
      <c r="A1086" s="58"/>
    </row>
    <row r="1087" spans="1:1" x14ac:dyDescent="0.25">
      <c r="A1087" s="58"/>
    </row>
    <row r="1088" spans="1:1" x14ac:dyDescent="0.25">
      <c r="A1088" s="58"/>
    </row>
    <row r="1089" spans="1:1" x14ac:dyDescent="0.25">
      <c r="A1089" s="58"/>
    </row>
    <row r="1090" spans="1:1" x14ac:dyDescent="0.25">
      <c r="A1090" s="58"/>
    </row>
    <row r="1091" spans="1:1" x14ac:dyDescent="0.25">
      <c r="A1091" s="58"/>
    </row>
    <row r="1092" spans="1:1" x14ac:dyDescent="0.25">
      <c r="A1092" s="58"/>
    </row>
    <row r="1093" spans="1:1" x14ac:dyDescent="0.25">
      <c r="A1093" s="58"/>
    </row>
    <row r="1094" spans="1:1" x14ac:dyDescent="0.25">
      <c r="A1094" s="58"/>
    </row>
    <row r="1095" spans="1:1" x14ac:dyDescent="0.25">
      <c r="A1095" s="58"/>
    </row>
    <row r="1096" spans="1:1" x14ac:dyDescent="0.25">
      <c r="A1096" s="58"/>
    </row>
    <row r="1097" spans="1:1" x14ac:dyDescent="0.25">
      <c r="A1097" s="58"/>
    </row>
    <row r="1098" spans="1:1" x14ac:dyDescent="0.25">
      <c r="A1098" s="58"/>
    </row>
    <row r="1099" spans="1:1" x14ac:dyDescent="0.25">
      <c r="A1099" s="58"/>
    </row>
    <row r="1100" spans="1:1" x14ac:dyDescent="0.25">
      <c r="A1100" s="58"/>
    </row>
    <row r="1101" spans="1:1" x14ac:dyDescent="0.25">
      <c r="A1101" s="58"/>
    </row>
    <row r="1102" spans="1:1" x14ac:dyDescent="0.25">
      <c r="A1102" s="58"/>
    </row>
    <row r="1103" spans="1:1" x14ac:dyDescent="0.25">
      <c r="A1103" s="58"/>
    </row>
    <row r="1104" spans="1:1" x14ac:dyDescent="0.25">
      <c r="A1104" s="58"/>
    </row>
    <row r="1105" spans="1:1" x14ac:dyDescent="0.25">
      <c r="A1105" s="58"/>
    </row>
    <row r="1106" spans="1:1" x14ac:dyDescent="0.25">
      <c r="A1106" s="58"/>
    </row>
    <row r="1107" spans="1:1" x14ac:dyDescent="0.25">
      <c r="A1107" s="58"/>
    </row>
    <row r="1108" spans="1:1" x14ac:dyDescent="0.25">
      <c r="A1108" s="58"/>
    </row>
    <row r="1109" spans="1:1" x14ac:dyDescent="0.25">
      <c r="A1109" s="58"/>
    </row>
    <row r="1110" spans="1:1" x14ac:dyDescent="0.25">
      <c r="A1110" s="58"/>
    </row>
    <row r="1111" spans="1:1" x14ac:dyDescent="0.25">
      <c r="A1111" s="58"/>
    </row>
    <row r="1112" spans="1:1" x14ac:dyDescent="0.25">
      <c r="A1112" s="58"/>
    </row>
    <row r="1113" spans="1:1" x14ac:dyDescent="0.25">
      <c r="A1113" s="58"/>
    </row>
    <row r="1114" spans="1:1" x14ac:dyDescent="0.25">
      <c r="A1114" s="58"/>
    </row>
    <row r="1115" spans="1:1" x14ac:dyDescent="0.25">
      <c r="A1115" s="58"/>
    </row>
    <row r="1116" spans="1:1" x14ac:dyDescent="0.25">
      <c r="A1116" s="58"/>
    </row>
    <row r="1117" spans="1:1" x14ac:dyDescent="0.25">
      <c r="A1117" s="58"/>
    </row>
    <row r="1118" spans="1:1" x14ac:dyDescent="0.25">
      <c r="A1118" s="58"/>
    </row>
    <row r="1119" spans="1:1" x14ac:dyDescent="0.25">
      <c r="A1119" s="58"/>
    </row>
    <row r="1120" spans="1:1" x14ac:dyDescent="0.25">
      <c r="A1120" s="58"/>
    </row>
    <row r="1121" spans="1:1" x14ac:dyDescent="0.25">
      <c r="A1121" s="58"/>
    </row>
    <row r="1122" spans="1:1" x14ac:dyDescent="0.25">
      <c r="A1122" s="58"/>
    </row>
    <row r="1123" spans="1:1" x14ac:dyDescent="0.25">
      <c r="A1123" s="58"/>
    </row>
    <row r="1124" spans="1:1" x14ac:dyDescent="0.25">
      <c r="A1124" s="58"/>
    </row>
    <row r="1125" spans="1:1" x14ac:dyDescent="0.25">
      <c r="A1125" s="58"/>
    </row>
    <row r="1126" spans="1:1" x14ac:dyDescent="0.25">
      <c r="A1126" s="58"/>
    </row>
    <row r="1127" spans="1:1" x14ac:dyDescent="0.25">
      <c r="A1127" s="58"/>
    </row>
    <row r="1128" spans="1:1" x14ac:dyDescent="0.25">
      <c r="A1128" s="58"/>
    </row>
    <row r="1129" spans="1:1" x14ac:dyDescent="0.25">
      <c r="A1129" s="58"/>
    </row>
    <row r="1130" spans="1:1" x14ac:dyDescent="0.25">
      <c r="A1130" s="58"/>
    </row>
    <row r="1131" spans="1:1" x14ac:dyDescent="0.25">
      <c r="A1131" s="58"/>
    </row>
    <row r="1132" spans="1:1" x14ac:dyDescent="0.25">
      <c r="A1132" s="58"/>
    </row>
    <row r="1133" spans="1:1" x14ac:dyDescent="0.25">
      <c r="A1133" s="58"/>
    </row>
    <row r="1134" spans="1:1" x14ac:dyDescent="0.25">
      <c r="A1134" s="58"/>
    </row>
    <row r="1135" spans="1:1" x14ac:dyDescent="0.25">
      <c r="A1135" s="58"/>
    </row>
    <row r="1136" spans="1:1" x14ac:dyDescent="0.25">
      <c r="A1136" s="58"/>
    </row>
    <row r="1137" spans="1:1" x14ac:dyDescent="0.25">
      <c r="A1137" s="58"/>
    </row>
    <row r="1138" spans="1:1" x14ac:dyDescent="0.25">
      <c r="A1138" s="58"/>
    </row>
    <row r="1139" spans="1:1" x14ac:dyDescent="0.25">
      <c r="A1139" s="58"/>
    </row>
    <row r="1140" spans="1:1" x14ac:dyDescent="0.25">
      <c r="A1140" s="58"/>
    </row>
    <row r="1141" spans="1:1" x14ac:dyDescent="0.25">
      <c r="A1141" s="58"/>
    </row>
    <row r="1142" spans="1:1" x14ac:dyDescent="0.25">
      <c r="A1142" s="58"/>
    </row>
    <row r="1143" spans="1:1" x14ac:dyDescent="0.25">
      <c r="A1143" s="58"/>
    </row>
    <row r="1144" spans="1:1" x14ac:dyDescent="0.25">
      <c r="A1144" s="58"/>
    </row>
    <row r="1145" spans="1:1" x14ac:dyDescent="0.25">
      <c r="A1145" s="58"/>
    </row>
    <row r="1146" spans="1:1" x14ac:dyDescent="0.25">
      <c r="A1146" s="58"/>
    </row>
    <row r="1147" spans="1:1" x14ac:dyDescent="0.25">
      <c r="A1147" s="58"/>
    </row>
    <row r="1148" spans="1:1" x14ac:dyDescent="0.25">
      <c r="A1148" s="58"/>
    </row>
    <row r="1149" spans="1:1" x14ac:dyDescent="0.25">
      <c r="A1149" s="58"/>
    </row>
    <row r="1150" spans="1:1" x14ac:dyDescent="0.25">
      <c r="A1150" s="58"/>
    </row>
    <row r="1151" spans="1:1" x14ac:dyDescent="0.25">
      <c r="A1151" s="58"/>
    </row>
    <row r="1152" spans="1:1" x14ac:dyDescent="0.25">
      <c r="A1152" s="58"/>
    </row>
    <row r="1153" spans="1:1" x14ac:dyDescent="0.25">
      <c r="A1153" s="58"/>
    </row>
    <row r="1154" spans="1:1" x14ac:dyDescent="0.25">
      <c r="A1154" s="58"/>
    </row>
    <row r="1155" spans="1:1" x14ac:dyDescent="0.25">
      <c r="A1155" s="58"/>
    </row>
    <row r="1156" spans="1:1" x14ac:dyDescent="0.25">
      <c r="A1156" s="58"/>
    </row>
    <row r="1157" spans="1:1" x14ac:dyDescent="0.25">
      <c r="A1157" s="58"/>
    </row>
    <row r="1158" spans="1:1" x14ac:dyDescent="0.25">
      <c r="A1158" s="58"/>
    </row>
    <row r="1159" spans="1:1" x14ac:dyDescent="0.25">
      <c r="A1159" s="58"/>
    </row>
    <row r="1160" spans="1:1" x14ac:dyDescent="0.25">
      <c r="A1160" s="58"/>
    </row>
    <row r="1161" spans="1:1" x14ac:dyDescent="0.25">
      <c r="A1161" s="58"/>
    </row>
    <row r="1162" spans="1:1" x14ac:dyDescent="0.25">
      <c r="A1162" s="58"/>
    </row>
    <row r="1163" spans="1:1" x14ac:dyDescent="0.25">
      <c r="A1163" s="58"/>
    </row>
    <row r="1164" spans="1:1" x14ac:dyDescent="0.25">
      <c r="A1164" s="58"/>
    </row>
    <row r="1165" spans="1:1" x14ac:dyDescent="0.25">
      <c r="A1165" s="58"/>
    </row>
    <row r="1166" spans="1:1" x14ac:dyDescent="0.25">
      <c r="A1166" s="58"/>
    </row>
    <row r="1167" spans="1:1" x14ac:dyDescent="0.25">
      <c r="A1167" s="58"/>
    </row>
    <row r="1168" spans="1:1" x14ac:dyDescent="0.25">
      <c r="A1168" s="58"/>
    </row>
    <row r="1169" spans="1:1" x14ac:dyDescent="0.25">
      <c r="A1169" s="58"/>
    </row>
    <row r="1170" spans="1:1" x14ac:dyDescent="0.25">
      <c r="A1170" s="58"/>
    </row>
    <row r="1171" spans="1:1" x14ac:dyDescent="0.25">
      <c r="A1171" s="58"/>
    </row>
    <row r="1172" spans="1:1" x14ac:dyDescent="0.25">
      <c r="A1172" s="58"/>
    </row>
    <row r="1173" spans="1:1" x14ac:dyDescent="0.25">
      <c r="A1173" s="58"/>
    </row>
    <row r="1174" spans="1:1" x14ac:dyDescent="0.25">
      <c r="A1174" s="58"/>
    </row>
    <row r="1175" spans="1:1" x14ac:dyDescent="0.25">
      <c r="A1175" s="58"/>
    </row>
    <row r="1176" spans="1:1" x14ac:dyDescent="0.25">
      <c r="A1176" s="58"/>
    </row>
    <row r="1177" spans="1:1" x14ac:dyDescent="0.25">
      <c r="A1177" s="58"/>
    </row>
    <row r="1178" spans="1:1" x14ac:dyDescent="0.25">
      <c r="A1178" s="58"/>
    </row>
    <row r="1179" spans="1:1" x14ac:dyDescent="0.25">
      <c r="A1179" s="58"/>
    </row>
    <row r="1180" spans="1:1" x14ac:dyDescent="0.25">
      <c r="A1180" s="58"/>
    </row>
    <row r="1181" spans="1:1" x14ac:dyDescent="0.25">
      <c r="A1181" s="58"/>
    </row>
    <row r="1182" spans="1:1" x14ac:dyDescent="0.25">
      <c r="A1182" s="58"/>
    </row>
    <row r="1183" spans="1:1" x14ac:dyDescent="0.25">
      <c r="A1183" s="58"/>
    </row>
    <row r="1184" spans="1:1" x14ac:dyDescent="0.25">
      <c r="A1184" s="58"/>
    </row>
    <row r="1185" spans="1:1" x14ac:dyDescent="0.25">
      <c r="A1185" s="58"/>
    </row>
    <row r="1186" spans="1:1" x14ac:dyDescent="0.25">
      <c r="A1186" s="58"/>
    </row>
    <row r="1187" spans="1:1" x14ac:dyDescent="0.25">
      <c r="A1187" s="58"/>
    </row>
    <row r="1188" spans="1:1" x14ac:dyDescent="0.25">
      <c r="A1188" s="58"/>
    </row>
    <row r="1189" spans="1:1" x14ac:dyDescent="0.25">
      <c r="A1189" s="58"/>
    </row>
    <row r="1190" spans="1:1" x14ac:dyDescent="0.25">
      <c r="A1190" s="58"/>
    </row>
    <row r="1191" spans="1:1" x14ac:dyDescent="0.25">
      <c r="A1191" s="58"/>
    </row>
    <row r="1192" spans="1:1" x14ac:dyDescent="0.25">
      <c r="A1192" s="58"/>
    </row>
    <row r="1193" spans="1:1" x14ac:dyDescent="0.25">
      <c r="A1193" s="58"/>
    </row>
    <row r="1194" spans="1:1" x14ac:dyDescent="0.25">
      <c r="A1194" s="58"/>
    </row>
    <row r="1195" spans="1:1" x14ac:dyDescent="0.25">
      <c r="A1195" s="58"/>
    </row>
    <row r="1196" spans="1:1" x14ac:dyDescent="0.25">
      <c r="A1196" s="58"/>
    </row>
    <row r="1197" spans="1:1" x14ac:dyDescent="0.25">
      <c r="A1197" s="58"/>
    </row>
    <row r="1198" spans="1:1" x14ac:dyDescent="0.25">
      <c r="A1198" s="58"/>
    </row>
    <row r="1199" spans="1:1" x14ac:dyDescent="0.25">
      <c r="A1199" s="58"/>
    </row>
    <row r="1200" spans="1:1" x14ac:dyDescent="0.25">
      <c r="A1200" s="58"/>
    </row>
    <row r="1201" spans="1:1" x14ac:dyDescent="0.25">
      <c r="A1201" s="58"/>
    </row>
    <row r="1202" spans="1:1" x14ac:dyDescent="0.25">
      <c r="A1202" s="58"/>
    </row>
    <row r="1203" spans="1:1" x14ac:dyDescent="0.25">
      <c r="A1203" s="58"/>
    </row>
    <row r="1204" spans="1:1" x14ac:dyDescent="0.25">
      <c r="A1204" s="58"/>
    </row>
    <row r="1205" spans="1:1" x14ac:dyDescent="0.25">
      <c r="A1205" s="58"/>
    </row>
    <row r="1206" spans="1:1" x14ac:dyDescent="0.25">
      <c r="A1206" s="58"/>
    </row>
    <row r="1207" spans="1:1" x14ac:dyDescent="0.25">
      <c r="A1207" s="58"/>
    </row>
    <row r="1208" spans="1:1" x14ac:dyDescent="0.25">
      <c r="A1208" s="58"/>
    </row>
    <row r="1209" spans="1:1" x14ac:dyDescent="0.25">
      <c r="A1209" s="58"/>
    </row>
    <row r="1210" spans="1:1" x14ac:dyDescent="0.25">
      <c r="A1210" s="58"/>
    </row>
    <row r="1211" spans="1:1" x14ac:dyDescent="0.25">
      <c r="A1211" s="58"/>
    </row>
    <row r="1212" spans="1:1" x14ac:dyDescent="0.25">
      <c r="A1212" s="58"/>
    </row>
    <row r="1213" spans="1:1" x14ac:dyDescent="0.25">
      <c r="A1213" s="58"/>
    </row>
    <row r="1214" spans="1:1" x14ac:dyDescent="0.25">
      <c r="A1214" s="58"/>
    </row>
    <row r="1215" spans="1:1" x14ac:dyDescent="0.25">
      <c r="A1215" s="58"/>
    </row>
    <row r="1216" spans="1:1" x14ac:dyDescent="0.25">
      <c r="A1216" s="58"/>
    </row>
    <row r="1217" spans="1:1" x14ac:dyDescent="0.25">
      <c r="A1217" s="58"/>
    </row>
    <row r="1218" spans="1:1" x14ac:dyDescent="0.25">
      <c r="A1218" s="58"/>
    </row>
    <row r="1219" spans="1:1" x14ac:dyDescent="0.25">
      <c r="A1219" s="58"/>
    </row>
    <row r="1220" spans="1:1" x14ac:dyDescent="0.25">
      <c r="A1220" s="58"/>
    </row>
    <row r="1221" spans="1:1" x14ac:dyDescent="0.25">
      <c r="A1221" s="58"/>
    </row>
    <row r="1222" spans="1:1" x14ac:dyDescent="0.25">
      <c r="A1222" s="58"/>
    </row>
    <row r="1223" spans="1:1" x14ac:dyDescent="0.25">
      <c r="A1223" s="58"/>
    </row>
    <row r="1224" spans="1:1" x14ac:dyDescent="0.25">
      <c r="A1224" s="58"/>
    </row>
    <row r="1225" spans="1:1" x14ac:dyDescent="0.25">
      <c r="A1225" s="58"/>
    </row>
    <row r="1226" spans="1:1" x14ac:dyDescent="0.25">
      <c r="A1226" s="58"/>
    </row>
    <row r="1227" spans="1:1" x14ac:dyDescent="0.25">
      <c r="A1227" s="58"/>
    </row>
    <row r="1228" spans="1:1" x14ac:dyDescent="0.25">
      <c r="A1228" s="58"/>
    </row>
    <row r="1229" spans="1:1" x14ac:dyDescent="0.25">
      <c r="A1229" s="58"/>
    </row>
    <row r="1230" spans="1:1" x14ac:dyDescent="0.25">
      <c r="A1230" s="58"/>
    </row>
    <row r="1231" spans="1:1" x14ac:dyDescent="0.25">
      <c r="A1231" s="58"/>
    </row>
    <row r="1232" spans="1:1" x14ac:dyDescent="0.25">
      <c r="A1232" s="58"/>
    </row>
    <row r="1233" spans="1:1" x14ac:dyDescent="0.25">
      <c r="A1233" s="58"/>
    </row>
    <row r="1234" spans="1:1" x14ac:dyDescent="0.25">
      <c r="A1234" s="58"/>
    </row>
    <row r="1235" spans="1:1" x14ac:dyDescent="0.25">
      <c r="A1235" s="58"/>
    </row>
    <row r="1236" spans="1:1" x14ac:dyDescent="0.25">
      <c r="A1236" s="58"/>
    </row>
    <row r="1237" spans="1:1" x14ac:dyDescent="0.25">
      <c r="A1237" s="58"/>
    </row>
    <row r="1238" spans="1:1" x14ac:dyDescent="0.25">
      <c r="A1238" s="58"/>
    </row>
    <row r="1239" spans="1:1" x14ac:dyDescent="0.25">
      <c r="A1239" s="58"/>
    </row>
    <row r="1240" spans="1:1" x14ac:dyDescent="0.25">
      <c r="A1240" s="58"/>
    </row>
    <row r="1241" spans="1:1" x14ac:dyDescent="0.25">
      <c r="A1241" s="58"/>
    </row>
    <row r="1242" spans="1:1" x14ac:dyDescent="0.25">
      <c r="A1242" s="58"/>
    </row>
    <row r="1243" spans="1:1" x14ac:dyDescent="0.25">
      <c r="A1243" s="58"/>
    </row>
    <row r="1244" spans="1:1" x14ac:dyDescent="0.25">
      <c r="A1244" s="58"/>
    </row>
    <row r="1245" spans="1:1" x14ac:dyDescent="0.25">
      <c r="A1245" s="58"/>
    </row>
    <row r="1246" spans="1:1" x14ac:dyDescent="0.25">
      <c r="A1246" s="58"/>
    </row>
    <row r="1247" spans="1:1" x14ac:dyDescent="0.25">
      <c r="A1247" s="58"/>
    </row>
    <row r="1248" spans="1:1" x14ac:dyDescent="0.25">
      <c r="A1248" s="58"/>
    </row>
    <row r="1249" spans="1:1" x14ac:dyDescent="0.25">
      <c r="A1249" s="58"/>
    </row>
    <row r="1250" spans="1:1" x14ac:dyDescent="0.25">
      <c r="A1250" s="58"/>
    </row>
    <row r="1251" spans="1:1" x14ac:dyDescent="0.25">
      <c r="A1251" s="58"/>
    </row>
    <row r="1252" spans="1:1" x14ac:dyDescent="0.25">
      <c r="A1252" s="58"/>
    </row>
    <row r="1253" spans="1:1" x14ac:dyDescent="0.25">
      <c r="A1253" s="58"/>
    </row>
    <row r="1254" spans="1:1" x14ac:dyDescent="0.25">
      <c r="A1254" s="58"/>
    </row>
    <row r="1255" spans="1:1" x14ac:dyDescent="0.25">
      <c r="A1255" s="58"/>
    </row>
    <row r="1256" spans="1:1" x14ac:dyDescent="0.25">
      <c r="A1256" s="58"/>
    </row>
    <row r="1257" spans="1:1" x14ac:dyDescent="0.25">
      <c r="A1257" s="58"/>
    </row>
    <row r="1258" spans="1:1" x14ac:dyDescent="0.25">
      <c r="A1258" s="58"/>
    </row>
    <row r="1259" spans="1:1" x14ac:dyDescent="0.25">
      <c r="A1259" s="58"/>
    </row>
    <row r="1260" spans="1:1" x14ac:dyDescent="0.25">
      <c r="A1260" s="58"/>
    </row>
    <row r="1261" spans="1:1" x14ac:dyDescent="0.25">
      <c r="A1261" s="58"/>
    </row>
    <row r="1262" spans="1:1" x14ac:dyDescent="0.25">
      <c r="A1262" s="58"/>
    </row>
    <row r="1263" spans="1:1" x14ac:dyDescent="0.25">
      <c r="A1263" s="58"/>
    </row>
    <row r="1264" spans="1:1" x14ac:dyDescent="0.25">
      <c r="A1264" s="58"/>
    </row>
    <row r="1265" spans="1:1" x14ac:dyDescent="0.25">
      <c r="A1265" s="58"/>
    </row>
    <row r="1266" spans="1:1" x14ac:dyDescent="0.25">
      <c r="A1266" s="58"/>
    </row>
    <row r="1267" spans="1:1" x14ac:dyDescent="0.25">
      <c r="A1267" s="58"/>
    </row>
    <row r="1268" spans="1:1" x14ac:dyDescent="0.25">
      <c r="A1268" s="58"/>
    </row>
    <row r="1269" spans="1:1" x14ac:dyDescent="0.25">
      <c r="A1269" s="58"/>
    </row>
    <row r="1270" spans="1:1" x14ac:dyDescent="0.25">
      <c r="A1270" s="58"/>
    </row>
    <row r="1271" spans="1:1" x14ac:dyDescent="0.25">
      <c r="A1271" s="58"/>
    </row>
    <row r="1272" spans="1:1" x14ac:dyDescent="0.25">
      <c r="A1272" s="58"/>
    </row>
    <row r="1273" spans="1:1" x14ac:dyDescent="0.25">
      <c r="A1273" s="58"/>
    </row>
    <row r="1274" spans="1:1" x14ac:dyDescent="0.25">
      <c r="A1274" s="58"/>
    </row>
    <row r="1275" spans="1:1" x14ac:dyDescent="0.25">
      <c r="A1275" s="58"/>
    </row>
    <row r="1276" spans="1:1" x14ac:dyDescent="0.25">
      <c r="A1276" s="58"/>
    </row>
    <row r="1277" spans="1:1" x14ac:dyDescent="0.25">
      <c r="A1277" s="58"/>
    </row>
    <row r="1278" spans="1:1" x14ac:dyDescent="0.25">
      <c r="A1278" s="58"/>
    </row>
    <row r="1279" spans="1:1" x14ac:dyDescent="0.25">
      <c r="A1279" s="58"/>
    </row>
    <row r="1280" spans="1:1" x14ac:dyDescent="0.25">
      <c r="A1280" s="58"/>
    </row>
    <row r="1281" spans="1:1" x14ac:dyDescent="0.25">
      <c r="A1281" s="58"/>
    </row>
    <row r="1282" spans="1:1" x14ac:dyDescent="0.25">
      <c r="A1282" s="58"/>
    </row>
    <row r="1283" spans="1:1" x14ac:dyDescent="0.25">
      <c r="A1283" s="58"/>
    </row>
    <row r="1284" spans="1:1" x14ac:dyDescent="0.25">
      <c r="A1284" s="58"/>
    </row>
    <row r="1285" spans="1:1" x14ac:dyDescent="0.25">
      <c r="A1285" s="58"/>
    </row>
    <row r="1286" spans="1:1" x14ac:dyDescent="0.25">
      <c r="A1286" s="58"/>
    </row>
    <row r="1287" spans="1:1" x14ac:dyDescent="0.25">
      <c r="A1287" s="58"/>
    </row>
    <row r="1288" spans="1:1" x14ac:dyDescent="0.25">
      <c r="A1288" s="58"/>
    </row>
    <row r="1289" spans="1:1" x14ac:dyDescent="0.25">
      <c r="A1289" s="58"/>
    </row>
    <row r="1290" spans="1:1" x14ac:dyDescent="0.25">
      <c r="A1290" s="58"/>
    </row>
    <row r="1291" spans="1:1" x14ac:dyDescent="0.25">
      <c r="A1291" s="58"/>
    </row>
    <row r="1292" spans="1:1" x14ac:dyDescent="0.25">
      <c r="A1292" s="58"/>
    </row>
    <row r="1293" spans="1:1" x14ac:dyDescent="0.25">
      <c r="A1293" s="58"/>
    </row>
    <row r="1294" spans="1:1" x14ac:dyDescent="0.25">
      <c r="A1294" s="58"/>
    </row>
    <row r="1295" spans="1:1" x14ac:dyDescent="0.25">
      <c r="A1295" s="58"/>
    </row>
    <row r="1296" spans="1:1" x14ac:dyDescent="0.25">
      <c r="A1296" s="58"/>
    </row>
    <row r="1297" spans="1:1" x14ac:dyDescent="0.25">
      <c r="A1297" s="58"/>
    </row>
    <row r="1298" spans="1:1" x14ac:dyDescent="0.25">
      <c r="A1298" s="58"/>
    </row>
    <row r="1299" spans="1:1" x14ac:dyDescent="0.25">
      <c r="A1299" s="58"/>
    </row>
    <row r="1300" spans="1:1" x14ac:dyDescent="0.25">
      <c r="A1300" s="58"/>
    </row>
    <row r="1301" spans="1:1" x14ac:dyDescent="0.25">
      <c r="A1301" s="58"/>
    </row>
    <row r="1302" spans="1:1" x14ac:dyDescent="0.25">
      <c r="A1302" s="58"/>
    </row>
    <row r="1303" spans="1:1" x14ac:dyDescent="0.25">
      <c r="A1303" s="58"/>
    </row>
    <row r="1304" spans="1:1" x14ac:dyDescent="0.25">
      <c r="A1304" s="58"/>
    </row>
    <row r="1305" spans="1:1" x14ac:dyDescent="0.25">
      <c r="A1305" s="58"/>
    </row>
    <row r="1306" spans="1:1" x14ac:dyDescent="0.25">
      <c r="A1306" s="58"/>
    </row>
    <row r="1307" spans="1:1" x14ac:dyDescent="0.25">
      <c r="A1307" s="58"/>
    </row>
    <row r="1308" spans="1:1" x14ac:dyDescent="0.25">
      <c r="A1308" s="58"/>
    </row>
    <row r="1309" spans="1:1" x14ac:dyDescent="0.25">
      <c r="A1309" s="58"/>
    </row>
    <row r="1310" spans="1:1" x14ac:dyDescent="0.25">
      <c r="A1310" s="58"/>
    </row>
    <row r="1311" spans="1:1" x14ac:dyDescent="0.25">
      <c r="A1311" s="58"/>
    </row>
    <row r="1312" spans="1:1" x14ac:dyDescent="0.25">
      <c r="A1312" s="58"/>
    </row>
    <row r="1313" spans="1:1" x14ac:dyDescent="0.25">
      <c r="A1313" s="58"/>
    </row>
    <row r="1314" spans="1:1" x14ac:dyDescent="0.25">
      <c r="A1314" s="58"/>
    </row>
    <row r="1315" spans="1:1" x14ac:dyDescent="0.25">
      <c r="A1315" s="58"/>
    </row>
    <row r="1316" spans="1:1" x14ac:dyDescent="0.25">
      <c r="A1316" s="58"/>
    </row>
    <row r="1317" spans="1:1" x14ac:dyDescent="0.25">
      <c r="A1317" s="58"/>
    </row>
    <row r="1318" spans="1:1" x14ac:dyDescent="0.25">
      <c r="A1318" s="58"/>
    </row>
    <row r="1319" spans="1:1" x14ac:dyDescent="0.25">
      <c r="A1319" s="58"/>
    </row>
    <row r="1320" spans="1:1" x14ac:dyDescent="0.25">
      <c r="A1320" s="58"/>
    </row>
    <row r="1321" spans="1:1" x14ac:dyDescent="0.25">
      <c r="A1321" s="58"/>
    </row>
    <row r="1322" spans="1:1" x14ac:dyDescent="0.25">
      <c r="A1322" s="58"/>
    </row>
    <row r="1323" spans="1:1" x14ac:dyDescent="0.25">
      <c r="A1323" s="58"/>
    </row>
    <row r="1324" spans="1:1" x14ac:dyDescent="0.25">
      <c r="A1324" s="58"/>
    </row>
    <row r="1325" spans="1:1" x14ac:dyDescent="0.25">
      <c r="A1325" s="58"/>
    </row>
    <row r="1326" spans="1:1" x14ac:dyDescent="0.25">
      <c r="A1326" s="58"/>
    </row>
    <row r="1327" spans="1:1" x14ac:dyDescent="0.25">
      <c r="A1327" s="58"/>
    </row>
    <row r="1328" spans="1:1" x14ac:dyDescent="0.25">
      <c r="A1328" s="58"/>
    </row>
    <row r="1329" spans="1:1" x14ac:dyDescent="0.25">
      <c r="A1329" s="58"/>
    </row>
    <row r="1330" spans="1:1" x14ac:dyDescent="0.25">
      <c r="A1330" s="58"/>
    </row>
    <row r="1331" spans="1:1" x14ac:dyDescent="0.25">
      <c r="A1331" s="58"/>
    </row>
    <row r="1332" spans="1:1" x14ac:dyDescent="0.25">
      <c r="A1332" s="58"/>
    </row>
    <row r="1333" spans="1:1" x14ac:dyDescent="0.25">
      <c r="A1333" s="58"/>
    </row>
    <row r="1334" spans="1:1" x14ac:dyDescent="0.25">
      <c r="A1334" s="58"/>
    </row>
    <row r="1335" spans="1:1" x14ac:dyDescent="0.25">
      <c r="A1335" s="58"/>
    </row>
    <row r="1336" spans="1:1" x14ac:dyDescent="0.25">
      <c r="A1336" s="58"/>
    </row>
    <row r="1337" spans="1:1" x14ac:dyDescent="0.25">
      <c r="A1337" s="58"/>
    </row>
    <row r="1338" spans="1:1" x14ac:dyDescent="0.25">
      <c r="A1338" s="58"/>
    </row>
    <row r="1339" spans="1:1" x14ac:dyDescent="0.25">
      <c r="A1339" s="58"/>
    </row>
    <row r="1340" spans="1:1" x14ac:dyDescent="0.25">
      <c r="A1340" s="58"/>
    </row>
    <row r="1341" spans="1:1" x14ac:dyDescent="0.25">
      <c r="A1341" s="58"/>
    </row>
    <row r="1342" spans="1:1" x14ac:dyDescent="0.25">
      <c r="A1342" s="58"/>
    </row>
    <row r="1343" spans="1:1" x14ac:dyDescent="0.25">
      <c r="A1343" s="58"/>
    </row>
    <row r="1344" spans="1:1" x14ac:dyDescent="0.25">
      <c r="A1344" s="58"/>
    </row>
    <row r="1345" spans="1:1" x14ac:dyDescent="0.25">
      <c r="A1345" s="58"/>
    </row>
    <row r="1346" spans="1:1" x14ac:dyDescent="0.25">
      <c r="A1346" s="58"/>
    </row>
    <row r="1347" spans="1:1" x14ac:dyDescent="0.25">
      <c r="A1347" s="58"/>
    </row>
    <row r="1348" spans="1:1" x14ac:dyDescent="0.25">
      <c r="A1348" s="58"/>
    </row>
    <row r="1349" spans="1:1" x14ac:dyDescent="0.25">
      <c r="A1349" s="58"/>
    </row>
    <row r="1350" spans="1:1" x14ac:dyDescent="0.25">
      <c r="A1350" s="58"/>
    </row>
    <row r="1351" spans="1:1" x14ac:dyDescent="0.25">
      <c r="A1351" s="58"/>
    </row>
    <row r="1352" spans="1:1" x14ac:dyDescent="0.25">
      <c r="A1352" s="58"/>
    </row>
    <row r="1353" spans="1:1" x14ac:dyDescent="0.25">
      <c r="A1353" s="58"/>
    </row>
    <row r="1354" spans="1:1" x14ac:dyDescent="0.25">
      <c r="A1354" s="58"/>
    </row>
    <row r="1355" spans="1:1" x14ac:dyDescent="0.25">
      <c r="A1355" s="58"/>
    </row>
    <row r="1356" spans="1:1" x14ac:dyDescent="0.25">
      <c r="A1356" s="58"/>
    </row>
    <row r="1357" spans="1:1" x14ac:dyDescent="0.25">
      <c r="A1357" s="58"/>
    </row>
    <row r="1358" spans="1:1" x14ac:dyDescent="0.25">
      <c r="A1358" s="58"/>
    </row>
    <row r="1359" spans="1:1" x14ac:dyDescent="0.25">
      <c r="A1359" s="58"/>
    </row>
    <row r="1360" spans="1:1" x14ac:dyDescent="0.25">
      <c r="A1360" s="58"/>
    </row>
    <row r="1361" spans="1:1" x14ac:dyDescent="0.25">
      <c r="A1361" s="58"/>
    </row>
    <row r="1362" spans="1:1" x14ac:dyDescent="0.25">
      <c r="A1362" s="58"/>
    </row>
    <row r="1363" spans="1:1" x14ac:dyDescent="0.25">
      <c r="A1363" s="58"/>
    </row>
    <row r="1364" spans="1:1" x14ac:dyDescent="0.25">
      <c r="A1364" s="58"/>
    </row>
    <row r="1365" spans="1:1" x14ac:dyDescent="0.25">
      <c r="A1365" s="58"/>
    </row>
    <row r="1366" spans="1:1" x14ac:dyDescent="0.25">
      <c r="A1366" s="58"/>
    </row>
    <row r="1367" spans="1:1" x14ac:dyDescent="0.25">
      <c r="A1367" s="58"/>
    </row>
    <row r="1368" spans="1:1" x14ac:dyDescent="0.25">
      <c r="A1368" s="58"/>
    </row>
    <row r="1369" spans="1:1" x14ac:dyDescent="0.25">
      <c r="A1369" s="58"/>
    </row>
    <row r="1370" spans="1:1" x14ac:dyDescent="0.25">
      <c r="A1370" s="58"/>
    </row>
    <row r="1371" spans="1:1" x14ac:dyDescent="0.25">
      <c r="A1371" s="58"/>
    </row>
    <row r="1372" spans="1:1" x14ac:dyDescent="0.25">
      <c r="A1372" s="58"/>
    </row>
    <row r="1373" spans="1:1" x14ac:dyDescent="0.25">
      <c r="A1373" s="58"/>
    </row>
    <row r="1374" spans="1:1" x14ac:dyDescent="0.25">
      <c r="A1374" s="58"/>
    </row>
    <row r="1375" spans="1:1" x14ac:dyDescent="0.25">
      <c r="A1375" s="58"/>
    </row>
    <row r="1376" spans="1:1" x14ac:dyDescent="0.25">
      <c r="A1376" s="58"/>
    </row>
  </sheetData>
  <mergeCells count="2">
    <mergeCell ref="A747:A770"/>
    <mergeCell ref="A723:A746"/>
  </mergeCells>
  <conditionalFormatting sqref="N3:N770">
    <cfRule type="cellIs" dxfId="10" priority="11" operator="greaterThan">
      <formula>0</formula>
    </cfRule>
  </conditionalFormatting>
  <conditionalFormatting sqref="O3:O50 O747:O1048576">
    <cfRule type="cellIs" dxfId="9" priority="10" operator="greaterThan">
      <formula>0</formula>
    </cfRule>
  </conditionalFormatting>
  <conditionalFormatting sqref="O51:O74">
    <cfRule type="cellIs" dxfId="8" priority="9" operator="greaterThan">
      <formula>0</formula>
    </cfRule>
  </conditionalFormatting>
  <conditionalFormatting sqref="O75:O98">
    <cfRule type="cellIs" dxfId="7" priority="8" operator="greaterThan">
      <formula>0</formula>
    </cfRule>
  </conditionalFormatting>
  <conditionalFormatting sqref="O99:O122">
    <cfRule type="cellIs" dxfId="6" priority="7" operator="greaterThan">
      <formula>0</formula>
    </cfRule>
  </conditionalFormatting>
  <conditionalFormatting sqref="O123:O146">
    <cfRule type="cellIs" dxfId="5" priority="6" operator="greaterThan">
      <formula>0</formula>
    </cfRule>
  </conditionalFormatting>
  <conditionalFormatting sqref="O147:O170">
    <cfRule type="cellIs" dxfId="4" priority="5" operator="greaterThan">
      <formula>0</formula>
    </cfRule>
  </conditionalFormatting>
  <conditionalFormatting sqref="O171:O194">
    <cfRule type="cellIs" dxfId="3" priority="4" operator="greaterThan">
      <formula>0</formula>
    </cfRule>
  </conditionalFormatting>
  <conditionalFormatting sqref="O195:O746">
    <cfRule type="cellIs" dxfId="2" priority="3" operator="greaterThan">
      <formula>0</formula>
    </cfRule>
  </conditionalFormatting>
  <conditionalFormatting sqref="P219:P242">
    <cfRule type="cellIs" dxfId="1" priority="1" operator="equal">
      <formula>$K$219</formula>
    </cfRule>
    <cfRule type="cellIs" dxfId="0" priority="2" operator="equal">
      <formula>$K$219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40" zoomScaleNormal="40"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Orden de Compra</vt:lpstr>
      <vt:lpstr>Hoja1</vt:lpstr>
      <vt:lpstr>Hoja3</vt:lpstr>
    </vt:vector>
  </TitlesOfParts>
  <Company>IBERDROLA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Moreno</dc:creator>
  <cp:lastModifiedBy>Constantino Rugerio, Rogelio</cp:lastModifiedBy>
  <dcterms:created xsi:type="dcterms:W3CDTF">2017-07-14T17:50:25Z</dcterms:created>
  <dcterms:modified xsi:type="dcterms:W3CDTF">2017-10-03T14:36:24Z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-1519444513</vt:i4>
  </property>
  <property fmtid="{D5CDD505-2E9C-101B-9397-08002B2CF9AE}" pid="3" name="_NewReviewCycle">
    <vt:lpwstr/>
  </property>
  <property fmtid="{D5CDD505-2E9C-101B-9397-08002B2CF9AE}" pid="4" name="_EmailSubject">
    <vt:lpwstr>Archivo TBFin CFE Calificados 09/2017</vt:lpwstr>
  </property>
  <property fmtid="{D5CDD505-2E9C-101B-9397-08002B2CF9AE}" pid="5" name="_AuthorEmail">
    <vt:lpwstr>rmoreno@iberdrola.com</vt:lpwstr>
  </property>
  <property fmtid="{D5CDD505-2E9C-101B-9397-08002B2CF9AE}" pid="6" name="_AuthorEmailDisplayName">
    <vt:lpwstr>Moreno Flores, Rodrigo</vt:lpwstr>
  </property>
  <property fmtid="{D5CDD505-2E9C-101B-9397-08002B2CF9AE}" pid="7" name="_ReviewingToolsShownOnce">
    <vt:lpwstr/>
  </property>
</Properties>
</file>