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600" windowWidth="20490" windowHeight="7740"/>
  </bookViews>
  <sheets>
    <sheet name="RESUMEN IEG SEP17_repcdu2" sheetId="2" r:id="rId1"/>
    <sheet name="original" sheetId="3" r:id="rId2"/>
    <sheet name="dif" sheetId="4" r:id="rId3"/>
  </sheets>
  <calcPr calcId="152511"/>
</workbook>
</file>

<file path=xl/calcChain.xml><?xml version="1.0" encoding="utf-8"?>
<calcChain xmlns="http://schemas.openxmlformats.org/spreadsheetml/2006/main">
  <c r="M56" i="4" l="1"/>
  <c r="L56" i="4"/>
  <c r="K56" i="4"/>
  <c r="J56" i="4"/>
  <c r="I56" i="4"/>
  <c r="H56" i="4"/>
  <c r="G56" i="4"/>
  <c r="F56" i="4"/>
  <c r="E56" i="4"/>
  <c r="D56" i="4"/>
  <c r="C56" i="4"/>
  <c r="M55" i="4"/>
  <c r="L55" i="4"/>
  <c r="K55" i="4"/>
  <c r="J55" i="4"/>
  <c r="I55" i="4"/>
  <c r="H55" i="4"/>
  <c r="G55" i="4"/>
  <c r="F55" i="4"/>
  <c r="E55" i="4"/>
  <c r="D55" i="4"/>
  <c r="C55" i="4"/>
  <c r="M54" i="4"/>
  <c r="L54" i="4"/>
  <c r="K54" i="4"/>
  <c r="J54" i="4"/>
  <c r="I54" i="4"/>
  <c r="H54" i="4"/>
  <c r="G54" i="4"/>
  <c r="F54" i="4"/>
  <c r="E54" i="4"/>
  <c r="D54" i="4"/>
  <c r="C54" i="4"/>
  <c r="M53" i="4"/>
  <c r="L53" i="4"/>
  <c r="K53" i="4"/>
  <c r="J53" i="4"/>
  <c r="I53" i="4"/>
  <c r="H53" i="4"/>
  <c r="G53" i="4"/>
  <c r="F53" i="4"/>
  <c r="E53" i="4"/>
  <c r="D53" i="4"/>
  <c r="C53" i="4"/>
  <c r="M52" i="4"/>
  <c r="L52" i="4"/>
  <c r="K52" i="4"/>
  <c r="J52" i="4"/>
  <c r="I52" i="4"/>
  <c r="H52" i="4"/>
  <c r="G52" i="4"/>
  <c r="F52" i="4"/>
  <c r="E52" i="4"/>
  <c r="D52" i="4"/>
  <c r="C52" i="4"/>
  <c r="M51" i="4"/>
  <c r="L51" i="4"/>
  <c r="K51" i="4"/>
  <c r="J51" i="4"/>
  <c r="I51" i="4"/>
  <c r="H51" i="4"/>
  <c r="G51" i="4"/>
  <c r="F51" i="4"/>
  <c r="E51" i="4"/>
  <c r="D51" i="4"/>
  <c r="C51" i="4"/>
  <c r="M50" i="4"/>
  <c r="L50" i="4"/>
  <c r="K50" i="4"/>
  <c r="J50" i="4"/>
  <c r="I50" i="4"/>
  <c r="H50" i="4"/>
  <c r="G50" i="4"/>
  <c r="F50" i="4"/>
  <c r="E50" i="4"/>
  <c r="D50" i="4"/>
  <c r="C50" i="4"/>
  <c r="M48" i="4"/>
  <c r="L48" i="4"/>
  <c r="K48" i="4"/>
  <c r="J48" i="4"/>
  <c r="I48" i="4"/>
  <c r="H48" i="4"/>
  <c r="G48" i="4"/>
  <c r="F48" i="4"/>
  <c r="E48" i="4"/>
  <c r="D48" i="4"/>
  <c r="C48" i="4"/>
  <c r="M47" i="4"/>
  <c r="L47" i="4"/>
  <c r="K47" i="4"/>
  <c r="J47" i="4"/>
  <c r="I47" i="4"/>
  <c r="H47" i="4"/>
  <c r="G47" i="4"/>
  <c r="F47" i="4"/>
  <c r="E47" i="4"/>
  <c r="D47" i="4"/>
  <c r="C47" i="4"/>
  <c r="M46" i="4"/>
  <c r="L46" i="4"/>
  <c r="K46" i="4"/>
  <c r="J46" i="4"/>
  <c r="I46" i="4"/>
  <c r="H46" i="4"/>
  <c r="G46" i="4"/>
  <c r="F46" i="4"/>
  <c r="E46" i="4"/>
  <c r="D46" i="4"/>
  <c r="C46" i="4"/>
  <c r="M45" i="4"/>
  <c r="L45" i="4"/>
  <c r="K45" i="4"/>
  <c r="J45" i="4"/>
  <c r="I45" i="4"/>
  <c r="H45" i="4"/>
  <c r="G45" i="4"/>
  <c r="F45" i="4"/>
  <c r="E45" i="4"/>
  <c r="D45" i="4"/>
  <c r="C45" i="4"/>
  <c r="M44" i="4"/>
  <c r="L44" i="4"/>
  <c r="K44" i="4"/>
  <c r="J44" i="4"/>
  <c r="I44" i="4"/>
  <c r="H44" i="4"/>
  <c r="G44" i="4"/>
  <c r="F44" i="4"/>
  <c r="E44" i="4"/>
  <c r="D44" i="4"/>
  <c r="C44" i="4"/>
  <c r="M43" i="4"/>
  <c r="L43" i="4"/>
  <c r="K43" i="4"/>
  <c r="J43" i="4"/>
  <c r="I43" i="4"/>
  <c r="H43" i="4"/>
  <c r="G43" i="4"/>
  <c r="F43" i="4"/>
  <c r="E43" i="4"/>
  <c r="D43" i="4"/>
  <c r="C43" i="4"/>
  <c r="M42" i="4"/>
  <c r="L42" i="4"/>
  <c r="K42" i="4"/>
  <c r="J42" i="4"/>
  <c r="I42" i="4"/>
  <c r="H42" i="4"/>
  <c r="G42" i="4"/>
  <c r="F42" i="4"/>
  <c r="E42" i="4"/>
  <c r="D42" i="4"/>
  <c r="C42" i="4"/>
  <c r="M40" i="4"/>
  <c r="L40" i="4"/>
  <c r="K40" i="4"/>
  <c r="J40" i="4"/>
  <c r="I40" i="4"/>
  <c r="H40" i="4"/>
  <c r="G40" i="4"/>
  <c r="F40" i="4"/>
  <c r="E40" i="4"/>
  <c r="D40" i="4"/>
  <c r="C40" i="4"/>
  <c r="M39" i="4"/>
  <c r="L39" i="4"/>
  <c r="K39" i="4"/>
  <c r="J39" i="4"/>
  <c r="I39" i="4"/>
  <c r="H39" i="4"/>
  <c r="G39" i="4"/>
  <c r="F39" i="4"/>
  <c r="E39" i="4"/>
  <c r="D39" i="4"/>
  <c r="C39" i="4"/>
  <c r="M38" i="4"/>
  <c r="L38" i="4"/>
  <c r="K38" i="4"/>
  <c r="J38" i="4"/>
  <c r="I38" i="4"/>
  <c r="H38" i="4"/>
  <c r="G38" i="4"/>
  <c r="F38" i="4"/>
  <c r="E38" i="4"/>
  <c r="D38" i="4"/>
  <c r="C38" i="4"/>
  <c r="M37" i="4"/>
  <c r="L37" i="4"/>
  <c r="K37" i="4"/>
  <c r="J37" i="4"/>
  <c r="I37" i="4"/>
  <c r="H37" i="4"/>
  <c r="G37" i="4"/>
  <c r="F37" i="4"/>
  <c r="E37" i="4"/>
  <c r="D37" i="4"/>
  <c r="C37" i="4"/>
  <c r="M36" i="4"/>
  <c r="L36" i="4"/>
  <c r="K36" i="4"/>
  <c r="J36" i="4"/>
  <c r="I36" i="4"/>
  <c r="H36" i="4"/>
  <c r="G36" i="4"/>
  <c r="F36" i="4"/>
  <c r="E36" i="4"/>
  <c r="D36" i="4"/>
  <c r="C36" i="4"/>
  <c r="M35" i="4"/>
  <c r="L35" i="4"/>
  <c r="K35" i="4"/>
  <c r="J35" i="4"/>
  <c r="I35" i="4"/>
  <c r="H35" i="4"/>
  <c r="G35" i="4"/>
  <c r="F35" i="4"/>
  <c r="E35" i="4"/>
  <c r="D35" i="4"/>
  <c r="C35" i="4"/>
  <c r="M34" i="4"/>
  <c r="L34" i="4"/>
  <c r="K34" i="4"/>
  <c r="J34" i="4"/>
  <c r="I34" i="4"/>
  <c r="H34" i="4"/>
  <c r="G34" i="4"/>
  <c r="F34" i="4"/>
  <c r="E34" i="4"/>
  <c r="D34" i="4"/>
  <c r="C34" i="4"/>
  <c r="M32" i="4"/>
  <c r="L32" i="4"/>
  <c r="K32" i="4"/>
  <c r="J32" i="4"/>
  <c r="I32" i="4"/>
  <c r="H32" i="4"/>
  <c r="G32" i="4"/>
  <c r="F32" i="4"/>
  <c r="E32" i="4"/>
  <c r="D32" i="4"/>
  <c r="C32" i="4"/>
  <c r="M31" i="4"/>
  <c r="L31" i="4"/>
  <c r="K31" i="4"/>
  <c r="J31" i="4"/>
  <c r="I31" i="4"/>
  <c r="H31" i="4"/>
  <c r="G31" i="4"/>
  <c r="F31" i="4"/>
  <c r="E31" i="4"/>
  <c r="D31" i="4"/>
  <c r="C31" i="4"/>
  <c r="M30" i="4"/>
  <c r="L30" i="4"/>
  <c r="K30" i="4"/>
  <c r="J30" i="4"/>
  <c r="I30" i="4"/>
  <c r="H30" i="4"/>
  <c r="G30" i="4"/>
  <c r="F30" i="4"/>
  <c r="E30" i="4"/>
  <c r="D30" i="4"/>
  <c r="C30" i="4"/>
  <c r="M29" i="4"/>
  <c r="L29" i="4"/>
  <c r="K29" i="4"/>
  <c r="J29" i="4"/>
  <c r="I29" i="4"/>
  <c r="H29" i="4"/>
  <c r="G29" i="4"/>
  <c r="F29" i="4"/>
  <c r="E29" i="4"/>
  <c r="D29" i="4"/>
  <c r="C29" i="4"/>
  <c r="M28" i="4"/>
  <c r="L28" i="4"/>
  <c r="K28" i="4"/>
  <c r="J28" i="4"/>
  <c r="I28" i="4"/>
  <c r="H28" i="4"/>
  <c r="G28" i="4"/>
  <c r="F28" i="4"/>
  <c r="E28" i="4"/>
  <c r="D28" i="4"/>
  <c r="C28" i="4"/>
  <c r="M27" i="4"/>
  <c r="L27" i="4"/>
  <c r="K27" i="4"/>
  <c r="J27" i="4"/>
  <c r="I27" i="4"/>
  <c r="H27" i="4"/>
  <c r="G27" i="4"/>
  <c r="F27" i="4"/>
  <c r="E27" i="4"/>
  <c r="D27" i="4"/>
  <c r="C27" i="4"/>
  <c r="M26" i="4"/>
  <c r="L26" i="4"/>
  <c r="K26" i="4"/>
  <c r="J26" i="4"/>
  <c r="I26" i="4"/>
  <c r="H26" i="4"/>
  <c r="G26" i="4"/>
  <c r="F26" i="4"/>
  <c r="E26" i="4"/>
  <c r="D26" i="4"/>
  <c r="C26" i="4"/>
  <c r="M24" i="4"/>
  <c r="L24" i="4"/>
  <c r="K24" i="4"/>
  <c r="J24" i="4"/>
  <c r="I24" i="4"/>
  <c r="H24" i="4"/>
  <c r="G24" i="4"/>
  <c r="F24" i="4"/>
  <c r="E24" i="4"/>
  <c r="D24" i="4"/>
  <c r="C24" i="4"/>
  <c r="M23" i="4"/>
  <c r="L23" i="4"/>
  <c r="K23" i="4"/>
  <c r="J23" i="4"/>
  <c r="I23" i="4"/>
  <c r="H23" i="4"/>
  <c r="G23" i="4"/>
  <c r="F23" i="4"/>
  <c r="E23" i="4"/>
  <c r="D23" i="4"/>
  <c r="C23" i="4"/>
  <c r="M22" i="4"/>
  <c r="L22" i="4"/>
  <c r="K22" i="4"/>
  <c r="J22" i="4"/>
  <c r="I22" i="4"/>
  <c r="H22" i="4"/>
  <c r="G22" i="4"/>
  <c r="F22" i="4"/>
  <c r="E22" i="4"/>
  <c r="D22" i="4"/>
  <c r="C22" i="4"/>
  <c r="M21" i="4"/>
  <c r="L21" i="4"/>
  <c r="K21" i="4"/>
  <c r="J21" i="4"/>
  <c r="I21" i="4"/>
  <c r="H21" i="4"/>
  <c r="G21" i="4"/>
  <c r="F21" i="4"/>
  <c r="E21" i="4"/>
  <c r="D21" i="4"/>
  <c r="C21" i="4"/>
  <c r="M20" i="4"/>
  <c r="L20" i="4"/>
  <c r="K20" i="4"/>
  <c r="J20" i="4"/>
  <c r="I20" i="4"/>
  <c r="H20" i="4"/>
  <c r="G20" i="4"/>
  <c r="F20" i="4"/>
  <c r="E20" i="4"/>
  <c r="D20" i="4"/>
  <c r="C20" i="4"/>
  <c r="M19" i="4"/>
  <c r="L19" i="4"/>
  <c r="K19" i="4"/>
  <c r="J19" i="4"/>
  <c r="I19" i="4"/>
  <c r="H19" i="4"/>
  <c r="G19" i="4"/>
  <c r="F19" i="4"/>
  <c r="E19" i="4"/>
  <c r="D19" i="4"/>
  <c r="C19" i="4"/>
  <c r="M18" i="4"/>
  <c r="L18" i="4"/>
  <c r="K18" i="4"/>
  <c r="J18" i="4"/>
  <c r="I18" i="4"/>
  <c r="H18" i="4"/>
  <c r="G18" i="4"/>
  <c r="F18" i="4"/>
  <c r="E18" i="4"/>
  <c r="D18" i="4"/>
  <c r="C18" i="4"/>
  <c r="M16" i="4"/>
  <c r="L16" i="4"/>
  <c r="K16" i="4"/>
  <c r="J16" i="4"/>
  <c r="I16" i="4"/>
  <c r="H16" i="4"/>
  <c r="G16" i="4"/>
  <c r="F16" i="4"/>
  <c r="E16" i="4"/>
  <c r="D16" i="4"/>
  <c r="C16" i="4"/>
  <c r="M15" i="4"/>
  <c r="L15" i="4"/>
  <c r="K15" i="4"/>
  <c r="J15" i="4"/>
  <c r="I15" i="4"/>
  <c r="H15" i="4"/>
  <c r="G15" i="4"/>
  <c r="F15" i="4"/>
  <c r="E15" i="4"/>
  <c r="D15" i="4"/>
  <c r="C15" i="4"/>
  <c r="M14" i="4"/>
  <c r="L14" i="4"/>
  <c r="K14" i="4"/>
  <c r="J14" i="4"/>
  <c r="I14" i="4"/>
  <c r="H14" i="4"/>
  <c r="G14" i="4"/>
  <c r="F14" i="4"/>
  <c r="E14" i="4"/>
  <c r="D14" i="4"/>
  <c r="C14" i="4"/>
  <c r="M13" i="4"/>
  <c r="L13" i="4"/>
  <c r="K13" i="4"/>
  <c r="J13" i="4"/>
  <c r="I13" i="4"/>
  <c r="H13" i="4"/>
  <c r="G13" i="4"/>
  <c r="F13" i="4"/>
  <c r="E13" i="4"/>
  <c r="D13" i="4"/>
  <c r="C13" i="4"/>
  <c r="M12" i="4"/>
  <c r="L12" i="4"/>
  <c r="K12" i="4"/>
  <c r="J12" i="4"/>
  <c r="I12" i="4"/>
  <c r="H12" i="4"/>
  <c r="G12" i="4"/>
  <c r="F12" i="4"/>
  <c r="E12" i="4"/>
  <c r="D12" i="4"/>
  <c r="C12" i="4"/>
  <c r="M11" i="4"/>
  <c r="L11" i="4"/>
  <c r="K11" i="4"/>
  <c r="J11" i="4"/>
  <c r="I11" i="4"/>
  <c r="H11" i="4"/>
  <c r="G11" i="4"/>
  <c r="F11" i="4"/>
  <c r="E11" i="4"/>
  <c r="D11" i="4"/>
  <c r="C11" i="4"/>
  <c r="M10" i="4"/>
  <c r="L10" i="4"/>
  <c r="K10" i="4"/>
  <c r="J10" i="4"/>
  <c r="I10" i="4"/>
  <c r="H10" i="4"/>
  <c r="G10" i="4"/>
  <c r="F10" i="4"/>
  <c r="E10" i="4"/>
  <c r="D10" i="4"/>
  <c r="C10" i="4"/>
  <c r="M9" i="4"/>
  <c r="L9" i="4"/>
  <c r="K9" i="4"/>
  <c r="J9" i="4"/>
  <c r="I9" i="4"/>
  <c r="H9" i="4"/>
  <c r="G9" i="4"/>
  <c r="F9" i="4"/>
  <c r="E9" i="4"/>
  <c r="D9" i="4"/>
  <c r="C9" i="4"/>
  <c r="M8" i="4"/>
  <c r="L8" i="4"/>
  <c r="K8" i="4"/>
  <c r="J8" i="4"/>
  <c r="I8" i="4"/>
  <c r="H8" i="4"/>
  <c r="G8" i="4"/>
  <c r="F8" i="4"/>
  <c r="E8" i="4"/>
  <c r="D8" i="4"/>
  <c r="C8" i="4"/>
  <c r="M7" i="4"/>
  <c r="L7" i="4"/>
  <c r="K7" i="4"/>
  <c r="J7" i="4"/>
  <c r="I7" i="4"/>
  <c r="H7" i="4"/>
  <c r="G7" i="4"/>
  <c r="F7" i="4"/>
  <c r="E7" i="4"/>
  <c r="D7" i="4"/>
  <c r="C7" i="4"/>
</calcChain>
</file>

<file path=xl/sharedStrings.xml><?xml version="1.0" encoding="utf-8"?>
<sst xmlns="http://schemas.openxmlformats.org/spreadsheetml/2006/main" count="256" uniqueCount="47">
  <si>
    <r>
      <t>CFE</t>
    </r>
    <r>
      <rPr>
        <sz val="15"/>
        <color indexed="8"/>
        <rFont val="Arial"/>
        <family val="2"/>
      </rPr>
      <t xml:space="preserve"> - DIVISION GOLFO CENTRO</t>
    </r>
  </si>
  <si>
    <t>Parámetros de Facturación de Servicios Contratados por Permisionarios y sus Centros de Consumo</t>
  </si>
  <si>
    <r>
      <t>Proceso del Permisionario: </t>
    </r>
    <r>
      <rPr>
        <sz val="15"/>
        <color indexed="58"/>
        <rFont val="Arial"/>
        <family val="2"/>
      </rPr>
      <t>Iberdrola Energía del Golfo</t>
    </r>
  </si>
  <si>
    <t>Septiembre del 2017 Período: 1</t>
  </si>
  <si>
    <t>KWH</t>
  </si>
  <si>
    <t>KW</t>
  </si>
  <si>
    <t>KVARH</t>
  </si>
  <si>
    <t>%FP</t>
  </si>
  <si>
    <t>KW Base</t>
  </si>
  <si>
    <t>KW Inter</t>
  </si>
  <si>
    <t>KW Punta</t>
  </si>
  <si>
    <t>KW SemiPunta</t>
  </si>
  <si>
    <t>Horas del período</t>
  </si>
  <si>
    <t>Factor de carga</t>
  </si>
  <si>
    <t>Base</t>
  </si>
  <si>
    <t>Intermedia</t>
  </si>
  <si>
    <t>Punta</t>
  </si>
  <si>
    <t>SemiPunta</t>
  </si>
  <si>
    <t>TOTALES</t>
  </si>
  <si>
    <t>Fecha</t>
  </si>
  <si>
    <t>Hora</t>
  </si>
  <si>
    <t>Minutos</t>
  </si>
  <si>
    <t>Resultados del Permisionario</t>
  </si>
  <si>
    <t>TOTAL PORTEADO O TRANSMISION</t>
  </si>
  <si>
    <t>RESPALDO</t>
  </si>
  <si>
    <t>FP DEL RESPALDO</t>
  </si>
  <si>
    <t>BANDA A FAVOR DEL PERMISIONARI</t>
  </si>
  <si>
    <t>BANDA A FAVOR DEL SUMINISTRADO</t>
  </si>
  <si>
    <t>EXCEDENTES</t>
  </si>
  <si>
    <t>ACFE</t>
  </si>
  <si>
    <t>APER</t>
  </si>
  <si>
    <t>PERDIDAS POR ASIGNAR</t>
  </si>
  <si>
    <t>PERDIDAS POR COBRAR</t>
  </si>
  <si>
    <t>ENERGIA TOTAL</t>
  </si>
  <si>
    <t>DJ02_827010504564_ENVASES UNIVERSALES DE MÉXICO, S.A.P.I. DE C.V., Planta Coatepec</t>
  </si>
  <si>
    <t>DU05_961060500096_MAXION WHEELS FUMAGALLI DE MÉXICO, S. DE R.L. DE C.V., MAXION WHEELS SAN LUIS POTOSI</t>
  </si>
  <si>
    <t>DP09_077080900891_MEGA EMPACK, S.A. DE C.V., Planta Queretaro</t>
  </si>
  <si>
    <t>DU05_931120905752_SAN LUIS METAL FORMING, S.A. DE C.V.</t>
  </si>
  <si>
    <t>DP09_076080507808_TRIARA COM, S.A. DE C.V., TELMEX CENTRO DE DATOS TRIARA QUERETARO</t>
  </si>
  <si>
    <t>DG41_310041001916_TRUPER, S.A. DE C.V., Truper CDG</t>
  </si>
  <si>
    <t>DG41_310970277781_TRUPER, S.A. DE C.V., Truper Manufactura</t>
  </si>
  <si>
    <t>ENERGIA NORMAL</t>
  </si>
  <si>
    <t>ENERGIA PORTEADA</t>
  </si>
  <si>
    <t>ENERGIA NORMAL POR FALTANTE</t>
  </si>
  <si>
    <t>RESPALDO POR CARGA</t>
  </si>
  <si>
    <r>
      <t>CFE</t>
    </r>
    <r>
      <rPr>
        <sz val="15"/>
        <color indexed="8"/>
        <rFont val="Arial"/>
        <family val="2"/>
      </rPr>
      <t xml:space="preserve"> - DIVISION GOLFO CENTRO</t>
    </r>
  </si>
  <si>
    <r>
      <t>Proceso del Permisionario: </t>
    </r>
    <r>
      <rPr>
        <sz val="15"/>
        <color indexed="58"/>
        <rFont val="Arial"/>
        <family val="2"/>
      </rPr>
      <t>Iberdrola Energía del Golfo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</si>
</sst>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Calibri"/>
      <family val="2"/>
      <scheme val="minor"/>
    </font>
    <font>
      <sz val="15"/>
      <color indexed="58"/>
      <name val="Arial"/>
      <family val="2"/>
    </font>
    <font>
      <sz val="15"/>
      <color indexed="8"/>
      <name val="Arial"/>
      <family val="2"/>
    </font>
    <font>
      <sz val="15"/>
      <color indexed="8"/>
      <name val="Arial"/>
      <family val="2"/>
    </font>
    <font>
      <sz val="15"/>
      <color indexed="58"/>
      <name val="Arial"/>
      <family val="2"/>
    </font>
    <font>
      <b/>
      <sz val="6"/>
      <name val="Arial-narrow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6"/>
      <color theme="1"/>
      <name val="Arial-narrow"/>
    </font>
    <font>
      <sz val="6"/>
      <color theme="1"/>
      <name val="Arial-narrow"/>
    </font>
    <font>
      <b/>
      <sz val="6"/>
      <color rgb="FFFF0000"/>
      <name val="Arial-narrow"/>
    </font>
    <font>
      <sz val="15"/>
      <color rgb="FF004400"/>
      <name val="Arial"/>
      <family val="2"/>
    </font>
    <font>
      <sz val="11"/>
      <color rgb="FF000000"/>
      <name val="Arial"/>
      <family val="2"/>
    </font>
    <font>
      <sz val="15"/>
      <color rgb="FF000000"/>
      <name val="Arial"/>
      <family val="2"/>
    </font>
    <font>
      <sz val="6"/>
      <color rgb="FFFF0000"/>
      <name val="Arial-narrow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41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8" fillId="20" borderId="0" applyNumberFormat="0" applyBorder="0" applyAlignment="0" applyProtection="0"/>
    <xf numFmtId="0" fontId="9" fillId="21" borderId="1" applyNumberFormat="0" applyAlignment="0" applyProtection="0"/>
    <xf numFmtId="0" fontId="10" fillId="22" borderId="2" applyNumberFormat="0" applyAlignment="0" applyProtection="0"/>
    <xf numFmtId="0" fontId="11" fillId="0" borderId="3" applyNumberFormat="0" applyFill="0" applyAlignment="0" applyProtection="0"/>
    <xf numFmtId="0" fontId="12" fillId="0" borderId="0" applyNumberFormat="0" applyFill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13" fillId="29" borderId="1" applyNumberFormat="0" applyAlignment="0" applyProtection="0"/>
    <xf numFmtId="0" fontId="14" fillId="30" borderId="0" applyNumberFormat="0" applyBorder="0" applyAlignment="0" applyProtection="0"/>
    <xf numFmtId="0" fontId="15" fillId="31" borderId="0" applyNumberFormat="0" applyBorder="0" applyAlignment="0" applyProtection="0"/>
    <xf numFmtId="0" fontId="6" fillId="32" borderId="4" applyNumberFormat="0" applyFont="0" applyAlignment="0" applyProtection="0"/>
    <xf numFmtId="0" fontId="16" fillId="21" borderId="5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6" applyNumberFormat="0" applyFill="0" applyAlignment="0" applyProtection="0"/>
    <xf numFmtId="0" fontId="12" fillId="0" borderId="7" applyNumberFormat="0" applyFill="0" applyAlignment="0" applyProtection="0"/>
    <xf numFmtId="0" fontId="21" fillId="0" borderId="8" applyNumberFormat="0" applyFill="0" applyAlignment="0" applyProtection="0"/>
  </cellStyleXfs>
  <cellXfs count="44">
    <xf numFmtId="0" fontId="0" fillId="0" borderId="0" xfId="0"/>
    <xf numFmtId="0" fontId="22" fillId="33" borderId="9" xfId="0" applyFont="1" applyFill="1" applyBorder="1" applyAlignment="1">
      <alignment horizontal="center" wrapText="1"/>
    </xf>
    <xf numFmtId="0" fontId="22" fillId="33" borderId="10" xfId="0" applyFont="1" applyFill="1" applyBorder="1" applyAlignment="1">
      <alignment horizontal="center" wrapText="1"/>
    </xf>
    <xf numFmtId="0" fontId="23" fillId="34" borderId="10" xfId="0" applyFont="1" applyFill="1" applyBorder="1" applyAlignment="1">
      <alignment wrapText="1"/>
    </xf>
    <xf numFmtId="3" fontId="23" fillId="0" borderId="10" xfId="0" applyNumberFormat="1" applyFont="1" applyBorder="1" applyAlignment="1">
      <alignment horizontal="right" wrapText="1"/>
    </xf>
    <xf numFmtId="0" fontId="23" fillId="0" borderId="10" xfId="0" applyFont="1" applyBorder="1" applyAlignment="1">
      <alignment horizontal="right" wrapText="1"/>
    </xf>
    <xf numFmtId="3" fontId="22" fillId="0" borderId="10" xfId="0" applyNumberFormat="1" applyFont="1" applyBorder="1" applyAlignment="1">
      <alignment horizontal="right" wrapText="1"/>
    </xf>
    <xf numFmtId="0" fontId="22" fillId="0" borderId="10" xfId="0" applyFont="1" applyBorder="1" applyAlignment="1">
      <alignment horizontal="right" wrapText="1"/>
    </xf>
    <xf numFmtId="14" fontId="23" fillId="0" borderId="10" xfId="0" applyNumberFormat="1" applyFont="1" applyBorder="1" applyAlignment="1">
      <alignment horizontal="center" wrapText="1"/>
    </xf>
    <xf numFmtId="0" fontId="23" fillId="0" borderId="10" xfId="0" applyFont="1" applyBorder="1" applyAlignment="1">
      <alignment horizontal="center" wrapText="1"/>
    </xf>
    <xf numFmtId="0" fontId="23" fillId="33" borderId="10" xfId="0" applyFont="1" applyFill="1" applyBorder="1" applyAlignment="1">
      <alignment wrapText="1"/>
    </xf>
    <xf numFmtId="0" fontId="23" fillId="33" borderId="10" xfId="0" applyFont="1" applyFill="1" applyBorder="1" applyAlignment="1">
      <alignment horizontal="right" wrapText="1"/>
    </xf>
    <xf numFmtId="0" fontId="23" fillId="0" borderId="9" xfId="0" applyFont="1" applyBorder="1" applyAlignment="1">
      <alignment horizontal="center" wrapText="1"/>
    </xf>
    <xf numFmtId="0" fontId="23" fillId="33" borderId="11" xfId="0" applyFont="1" applyFill="1" applyBorder="1" applyAlignment="1">
      <alignment horizontal="right" wrapText="1"/>
    </xf>
    <xf numFmtId="0" fontId="23" fillId="34" borderId="11" xfId="0" applyFont="1" applyFill="1" applyBorder="1" applyAlignment="1">
      <alignment wrapText="1"/>
    </xf>
    <xf numFmtId="3" fontId="23" fillId="0" borderId="11" xfId="0" applyNumberFormat="1" applyFont="1" applyBorder="1" applyAlignment="1">
      <alignment horizontal="right" wrapText="1"/>
    </xf>
    <xf numFmtId="0" fontId="23" fillId="0" borderId="11" xfId="0" applyFont="1" applyBorder="1" applyAlignment="1">
      <alignment horizontal="right" wrapText="1"/>
    </xf>
    <xf numFmtId="3" fontId="22" fillId="0" borderId="11" xfId="0" applyNumberFormat="1" applyFont="1" applyBorder="1" applyAlignment="1">
      <alignment horizontal="right" wrapText="1"/>
    </xf>
    <xf numFmtId="0" fontId="22" fillId="0" borderId="11" xfId="0" applyFont="1" applyBorder="1" applyAlignment="1">
      <alignment horizontal="right" wrapText="1"/>
    </xf>
    <xf numFmtId="14" fontId="23" fillId="0" borderId="11" xfId="0" applyNumberFormat="1" applyFont="1" applyBorder="1" applyAlignment="1">
      <alignment horizontal="center" wrapText="1"/>
    </xf>
    <xf numFmtId="0" fontId="23" fillId="0" borderId="11" xfId="0" applyFont="1" applyBorder="1" applyAlignment="1">
      <alignment horizontal="center" wrapText="1"/>
    </xf>
    <xf numFmtId="0" fontId="23" fillId="0" borderId="0" xfId="0" applyFont="1" applyBorder="1" applyAlignment="1">
      <alignment horizontal="center" wrapText="1"/>
    </xf>
    <xf numFmtId="3" fontId="24" fillId="0" borderId="10" xfId="0" applyNumberFormat="1" applyFont="1" applyBorder="1" applyAlignment="1">
      <alignment horizontal="right" wrapText="1"/>
    </xf>
    <xf numFmtId="3" fontId="5" fillId="0" borderId="10" xfId="0" applyNumberFormat="1" applyFont="1" applyBorder="1" applyAlignment="1">
      <alignment horizontal="right" wrapText="1"/>
    </xf>
    <xf numFmtId="3" fontId="28" fillId="0" borderId="10" xfId="0" applyNumberFormat="1" applyFont="1" applyBorder="1" applyAlignment="1">
      <alignment horizontal="right" wrapText="1"/>
    </xf>
    <xf numFmtId="0" fontId="28" fillId="0" borderId="10" xfId="0" applyFont="1" applyBorder="1" applyAlignment="1">
      <alignment horizontal="right" wrapText="1"/>
    </xf>
    <xf numFmtId="0" fontId="22" fillId="33" borderId="16" xfId="0" applyFont="1" applyFill="1" applyBorder="1" applyAlignment="1">
      <alignment horizontal="center" wrapText="1"/>
    </xf>
    <xf numFmtId="0" fontId="22" fillId="33" borderId="17" xfId="0" applyFont="1" applyFill="1" applyBorder="1" applyAlignment="1">
      <alignment horizontal="center" wrapText="1"/>
    </xf>
    <xf numFmtId="0" fontId="22" fillId="33" borderId="13" xfId="0" applyFont="1" applyFill="1" applyBorder="1" applyAlignment="1">
      <alignment wrapText="1"/>
    </xf>
    <xf numFmtId="0" fontId="22" fillId="33" borderId="14" xfId="0" applyFont="1" applyFill="1" applyBorder="1" applyAlignment="1">
      <alignment wrapText="1"/>
    </xf>
    <xf numFmtId="0" fontId="22" fillId="33" borderId="15" xfId="0" applyFont="1" applyFill="1" applyBorder="1" applyAlignment="1">
      <alignment horizontal="center" wrapText="1"/>
    </xf>
    <xf numFmtId="0" fontId="22" fillId="33" borderId="9" xfId="0" applyFont="1" applyFill="1" applyBorder="1" applyAlignment="1">
      <alignment horizontal="center" wrapText="1"/>
    </xf>
    <xf numFmtId="0" fontId="22" fillId="33" borderId="10" xfId="0" applyFont="1" applyFill="1" applyBorder="1" applyAlignment="1">
      <alignment horizontal="center" wrapText="1"/>
    </xf>
    <xf numFmtId="0" fontId="25" fillId="0" borderId="0" xfId="0" applyFont="1" applyAlignment="1">
      <alignment horizontal="center" wrapText="1"/>
    </xf>
    <xf numFmtId="0" fontId="26" fillId="0" borderId="0" xfId="0" applyFont="1" applyAlignment="1">
      <alignment horizontal="center" wrapText="1"/>
    </xf>
    <xf numFmtId="0" fontId="27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23" fillId="33" borderId="12" xfId="0" applyFont="1" applyFill="1" applyBorder="1" applyAlignment="1">
      <alignment horizontal="center" textRotation="255" wrapText="1"/>
    </xf>
    <xf numFmtId="0" fontId="23" fillId="33" borderId="11" xfId="0" applyFont="1" applyFill="1" applyBorder="1" applyAlignment="1">
      <alignment horizontal="center" textRotation="255" wrapText="1"/>
    </xf>
    <xf numFmtId="0" fontId="23" fillId="33" borderId="10" xfId="0" applyFont="1" applyFill="1" applyBorder="1" applyAlignment="1">
      <alignment horizontal="center" textRotation="255" wrapText="1"/>
    </xf>
    <xf numFmtId="0" fontId="23" fillId="33" borderId="11" xfId="0" applyFont="1" applyFill="1" applyBorder="1" applyAlignment="1">
      <alignment wrapText="1"/>
    </xf>
    <xf numFmtId="0" fontId="23" fillId="33" borderId="10" xfId="0" applyFont="1" applyFill="1" applyBorder="1" applyAlignment="1">
      <alignment wrapText="1"/>
    </xf>
    <xf numFmtId="0" fontId="23" fillId="33" borderId="16" xfId="0" applyFont="1" applyFill="1" applyBorder="1" applyAlignment="1">
      <alignment wrapText="1"/>
    </xf>
    <xf numFmtId="0" fontId="23" fillId="33" borderId="17" xfId="0" applyFont="1" applyFill="1" applyBorder="1" applyAlignment="1">
      <alignment wrapText="1"/>
    </xf>
  </cellXfs>
  <cellStyles count="41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Neutral" xfId="32" builtinId="28" customBuiltin="1"/>
    <cellStyle name="Normal" xfId="0" builtinId="0"/>
    <cellStyle name="Notas" xfId="33" builtinId="10" customBuiltin="1"/>
    <cellStyle name="Salida" xfId="34" builtinId="21" customBuiltin="1"/>
    <cellStyle name="Texto de advertencia" xfId="35" builtinId="11" customBuiltin="1"/>
    <cellStyle name="Texto explicativo" xfId="36" builtinId="53" customBuiltin="1"/>
    <cellStyle name="Título" xfId="37" builtinId="15" customBuiltin="1"/>
    <cellStyle name="Título 2" xfId="38" builtinId="17" customBuiltin="1"/>
    <cellStyle name="Título 3" xfId="39" builtinId="18" customBuiltin="1"/>
    <cellStyle name="Total" xfId="40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6"/>
  <sheetViews>
    <sheetView showGridLines="0" tabSelected="1" topLeftCell="A22" workbookViewId="0">
      <selection sqref="A1:AG1"/>
    </sheetView>
  </sheetViews>
  <sheetFormatPr baseColWidth="10" defaultRowHeight="15" x14ac:dyDescent="0.25"/>
  <cols>
    <col min="1" max="1" width="2.28515625" bestFit="1" customWidth="1"/>
    <col min="2" max="2" width="45.7109375" bestFit="1" customWidth="1"/>
    <col min="3" max="3" width="6.28515625" bestFit="1" customWidth="1"/>
    <col min="4" max="4" width="8" bestFit="1" customWidth="1"/>
    <col min="5" max="5" width="6" bestFit="1" customWidth="1"/>
    <col min="6" max="6" width="7.85546875" bestFit="1" customWidth="1"/>
    <col min="7" max="7" width="8.42578125" bestFit="1" customWidth="1"/>
    <col min="8" max="8" width="4.7109375" bestFit="1" customWidth="1"/>
    <col min="9" max="9" width="8" bestFit="1" customWidth="1"/>
    <col min="10" max="10" width="4.85546875" bestFit="1" customWidth="1"/>
    <col min="11" max="11" width="7.85546875" bestFit="1" customWidth="1"/>
    <col min="12" max="12" width="7.5703125" bestFit="1" customWidth="1"/>
    <col min="13" max="13" width="5.28515625" bestFit="1" customWidth="1"/>
    <col min="14" max="14" width="7.140625" bestFit="1" customWidth="1"/>
    <col min="15" max="15" width="4.28515625" bestFit="1" customWidth="1"/>
    <col min="16" max="16" width="6.5703125" bestFit="1" customWidth="1"/>
    <col min="17" max="17" width="7.140625" bestFit="1" customWidth="1"/>
    <col min="18" max="18" width="4.28515625" bestFit="1" customWidth="1"/>
    <col min="19" max="19" width="6.5703125" bestFit="1" customWidth="1"/>
    <col min="20" max="20" width="7.140625" bestFit="1" customWidth="1"/>
    <col min="21" max="21" width="4.28515625" bestFit="1" customWidth="1"/>
    <col min="22" max="22" width="6.5703125" bestFit="1" customWidth="1"/>
    <col min="23" max="23" width="6.7109375" bestFit="1" customWidth="1"/>
    <col min="24" max="24" width="4.28515625" bestFit="1" customWidth="1"/>
    <col min="25" max="25" width="6.5703125" bestFit="1" customWidth="1"/>
    <col min="26" max="26" width="4.42578125" bestFit="1" customWidth="1"/>
    <col min="27" max="27" width="8" bestFit="1" customWidth="1"/>
    <col min="28" max="28" width="4.85546875" bestFit="1" customWidth="1"/>
    <col min="29" max="29" width="7.85546875" bestFit="1" customWidth="1"/>
    <col min="30" max="30" width="4.5703125" bestFit="1" customWidth="1"/>
    <col min="31" max="31" width="8" bestFit="1" customWidth="1"/>
    <col min="32" max="32" width="4.85546875" bestFit="1" customWidth="1"/>
    <col min="33" max="33" width="7.85546875" bestFit="1" customWidth="1"/>
  </cols>
  <sheetData>
    <row r="1" spans="1:33" ht="18.75" customHeight="1" x14ac:dyDescent="0.2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</row>
    <row r="2" spans="1:33" x14ac:dyDescent="0.25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</row>
    <row r="3" spans="1:33" ht="18.75" customHeight="1" x14ac:dyDescent="0.25">
      <c r="A3" s="35" t="s">
        <v>2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</row>
    <row r="4" spans="1:33" ht="15" customHeight="1" x14ac:dyDescent="0.25">
      <c r="A4" s="36" t="s">
        <v>3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</row>
    <row r="5" spans="1:33" ht="15.75" thickBot="1" x14ac:dyDescent="0.3">
      <c r="A5" s="40"/>
      <c r="B5" s="42"/>
      <c r="C5" s="30" t="s">
        <v>4</v>
      </c>
      <c r="D5" s="31"/>
      <c r="E5" s="31"/>
      <c r="F5" s="31"/>
      <c r="G5" s="32"/>
      <c r="H5" s="30" t="s">
        <v>5</v>
      </c>
      <c r="I5" s="31"/>
      <c r="J5" s="31"/>
      <c r="K5" s="32"/>
      <c r="L5" s="26" t="s">
        <v>6</v>
      </c>
      <c r="M5" s="26" t="s">
        <v>7</v>
      </c>
      <c r="N5" s="30" t="s">
        <v>8</v>
      </c>
      <c r="O5" s="31"/>
      <c r="P5" s="32"/>
      <c r="Q5" s="30" t="s">
        <v>9</v>
      </c>
      <c r="R5" s="31"/>
      <c r="S5" s="32"/>
      <c r="T5" s="30" t="s">
        <v>10</v>
      </c>
      <c r="U5" s="31"/>
      <c r="V5" s="32"/>
      <c r="W5" s="30" t="s">
        <v>11</v>
      </c>
      <c r="X5" s="31"/>
      <c r="Y5" s="32"/>
      <c r="Z5" s="30" t="s">
        <v>12</v>
      </c>
      <c r="AA5" s="31"/>
      <c r="AB5" s="31"/>
      <c r="AC5" s="32"/>
      <c r="AD5" s="30" t="s">
        <v>13</v>
      </c>
      <c r="AE5" s="31"/>
      <c r="AF5" s="31"/>
      <c r="AG5" s="31"/>
    </row>
    <row r="6" spans="1:33" ht="15.75" thickBot="1" x14ac:dyDescent="0.3">
      <c r="A6" s="41"/>
      <c r="B6" s="43"/>
      <c r="C6" s="2" t="s">
        <v>14</v>
      </c>
      <c r="D6" s="2" t="s">
        <v>15</v>
      </c>
      <c r="E6" s="2" t="s">
        <v>16</v>
      </c>
      <c r="F6" s="2" t="s">
        <v>17</v>
      </c>
      <c r="G6" s="2" t="s">
        <v>18</v>
      </c>
      <c r="H6" s="2" t="s">
        <v>14</v>
      </c>
      <c r="I6" s="2" t="s">
        <v>15</v>
      </c>
      <c r="J6" s="2" t="s">
        <v>16</v>
      </c>
      <c r="K6" s="2" t="s">
        <v>17</v>
      </c>
      <c r="L6" s="27"/>
      <c r="M6" s="27"/>
      <c r="N6" s="2" t="s">
        <v>19</v>
      </c>
      <c r="O6" s="2" t="s">
        <v>20</v>
      </c>
      <c r="P6" s="2" t="s">
        <v>21</v>
      </c>
      <c r="Q6" s="2" t="s">
        <v>19</v>
      </c>
      <c r="R6" s="2" t="s">
        <v>20</v>
      </c>
      <c r="S6" s="2" t="s">
        <v>21</v>
      </c>
      <c r="T6" s="2" t="s">
        <v>19</v>
      </c>
      <c r="U6" s="2" t="s">
        <v>20</v>
      </c>
      <c r="V6" s="2" t="s">
        <v>21</v>
      </c>
      <c r="W6" s="2" t="s">
        <v>19</v>
      </c>
      <c r="X6" s="2" t="s">
        <v>20</v>
      </c>
      <c r="Y6" s="2" t="s">
        <v>21</v>
      </c>
      <c r="Z6" s="2" t="s">
        <v>14</v>
      </c>
      <c r="AA6" s="2" t="s">
        <v>15</v>
      </c>
      <c r="AB6" s="2" t="s">
        <v>16</v>
      </c>
      <c r="AC6" s="2" t="s">
        <v>17</v>
      </c>
      <c r="AD6" s="2" t="s">
        <v>14</v>
      </c>
      <c r="AE6" s="2" t="s">
        <v>15</v>
      </c>
      <c r="AF6" s="2" t="s">
        <v>16</v>
      </c>
      <c r="AG6" s="1" t="s">
        <v>17</v>
      </c>
    </row>
    <row r="7" spans="1:33" ht="15.75" thickBot="1" x14ac:dyDescent="0.3">
      <c r="A7" s="37" t="s">
        <v>22</v>
      </c>
      <c r="B7" s="3" t="s">
        <v>23</v>
      </c>
      <c r="C7" s="4">
        <v>4459219</v>
      </c>
      <c r="D7" s="4">
        <v>7513898</v>
      </c>
      <c r="E7" s="4">
        <v>1199319</v>
      </c>
      <c r="F7" s="5">
        <v>0</v>
      </c>
      <c r="G7" s="6">
        <v>13172436</v>
      </c>
      <c r="H7" s="4">
        <v>20857</v>
      </c>
      <c r="I7" s="4">
        <v>21016</v>
      </c>
      <c r="J7" s="4">
        <v>20977</v>
      </c>
      <c r="K7" s="5">
        <v>0</v>
      </c>
      <c r="L7" s="7">
        <v>0</v>
      </c>
      <c r="M7" s="5">
        <v>1</v>
      </c>
      <c r="N7" s="8">
        <v>42993</v>
      </c>
      <c r="O7" s="9">
        <v>5</v>
      </c>
      <c r="P7" s="9">
        <v>5</v>
      </c>
      <c r="Q7" s="8">
        <v>43003</v>
      </c>
      <c r="R7" s="9">
        <v>16</v>
      </c>
      <c r="S7" s="9">
        <v>30</v>
      </c>
      <c r="T7" s="8">
        <v>43000</v>
      </c>
      <c r="U7" s="9">
        <v>20</v>
      </c>
      <c r="V7" s="9">
        <v>30</v>
      </c>
      <c r="W7" s="8">
        <v>36892</v>
      </c>
      <c r="X7" s="9">
        <v>0</v>
      </c>
      <c r="Y7" s="9">
        <v>0</v>
      </c>
      <c r="Z7" s="9">
        <v>254</v>
      </c>
      <c r="AA7" s="9">
        <v>403</v>
      </c>
      <c r="AB7" s="9">
        <v>63</v>
      </c>
      <c r="AC7" s="9">
        <v>0</v>
      </c>
      <c r="AD7" s="9">
        <v>100</v>
      </c>
      <c r="AE7" s="9">
        <v>100</v>
      </c>
      <c r="AF7" s="9">
        <v>100</v>
      </c>
      <c r="AG7" s="12">
        <v>0</v>
      </c>
    </row>
    <row r="8" spans="1:33" ht="15.75" thickBot="1" x14ac:dyDescent="0.3">
      <c r="A8" s="38"/>
      <c r="B8" s="3" t="s">
        <v>24</v>
      </c>
      <c r="C8" s="4">
        <v>10663</v>
      </c>
      <c r="D8" s="4">
        <v>274799</v>
      </c>
      <c r="E8" s="4">
        <v>41729</v>
      </c>
      <c r="F8" s="5">
        <v>0</v>
      </c>
      <c r="G8" s="6">
        <v>327191</v>
      </c>
      <c r="H8" s="4">
        <v>9927</v>
      </c>
      <c r="I8" s="4">
        <v>9961</v>
      </c>
      <c r="J8" s="4">
        <v>9961</v>
      </c>
      <c r="K8" s="5">
        <v>0</v>
      </c>
      <c r="L8" s="7">
        <v>0</v>
      </c>
      <c r="M8" s="5">
        <v>1</v>
      </c>
      <c r="N8" s="8">
        <v>43008</v>
      </c>
      <c r="O8" s="9">
        <v>1</v>
      </c>
      <c r="P8" s="9">
        <v>0</v>
      </c>
      <c r="Q8" s="8">
        <v>43005</v>
      </c>
      <c r="R8" s="9">
        <v>11</v>
      </c>
      <c r="S8" s="9">
        <v>40</v>
      </c>
      <c r="T8" s="8">
        <v>43007</v>
      </c>
      <c r="U8" s="9">
        <v>20</v>
      </c>
      <c r="V8" s="9">
        <v>30</v>
      </c>
      <c r="W8" s="8">
        <v>36892</v>
      </c>
      <c r="X8" s="9">
        <v>0</v>
      </c>
      <c r="Y8" s="9">
        <v>0</v>
      </c>
      <c r="Z8" s="9">
        <v>254</v>
      </c>
      <c r="AA8" s="9">
        <v>403</v>
      </c>
      <c r="AB8" s="9">
        <v>63</v>
      </c>
      <c r="AC8" s="9">
        <v>0</v>
      </c>
      <c r="AD8" s="9">
        <v>100</v>
      </c>
      <c r="AE8" s="9">
        <v>100</v>
      </c>
      <c r="AF8" s="9">
        <v>100</v>
      </c>
      <c r="AG8" s="12">
        <v>0</v>
      </c>
    </row>
    <row r="9" spans="1:33" ht="15.75" thickBot="1" x14ac:dyDescent="0.3">
      <c r="A9" s="38"/>
      <c r="B9" s="3" t="s">
        <v>25</v>
      </c>
      <c r="C9" s="5">
        <v>0</v>
      </c>
      <c r="D9" s="5">
        <v>0</v>
      </c>
      <c r="E9" s="5">
        <v>0</v>
      </c>
      <c r="F9" s="5">
        <v>0</v>
      </c>
      <c r="G9" s="7">
        <v>0</v>
      </c>
      <c r="H9" s="5">
        <v>0</v>
      </c>
      <c r="I9" s="5">
        <v>0</v>
      </c>
      <c r="J9" s="5">
        <v>0</v>
      </c>
      <c r="K9" s="5">
        <v>0</v>
      </c>
      <c r="L9" s="7">
        <v>0</v>
      </c>
      <c r="M9" s="5"/>
      <c r="N9" s="8">
        <v>42979</v>
      </c>
      <c r="O9" s="9">
        <v>0</v>
      </c>
      <c r="P9" s="9">
        <v>5</v>
      </c>
      <c r="Q9" s="8">
        <v>42979</v>
      </c>
      <c r="R9" s="9">
        <v>6</v>
      </c>
      <c r="S9" s="9">
        <v>5</v>
      </c>
      <c r="T9" s="8">
        <v>42979</v>
      </c>
      <c r="U9" s="9">
        <v>19</v>
      </c>
      <c r="V9" s="9">
        <v>35</v>
      </c>
      <c r="W9" s="8">
        <v>36892</v>
      </c>
      <c r="X9" s="9">
        <v>0</v>
      </c>
      <c r="Y9" s="9">
        <v>0</v>
      </c>
      <c r="Z9" s="9">
        <v>254</v>
      </c>
      <c r="AA9" s="9">
        <v>403</v>
      </c>
      <c r="AB9" s="9">
        <v>63</v>
      </c>
      <c r="AC9" s="9">
        <v>0</v>
      </c>
      <c r="AD9" s="9">
        <v>0</v>
      </c>
      <c r="AE9" s="9">
        <v>0</v>
      </c>
      <c r="AF9" s="9">
        <v>0</v>
      </c>
      <c r="AG9" s="12">
        <v>0</v>
      </c>
    </row>
    <row r="10" spans="1:33" ht="15.75" thickBot="1" x14ac:dyDescent="0.3">
      <c r="A10" s="38"/>
      <c r="B10" s="3" t="s">
        <v>26</v>
      </c>
      <c r="C10" s="4">
        <v>150670</v>
      </c>
      <c r="D10" s="4">
        <v>218278</v>
      </c>
      <c r="E10" s="4">
        <v>35583</v>
      </c>
      <c r="F10" s="5">
        <v>0</v>
      </c>
      <c r="G10" s="6">
        <v>404531</v>
      </c>
      <c r="H10" s="5">
        <v>610</v>
      </c>
      <c r="I10" s="5">
        <v>610</v>
      </c>
      <c r="J10" s="5">
        <v>610</v>
      </c>
      <c r="K10" s="5">
        <v>0</v>
      </c>
      <c r="L10" s="7">
        <v>0</v>
      </c>
      <c r="M10" s="5">
        <v>1</v>
      </c>
      <c r="N10" s="8">
        <v>42979</v>
      </c>
      <c r="O10" s="9">
        <v>0</v>
      </c>
      <c r="P10" s="9">
        <v>15</v>
      </c>
      <c r="Q10" s="8">
        <v>42979</v>
      </c>
      <c r="R10" s="9">
        <v>6</v>
      </c>
      <c r="S10" s="9">
        <v>15</v>
      </c>
      <c r="T10" s="8">
        <v>42979</v>
      </c>
      <c r="U10" s="9">
        <v>19</v>
      </c>
      <c r="V10" s="9">
        <v>45</v>
      </c>
      <c r="W10" s="8">
        <v>36892</v>
      </c>
      <c r="X10" s="9">
        <v>0</v>
      </c>
      <c r="Y10" s="9">
        <v>0</v>
      </c>
      <c r="Z10" s="9">
        <v>254</v>
      </c>
      <c r="AA10" s="9">
        <v>403</v>
      </c>
      <c r="AB10" s="9">
        <v>63</v>
      </c>
      <c r="AC10" s="9">
        <v>0</v>
      </c>
      <c r="AD10" s="9">
        <v>100</v>
      </c>
      <c r="AE10" s="9">
        <v>100</v>
      </c>
      <c r="AF10" s="9">
        <v>100</v>
      </c>
      <c r="AG10" s="12">
        <v>0</v>
      </c>
    </row>
    <row r="11" spans="1:33" ht="15.75" thickBot="1" x14ac:dyDescent="0.3">
      <c r="A11" s="38"/>
      <c r="B11" s="3" t="s">
        <v>27</v>
      </c>
      <c r="C11" s="5">
        <v>0</v>
      </c>
      <c r="D11" s="5">
        <v>0</v>
      </c>
      <c r="E11" s="5">
        <v>0</v>
      </c>
      <c r="F11" s="5">
        <v>0</v>
      </c>
      <c r="G11" s="7">
        <v>0</v>
      </c>
      <c r="H11" s="5">
        <v>0</v>
      </c>
      <c r="I11" s="5">
        <v>0</v>
      </c>
      <c r="J11" s="5">
        <v>0</v>
      </c>
      <c r="K11" s="5">
        <v>0</v>
      </c>
      <c r="L11" s="7">
        <v>0</v>
      </c>
      <c r="M11" s="5"/>
      <c r="N11" s="8">
        <v>42979</v>
      </c>
      <c r="O11" s="9">
        <v>0</v>
      </c>
      <c r="P11" s="9">
        <v>5</v>
      </c>
      <c r="Q11" s="8">
        <v>42979</v>
      </c>
      <c r="R11" s="9">
        <v>6</v>
      </c>
      <c r="S11" s="9">
        <v>5</v>
      </c>
      <c r="T11" s="8">
        <v>42979</v>
      </c>
      <c r="U11" s="9">
        <v>19</v>
      </c>
      <c r="V11" s="9">
        <v>35</v>
      </c>
      <c r="W11" s="8">
        <v>36892</v>
      </c>
      <c r="X11" s="9">
        <v>0</v>
      </c>
      <c r="Y11" s="9">
        <v>0</v>
      </c>
      <c r="Z11" s="9">
        <v>254</v>
      </c>
      <c r="AA11" s="9">
        <v>403</v>
      </c>
      <c r="AB11" s="9">
        <v>63</v>
      </c>
      <c r="AC11" s="9">
        <v>0</v>
      </c>
      <c r="AD11" s="9">
        <v>0</v>
      </c>
      <c r="AE11" s="9">
        <v>0</v>
      </c>
      <c r="AF11" s="9">
        <v>0</v>
      </c>
      <c r="AG11" s="12">
        <v>0</v>
      </c>
    </row>
    <row r="12" spans="1:33" ht="15.75" thickBot="1" x14ac:dyDescent="0.3">
      <c r="A12" s="38"/>
      <c r="B12" s="3" t="s">
        <v>28</v>
      </c>
      <c r="C12" s="4">
        <v>1567991</v>
      </c>
      <c r="D12" s="4">
        <v>1514750</v>
      </c>
      <c r="E12" s="4">
        <v>240923</v>
      </c>
      <c r="F12" s="5">
        <v>0</v>
      </c>
      <c r="G12" s="6">
        <v>3323664</v>
      </c>
      <c r="H12" s="4">
        <v>18113</v>
      </c>
      <c r="I12" s="4">
        <v>15450</v>
      </c>
      <c r="J12" s="4">
        <v>12796</v>
      </c>
      <c r="K12" s="5">
        <v>0</v>
      </c>
      <c r="L12" s="7">
        <v>0</v>
      </c>
      <c r="M12" s="5">
        <v>1</v>
      </c>
      <c r="N12" s="8">
        <v>42994</v>
      </c>
      <c r="O12" s="9">
        <v>2</v>
      </c>
      <c r="P12" s="9">
        <v>50</v>
      </c>
      <c r="Q12" s="8">
        <v>42994</v>
      </c>
      <c r="R12" s="9">
        <v>19</v>
      </c>
      <c r="S12" s="9">
        <v>15</v>
      </c>
      <c r="T12" s="8">
        <v>42993</v>
      </c>
      <c r="U12" s="9">
        <v>22</v>
      </c>
      <c r="V12" s="9">
        <v>30</v>
      </c>
      <c r="W12" s="8">
        <v>36892</v>
      </c>
      <c r="X12" s="9">
        <v>0</v>
      </c>
      <c r="Y12" s="9">
        <v>0</v>
      </c>
      <c r="Z12" s="9">
        <v>254</v>
      </c>
      <c r="AA12" s="9">
        <v>403</v>
      </c>
      <c r="AB12" s="9">
        <v>63</v>
      </c>
      <c r="AC12" s="9">
        <v>0</v>
      </c>
      <c r="AD12" s="9">
        <v>100</v>
      </c>
      <c r="AE12" s="9">
        <v>100</v>
      </c>
      <c r="AF12" s="9">
        <v>100</v>
      </c>
      <c r="AG12" s="12">
        <v>0</v>
      </c>
    </row>
    <row r="13" spans="1:33" ht="15.75" thickBot="1" x14ac:dyDescent="0.3">
      <c r="A13" s="38"/>
      <c r="B13" s="3" t="s">
        <v>29</v>
      </c>
      <c r="C13" s="4">
        <v>6193299</v>
      </c>
      <c r="D13" s="4">
        <v>9015904</v>
      </c>
      <c r="E13" s="4">
        <v>1440855</v>
      </c>
      <c r="F13" s="5">
        <v>0</v>
      </c>
      <c r="G13" s="6">
        <v>16650058</v>
      </c>
      <c r="H13" s="4">
        <v>27933</v>
      </c>
      <c r="I13" s="4">
        <v>27933</v>
      </c>
      <c r="J13" s="4">
        <v>24630</v>
      </c>
      <c r="K13" s="5">
        <v>0</v>
      </c>
      <c r="L13" s="7">
        <v>0</v>
      </c>
      <c r="M13" s="5">
        <v>1</v>
      </c>
      <c r="N13" s="8">
        <v>42981</v>
      </c>
      <c r="O13" s="9">
        <v>0</v>
      </c>
      <c r="P13" s="9">
        <v>40</v>
      </c>
      <c r="Q13" s="8">
        <v>42980</v>
      </c>
      <c r="R13" s="9">
        <v>23</v>
      </c>
      <c r="S13" s="9">
        <v>50</v>
      </c>
      <c r="T13" s="8">
        <v>42979</v>
      </c>
      <c r="U13" s="9">
        <v>19</v>
      </c>
      <c r="V13" s="9">
        <v>45</v>
      </c>
      <c r="W13" s="8">
        <v>36892</v>
      </c>
      <c r="X13" s="9">
        <v>0</v>
      </c>
      <c r="Y13" s="9">
        <v>0</v>
      </c>
      <c r="Z13" s="9">
        <v>254</v>
      </c>
      <c r="AA13" s="9">
        <v>403</v>
      </c>
      <c r="AB13" s="9">
        <v>63</v>
      </c>
      <c r="AC13" s="9">
        <v>0</v>
      </c>
      <c r="AD13" s="9">
        <v>100</v>
      </c>
      <c r="AE13" s="9">
        <v>100</v>
      </c>
      <c r="AF13" s="9">
        <v>100</v>
      </c>
      <c r="AG13" s="12">
        <v>0</v>
      </c>
    </row>
    <row r="14" spans="1:33" ht="15.75" thickBot="1" x14ac:dyDescent="0.3">
      <c r="A14" s="38"/>
      <c r="B14" s="3" t="s">
        <v>30</v>
      </c>
      <c r="C14" s="5">
        <v>0</v>
      </c>
      <c r="D14" s="5">
        <v>0</v>
      </c>
      <c r="E14" s="5">
        <v>0</v>
      </c>
      <c r="F14" s="5">
        <v>0</v>
      </c>
      <c r="G14" s="7">
        <v>0</v>
      </c>
      <c r="H14" s="5">
        <v>0</v>
      </c>
      <c r="I14" s="5">
        <v>0</v>
      </c>
      <c r="J14" s="5">
        <v>0</v>
      </c>
      <c r="K14" s="5">
        <v>0</v>
      </c>
      <c r="L14" s="7">
        <v>0</v>
      </c>
      <c r="M14" s="5"/>
      <c r="N14" s="8">
        <v>42979</v>
      </c>
      <c r="O14" s="9">
        <v>0</v>
      </c>
      <c r="P14" s="9">
        <v>5</v>
      </c>
      <c r="Q14" s="8">
        <v>42979</v>
      </c>
      <c r="R14" s="9">
        <v>6</v>
      </c>
      <c r="S14" s="9">
        <v>5</v>
      </c>
      <c r="T14" s="8">
        <v>42979</v>
      </c>
      <c r="U14" s="9">
        <v>19</v>
      </c>
      <c r="V14" s="9">
        <v>35</v>
      </c>
      <c r="W14" s="8">
        <v>36892</v>
      </c>
      <c r="X14" s="9">
        <v>0</v>
      </c>
      <c r="Y14" s="9">
        <v>0</v>
      </c>
      <c r="Z14" s="9">
        <v>254</v>
      </c>
      <c r="AA14" s="9">
        <v>403</v>
      </c>
      <c r="AB14" s="9">
        <v>63</v>
      </c>
      <c r="AC14" s="9">
        <v>0</v>
      </c>
      <c r="AD14" s="9">
        <v>0</v>
      </c>
      <c r="AE14" s="9">
        <v>0</v>
      </c>
      <c r="AF14" s="9">
        <v>0</v>
      </c>
      <c r="AG14" s="12">
        <v>0</v>
      </c>
    </row>
    <row r="15" spans="1:33" ht="15.75" thickBot="1" x14ac:dyDescent="0.3">
      <c r="A15" s="38"/>
      <c r="B15" s="3" t="s">
        <v>31</v>
      </c>
      <c r="C15" s="4">
        <v>26082</v>
      </c>
      <c r="D15" s="4">
        <v>43777</v>
      </c>
      <c r="E15" s="4">
        <v>6760</v>
      </c>
      <c r="F15" s="5">
        <v>0</v>
      </c>
      <c r="G15" s="6">
        <v>76619</v>
      </c>
      <c r="H15" s="5">
        <v>130</v>
      </c>
      <c r="I15" s="5">
        <v>131</v>
      </c>
      <c r="J15" s="5">
        <v>131</v>
      </c>
      <c r="K15" s="5">
        <v>0</v>
      </c>
      <c r="L15" s="7">
        <v>0</v>
      </c>
      <c r="M15" s="5">
        <v>1</v>
      </c>
      <c r="N15" s="8">
        <v>42993</v>
      </c>
      <c r="O15" s="9">
        <v>5</v>
      </c>
      <c r="P15" s="9">
        <v>5</v>
      </c>
      <c r="Q15" s="8">
        <v>42979</v>
      </c>
      <c r="R15" s="9">
        <v>14</v>
      </c>
      <c r="S15" s="9">
        <v>50</v>
      </c>
      <c r="T15" s="8">
        <v>43000</v>
      </c>
      <c r="U15" s="9">
        <v>20</v>
      </c>
      <c r="V15" s="9">
        <v>20</v>
      </c>
      <c r="W15" s="8">
        <v>36892</v>
      </c>
      <c r="X15" s="9">
        <v>0</v>
      </c>
      <c r="Y15" s="9">
        <v>0</v>
      </c>
      <c r="Z15" s="9">
        <v>254</v>
      </c>
      <c r="AA15" s="9">
        <v>403</v>
      </c>
      <c r="AB15" s="9">
        <v>63</v>
      </c>
      <c r="AC15" s="9">
        <v>0</v>
      </c>
      <c r="AD15" s="9">
        <v>100</v>
      </c>
      <c r="AE15" s="9">
        <v>100</v>
      </c>
      <c r="AF15" s="9">
        <v>100</v>
      </c>
      <c r="AG15" s="12">
        <v>0</v>
      </c>
    </row>
    <row r="16" spans="1:33" ht="15.75" thickBot="1" x14ac:dyDescent="0.3">
      <c r="A16" s="39"/>
      <c r="B16" s="3" t="s">
        <v>32</v>
      </c>
      <c r="C16" s="5">
        <v>92</v>
      </c>
      <c r="D16" s="4">
        <v>2506</v>
      </c>
      <c r="E16" s="5">
        <v>359</v>
      </c>
      <c r="F16" s="5">
        <v>0</v>
      </c>
      <c r="G16" s="6">
        <v>2957</v>
      </c>
      <c r="H16" s="5">
        <v>86</v>
      </c>
      <c r="I16" s="5">
        <v>87</v>
      </c>
      <c r="J16" s="5">
        <v>87</v>
      </c>
      <c r="K16" s="5">
        <v>0</v>
      </c>
      <c r="L16" s="7">
        <v>0</v>
      </c>
      <c r="M16" s="5">
        <v>1</v>
      </c>
      <c r="N16" s="8">
        <v>43008</v>
      </c>
      <c r="O16" s="9">
        <v>0</v>
      </c>
      <c r="P16" s="9">
        <v>15</v>
      </c>
      <c r="Q16" s="8">
        <v>43005</v>
      </c>
      <c r="R16" s="9">
        <v>11</v>
      </c>
      <c r="S16" s="9">
        <v>40</v>
      </c>
      <c r="T16" s="8">
        <v>43007</v>
      </c>
      <c r="U16" s="9">
        <v>20</v>
      </c>
      <c r="V16" s="9">
        <v>20</v>
      </c>
      <c r="W16" s="8">
        <v>36892</v>
      </c>
      <c r="X16" s="9">
        <v>0</v>
      </c>
      <c r="Y16" s="9">
        <v>0</v>
      </c>
      <c r="Z16" s="9">
        <v>254</v>
      </c>
      <c r="AA16" s="9">
        <v>403</v>
      </c>
      <c r="AB16" s="9">
        <v>63</v>
      </c>
      <c r="AC16" s="9">
        <v>0</v>
      </c>
      <c r="AD16" s="9">
        <v>100</v>
      </c>
      <c r="AE16" s="9">
        <v>100</v>
      </c>
      <c r="AF16" s="9">
        <v>100</v>
      </c>
      <c r="AG16" s="12">
        <v>0</v>
      </c>
    </row>
    <row r="17" spans="1:33" ht="15.75" thickBot="1" x14ac:dyDescent="0.3">
      <c r="A17" s="10"/>
      <c r="B17" s="28" t="s">
        <v>33</v>
      </c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</row>
    <row r="18" spans="1:33" ht="18.75" thickBot="1" x14ac:dyDescent="0.3">
      <c r="A18" s="11">
        <v>1</v>
      </c>
      <c r="B18" s="3" t="s">
        <v>34</v>
      </c>
      <c r="C18" s="4">
        <v>21216</v>
      </c>
      <c r="D18" s="4">
        <v>92055</v>
      </c>
      <c r="E18" s="4">
        <v>10290</v>
      </c>
      <c r="F18" s="5">
        <v>0</v>
      </c>
      <c r="G18" s="6">
        <v>123561</v>
      </c>
      <c r="H18" s="4">
        <v>1609</v>
      </c>
      <c r="I18" s="4">
        <v>1835</v>
      </c>
      <c r="J18" s="4">
        <v>1749</v>
      </c>
      <c r="K18" s="5">
        <v>0</v>
      </c>
      <c r="L18" s="7">
        <v>0</v>
      </c>
      <c r="M18" s="5">
        <v>1</v>
      </c>
      <c r="N18" s="8">
        <v>42993</v>
      </c>
      <c r="O18" s="9">
        <v>5</v>
      </c>
      <c r="P18" s="9">
        <v>5</v>
      </c>
      <c r="Q18" s="8">
        <v>43007</v>
      </c>
      <c r="R18" s="9">
        <v>18</v>
      </c>
      <c r="S18" s="9">
        <v>5</v>
      </c>
      <c r="T18" s="8">
        <v>43000</v>
      </c>
      <c r="U18" s="9">
        <v>20</v>
      </c>
      <c r="V18" s="9">
        <v>30</v>
      </c>
      <c r="W18" s="8">
        <v>36892</v>
      </c>
      <c r="X18" s="9">
        <v>0</v>
      </c>
      <c r="Y18" s="9">
        <v>0</v>
      </c>
      <c r="Z18" s="9">
        <v>249</v>
      </c>
      <c r="AA18" s="9">
        <v>429</v>
      </c>
      <c r="AB18" s="9">
        <v>42</v>
      </c>
      <c r="AC18" s="9">
        <v>0</v>
      </c>
      <c r="AD18" s="9">
        <v>100</v>
      </c>
      <c r="AE18" s="9">
        <v>100</v>
      </c>
      <c r="AF18" s="9">
        <v>100</v>
      </c>
      <c r="AG18" s="12">
        <v>0</v>
      </c>
    </row>
    <row r="19" spans="1:33" ht="18.75" thickBot="1" x14ac:dyDescent="0.3">
      <c r="A19" s="11">
        <v>2</v>
      </c>
      <c r="B19" s="3" t="s">
        <v>35</v>
      </c>
      <c r="C19" s="4">
        <v>666264</v>
      </c>
      <c r="D19" s="4">
        <v>1474544</v>
      </c>
      <c r="E19" s="4">
        <v>224572</v>
      </c>
      <c r="F19" s="5">
        <v>0</v>
      </c>
      <c r="G19" s="6">
        <v>2365380</v>
      </c>
      <c r="H19" s="4">
        <v>4191</v>
      </c>
      <c r="I19" s="4">
        <v>5113</v>
      </c>
      <c r="J19" s="4">
        <v>4493</v>
      </c>
      <c r="K19" s="5">
        <v>0</v>
      </c>
      <c r="L19" s="6">
        <v>623826</v>
      </c>
      <c r="M19" s="5">
        <v>0.96689999999999998</v>
      </c>
      <c r="N19" s="8">
        <v>42992</v>
      </c>
      <c r="O19" s="9">
        <v>1</v>
      </c>
      <c r="P19" s="9">
        <v>20</v>
      </c>
      <c r="Q19" s="8">
        <v>42984</v>
      </c>
      <c r="R19" s="9">
        <v>14</v>
      </c>
      <c r="S19" s="9">
        <v>5</v>
      </c>
      <c r="T19" s="8">
        <v>42998</v>
      </c>
      <c r="U19" s="9">
        <v>21</v>
      </c>
      <c r="V19" s="9">
        <v>15</v>
      </c>
      <c r="W19" s="8">
        <v>36892</v>
      </c>
      <c r="X19" s="9">
        <v>0</v>
      </c>
      <c r="Y19" s="9">
        <v>0</v>
      </c>
      <c r="Z19" s="9">
        <v>254</v>
      </c>
      <c r="AA19" s="9">
        <v>403</v>
      </c>
      <c r="AB19" s="9">
        <v>63</v>
      </c>
      <c r="AC19" s="9">
        <v>0</v>
      </c>
      <c r="AD19" s="9">
        <v>98.32</v>
      </c>
      <c r="AE19" s="9">
        <v>95.75</v>
      </c>
      <c r="AF19" s="9">
        <v>97.05</v>
      </c>
      <c r="AG19" s="12">
        <v>0</v>
      </c>
    </row>
    <row r="20" spans="1:33" ht="15.75" thickBot="1" x14ac:dyDescent="0.3">
      <c r="A20" s="11">
        <v>3</v>
      </c>
      <c r="B20" s="3" t="s">
        <v>36</v>
      </c>
      <c r="C20" s="4">
        <v>874954</v>
      </c>
      <c r="D20" s="4">
        <v>1506224</v>
      </c>
      <c r="E20" s="4">
        <v>236101</v>
      </c>
      <c r="F20" s="5">
        <v>0</v>
      </c>
      <c r="G20" s="6">
        <v>2617279</v>
      </c>
      <c r="H20" s="4">
        <v>4813</v>
      </c>
      <c r="I20" s="4">
        <v>4889</v>
      </c>
      <c r="J20" s="4">
        <v>4835</v>
      </c>
      <c r="K20" s="5">
        <v>0</v>
      </c>
      <c r="L20" s="6">
        <v>189469</v>
      </c>
      <c r="M20" s="5">
        <v>0.99739999999999995</v>
      </c>
      <c r="N20" s="8">
        <v>42992</v>
      </c>
      <c r="O20" s="9">
        <v>0</v>
      </c>
      <c r="P20" s="9">
        <v>15</v>
      </c>
      <c r="Q20" s="8">
        <v>42990</v>
      </c>
      <c r="R20" s="9">
        <v>17</v>
      </c>
      <c r="S20" s="9">
        <v>20</v>
      </c>
      <c r="T20" s="8">
        <v>42991</v>
      </c>
      <c r="U20" s="9">
        <v>20</v>
      </c>
      <c r="V20" s="9">
        <v>5</v>
      </c>
      <c r="W20" s="8">
        <v>36892</v>
      </c>
      <c r="X20" s="9">
        <v>0</v>
      </c>
      <c r="Y20" s="9">
        <v>0</v>
      </c>
      <c r="Z20" s="9">
        <v>254</v>
      </c>
      <c r="AA20" s="9">
        <v>403</v>
      </c>
      <c r="AB20" s="9">
        <v>63</v>
      </c>
      <c r="AC20" s="9">
        <v>0</v>
      </c>
      <c r="AD20" s="9">
        <v>99.77</v>
      </c>
      <c r="AE20" s="9">
        <v>99.72</v>
      </c>
      <c r="AF20" s="9">
        <v>99.73</v>
      </c>
      <c r="AG20" s="12">
        <v>0</v>
      </c>
    </row>
    <row r="21" spans="1:33" ht="15.75" thickBot="1" x14ac:dyDescent="0.3">
      <c r="A21" s="11">
        <v>4</v>
      </c>
      <c r="B21" s="3" t="s">
        <v>37</v>
      </c>
      <c r="C21" s="4">
        <v>699734</v>
      </c>
      <c r="D21" s="4">
        <v>1749226</v>
      </c>
      <c r="E21" s="4">
        <v>293160</v>
      </c>
      <c r="F21" s="5">
        <v>0</v>
      </c>
      <c r="G21" s="6">
        <v>2742120</v>
      </c>
      <c r="H21" s="4">
        <v>5253</v>
      </c>
      <c r="I21" s="4">
        <v>6605</v>
      </c>
      <c r="J21" s="4">
        <v>5840</v>
      </c>
      <c r="K21" s="5">
        <v>0</v>
      </c>
      <c r="L21" s="7">
        <v>0</v>
      </c>
      <c r="M21" s="5">
        <v>1</v>
      </c>
      <c r="N21" s="8">
        <v>42993</v>
      </c>
      <c r="O21" s="9">
        <v>2</v>
      </c>
      <c r="P21" s="9">
        <v>5</v>
      </c>
      <c r="Q21" s="8">
        <v>43003</v>
      </c>
      <c r="R21" s="9">
        <v>13</v>
      </c>
      <c r="S21" s="9">
        <v>45</v>
      </c>
      <c r="T21" s="8">
        <v>43006</v>
      </c>
      <c r="U21" s="9">
        <v>21</v>
      </c>
      <c r="V21" s="9">
        <v>0</v>
      </c>
      <c r="W21" s="8">
        <v>36892</v>
      </c>
      <c r="X21" s="9">
        <v>0</v>
      </c>
      <c r="Y21" s="9">
        <v>0</v>
      </c>
      <c r="Z21" s="9">
        <v>254</v>
      </c>
      <c r="AA21" s="9">
        <v>403</v>
      </c>
      <c r="AB21" s="9">
        <v>63</v>
      </c>
      <c r="AC21" s="9">
        <v>0</v>
      </c>
      <c r="AD21" s="9">
        <v>100</v>
      </c>
      <c r="AE21" s="9">
        <v>100</v>
      </c>
      <c r="AF21" s="9">
        <v>100</v>
      </c>
      <c r="AG21" s="12">
        <v>0</v>
      </c>
    </row>
    <row r="22" spans="1:33" ht="18.75" thickBot="1" x14ac:dyDescent="0.3">
      <c r="A22" s="11">
        <v>5</v>
      </c>
      <c r="B22" s="3" t="s">
        <v>38</v>
      </c>
      <c r="C22" s="4">
        <v>2012881</v>
      </c>
      <c r="D22" s="4">
        <v>3219517</v>
      </c>
      <c r="E22" s="4">
        <v>504989</v>
      </c>
      <c r="F22" s="5">
        <v>0</v>
      </c>
      <c r="G22" s="6">
        <v>5737387</v>
      </c>
      <c r="H22" s="4">
        <v>8192</v>
      </c>
      <c r="I22" s="4">
        <v>8346</v>
      </c>
      <c r="J22" s="4">
        <v>8282</v>
      </c>
      <c r="K22" s="5">
        <v>0</v>
      </c>
      <c r="L22" s="6">
        <v>1694814</v>
      </c>
      <c r="M22" s="5">
        <v>0.95899999999999996</v>
      </c>
      <c r="N22" s="8">
        <v>42994</v>
      </c>
      <c r="O22" s="9">
        <v>14</v>
      </c>
      <c r="P22" s="9">
        <v>50</v>
      </c>
      <c r="Q22" s="8">
        <v>42992</v>
      </c>
      <c r="R22" s="9">
        <v>16</v>
      </c>
      <c r="S22" s="9">
        <v>25</v>
      </c>
      <c r="T22" s="8">
        <v>42991</v>
      </c>
      <c r="U22" s="9">
        <v>19</v>
      </c>
      <c r="V22" s="9">
        <v>15</v>
      </c>
      <c r="W22" s="8">
        <v>36892</v>
      </c>
      <c r="X22" s="9">
        <v>0</v>
      </c>
      <c r="Y22" s="9">
        <v>0</v>
      </c>
      <c r="Z22" s="9">
        <v>254</v>
      </c>
      <c r="AA22" s="9">
        <v>403</v>
      </c>
      <c r="AB22" s="9">
        <v>63</v>
      </c>
      <c r="AC22" s="9">
        <v>0</v>
      </c>
      <c r="AD22" s="9">
        <v>95.85</v>
      </c>
      <c r="AE22" s="9">
        <v>95.94</v>
      </c>
      <c r="AF22" s="9">
        <v>95.88</v>
      </c>
      <c r="AG22" s="12">
        <v>0</v>
      </c>
    </row>
    <row r="23" spans="1:33" ht="15.75" thickBot="1" x14ac:dyDescent="0.3">
      <c r="A23" s="11">
        <v>6</v>
      </c>
      <c r="B23" s="3" t="s">
        <v>39</v>
      </c>
      <c r="C23" s="4">
        <v>467637</v>
      </c>
      <c r="D23" s="4">
        <v>999607</v>
      </c>
      <c r="E23" s="4">
        <v>113256</v>
      </c>
      <c r="F23" s="5">
        <v>0</v>
      </c>
      <c r="G23" s="6">
        <v>1580500</v>
      </c>
      <c r="H23" s="4">
        <v>3758</v>
      </c>
      <c r="I23" s="4">
        <v>3724</v>
      </c>
      <c r="J23" s="4">
        <v>3909</v>
      </c>
      <c r="K23" s="5">
        <v>0</v>
      </c>
      <c r="L23" s="7">
        <v>0</v>
      </c>
      <c r="M23" s="5">
        <v>1</v>
      </c>
      <c r="N23" s="8">
        <v>42997</v>
      </c>
      <c r="O23" s="9">
        <v>3</v>
      </c>
      <c r="P23" s="9">
        <v>40</v>
      </c>
      <c r="Q23" s="8">
        <v>43000</v>
      </c>
      <c r="R23" s="9">
        <v>18</v>
      </c>
      <c r="S23" s="9">
        <v>30</v>
      </c>
      <c r="T23" s="8">
        <v>43004</v>
      </c>
      <c r="U23" s="9">
        <v>20</v>
      </c>
      <c r="V23" s="9">
        <v>20</v>
      </c>
      <c r="W23" s="8">
        <v>36892</v>
      </c>
      <c r="X23" s="9">
        <v>0</v>
      </c>
      <c r="Y23" s="9">
        <v>0</v>
      </c>
      <c r="Z23" s="9">
        <v>249</v>
      </c>
      <c r="AA23" s="9">
        <v>429</v>
      </c>
      <c r="AB23" s="9">
        <v>42</v>
      </c>
      <c r="AC23" s="9">
        <v>0</v>
      </c>
      <c r="AD23" s="9">
        <v>100</v>
      </c>
      <c r="AE23" s="9">
        <v>100</v>
      </c>
      <c r="AF23" s="9">
        <v>100</v>
      </c>
      <c r="AG23" s="12">
        <v>0</v>
      </c>
    </row>
    <row r="24" spans="1:33" ht="15.75" thickBot="1" x14ac:dyDescent="0.3">
      <c r="A24" s="11">
        <v>7</v>
      </c>
      <c r="B24" s="3" t="s">
        <v>40</v>
      </c>
      <c r="C24" s="4">
        <v>1472272</v>
      </c>
      <c r="D24" s="4">
        <v>2756283</v>
      </c>
      <c r="E24" s="4">
        <v>209646</v>
      </c>
      <c r="F24" s="5">
        <v>0</v>
      </c>
      <c r="G24" s="6">
        <v>4438201</v>
      </c>
      <c r="H24" s="4">
        <v>9983</v>
      </c>
      <c r="I24" s="4">
        <v>9573</v>
      </c>
      <c r="J24" s="4">
        <v>6138</v>
      </c>
      <c r="K24" s="5">
        <v>0</v>
      </c>
      <c r="L24" s="6">
        <v>1754339</v>
      </c>
      <c r="M24" s="5">
        <v>0.93</v>
      </c>
      <c r="N24" s="8">
        <v>42992</v>
      </c>
      <c r="O24" s="9">
        <v>4</v>
      </c>
      <c r="P24" s="9">
        <v>0</v>
      </c>
      <c r="Q24" s="8">
        <v>42989</v>
      </c>
      <c r="R24" s="9">
        <v>12</v>
      </c>
      <c r="S24" s="9">
        <v>30</v>
      </c>
      <c r="T24" s="8">
        <v>42986</v>
      </c>
      <c r="U24" s="9">
        <v>21</v>
      </c>
      <c r="V24" s="9">
        <v>0</v>
      </c>
      <c r="W24" s="8">
        <v>36892</v>
      </c>
      <c r="X24" s="9">
        <v>0</v>
      </c>
      <c r="Y24" s="9">
        <v>0</v>
      </c>
      <c r="Z24" s="9">
        <v>249</v>
      </c>
      <c r="AA24" s="9">
        <v>429</v>
      </c>
      <c r="AB24" s="9">
        <v>42</v>
      </c>
      <c r="AC24" s="9">
        <v>0</v>
      </c>
      <c r="AD24" s="9">
        <v>93.53</v>
      </c>
      <c r="AE24" s="9">
        <v>92.62</v>
      </c>
      <c r="AF24" s="9">
        <v>94.14</v>
      </c>
      <c r="AG24" s="12">
        <v>0</v>
      </c>
    </row>
    <row r="25" spans="1:33" ht="15.75" thickBot="1" x14ac:dyDescent="0.3">
      <c r="A25" s="10"/>
      <c r="B25" s="28" t="s">
        <v>41</v>
      </c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</row>
    <row r="26" spans="1:33" ht="18.75" thickBot="1" x14ac:dyDescent="0.3">
      <c r="A26" s="11">
        <v>1</v>
      </c>
      <c r="B26" s="3" t="s">
        <v>34</v>
      </c>
      <c r="C26" s="5">
        <v>5</v>
      </c>
      <c r="D26" s="4">
        <v>1072</v>
      </c>
      <c r="E26" s="5">
        <v>11</v>
      </c>
      <c r="F26" s="5">
        <v>0</v>
      </c>
      <c r="G26" s="6">
        <v>1088</v>
      </c>
      <c r="H26" s="5">
        <v>893</v>
      </c>
      <c r="I26" s="4">
        <v>1335</v>
      </c>
      <c r="J26" s="5">
        <v>927</v>
      </c>
      <c r="K26" s="5">
        <v>0</v>
      </c>
      <c r="L26" s="7">
        <v>0</v>
      </c>
      <c r="M26" s="5">
        <v>1</v>
      </c>
      <c r="N26" s="8">
        <v>43008</v>
      </c>
      <c r="O26" s="9">
        <v>2</v>
      </c>
      <c r="P26" s="9">
        <v>20</v>
      </c>
      <c r="Q26" s="8">
        <v>43007</v>
      </c>
      <c r="R26" s="9">
        <v>18</v>
      </c>
      <c r="S26" s="9">
        <v>5</v>
      </c>
      <c r="T26" s="8">
        <v>43007</v>
      </c>
      <c r="U26" s="9">
        <v>20</v>
      </c>
      <c r="V26" s="9">
        <v>35</v>
      </c>
      <c r="W26" s="8">
        <v>36892</v>
      </c>
      <c r="X26" s="9">
        <v>0</v>
      </c>
      <c r="Y26" s="9">
        <v>0</v>
      </c>
      <c r="Z26" s="9">
        <v>249</v>
      </c>
      <c r="AA26" s="9">
        <v>429</v>
      </c>
      <c r="AB26" s="9">
        <v>42</v>
      </c>
      <c r="AC26" s="9">
        <v>0</v>
      </c>
      <c r="AD26" s="9">
        <v>100</v>
      </c>
      <c r="AE26" s="9">
        <v>100</v>
      </c>
      <c r="AF26" s="9">
        <v>100</v>
      </c>
      <c r="AG26" s="12">
        <v>0</v>
      </c>
    </row>
    <row r="27" spans="1:33" ht="18.75" thickBot="1" x14ac:dyDescent="0.3">
      <c r="A27" s="11">
        <v>2</v>
      </c>
      <c r="B27" s="3" t="s">
        <v>35</v>
      </c>
      <c r="C27" s="4">
        <v>40206</v>
      </c>
      <c r="D27" s="4">
        <v>264689</v>
      </c>
      <c r="E27" s="4">
        <v>24343</v>
      </c>
      <c r="F27" s="5">
        <v>0</v>
      </c>
      <c r="G27" s="6">
        <v>329238</v>
      </c>
      <c r="H27" s="4">
        <v>2805</v>
      </c>
      <c r="I27" s="4">
        <v>3923</v>
      </c>
      <c r="J27" s="4">
        <v>2659</v>
      </c>
      <c r="K27" s="5">
        <v>0</v>
      </c>
      <c r="L27" s="7">
        <v>0</v>
      </c>
      <c r="M27" s="5">
        <v>1</v>
      </c>
      <c r="N27" s="8">
        <v>43008</v>
      </c>
      <c r="O27" s="9">
        <v>4</v>
      </c>
      <c r="P27" s="9">
        <v>25</v>
      </c>
      <c r="Q27" s="8">
        <v>43005</v>
      </c>
      <c r="R27" s="9">
        <v>9</v>
      </c>
      <c r="S27" s="9">
        <v>10</v>
      </c>
      <c r="T27" s="8">
        <v>43004</v>
      </c>
      <c r="U27" s="9">
        <v>20</v>
      </c>
      <c r="V27" s="9">
        <v>35</v>
      </c>
      <c r="W27" s="8">
        <v>36892</v>
      </c>
      <c r="X27" s="9">
        <v>0</v>
      </c>
      <c r="Y27" s="9">
        <v>0</v>
      </c>
      <c r="Z27" s="9">
        <v>254</v>
      </c>
      <c r="AA27" s="9">
        <v>403</v>
      </c>
      <c r="AB27" s="9">
        <v>63</v>
      </c>
      <c r="AC27" s="9">
        <v>0</v>
      </c>
      <c r="AD27" s="9">
        <v>100</v>
      </c>
      <c r="AE27" s="9">
        <v>100</v>
      </c>
      <c r="AF27" s="9">
        <v>100</v>
      </c>
      <c r="AG27" s="12">
        <v>0</v>
      </c>
    </row>
    <row r="28" spans="1:33" ht="15.75" thickBot="1" x14ac:dyDescent="0.3">
      <c r="A28" s="11">
        <v>3</v>
      </c>
      <c r="B28" s="3" t="s">
        <v>36</v>
      </c>
      <c r="C28" s="4">
        <v>689700</v>
      </c>
      <c r="D28" s="4">
        <v>1214472</v>
      </c>
      <c r="E28" s="4">
        <v>189195</v>
      </c>
      <c r="F28" s="5">
        <v>0</v>
      </c>
      <c r="G28" s="6">
        <v>2093367</v>
      </c>
      <c r="H28" s="4">
        <v>4013</v>
      </c>
      <c r="I28" s="4">
        <v>4089</v>
      </c>
      <c r="J28" s="4">
        <v>4035</v>
      </c>
      <c r="K28" s="5">
        <v>0</v>
      </c>
      <c r="L28" s="7">
        <v>0</v>
      </c>
      <c r="M28" s="5">
        <v>1</v>
      </c>
      <c r="N28" s="8">
        <v>42992</v>
      </c>
      <c r="O28" s="9">
        <v>0</v>
      </c>
      <c r="P28" s="9">
        <v>15</v>
      </c>
      <c r="Q28" s="8">
        <v>42990</v>
      </c>
      <c r="R28" s="9">
        <v>17</v>
      </c>
      <c r="S28" s="9">
        <v>20</v>
      </c>
      <c r="T28" s="8">
        <v>42991</v>
      </c>
      <c r="U28" s="9">
        <v>20</v>
      </c>
      <c r="V28" s="9">
        <v>5</v>
      </c>
      <c r="W28" s="8">
        <v>36892</v>
      </c>
      <c r="X28" s="9">
        <v>0</v>
      </c>
      <c r="Y28" s="9">
        <v>0</v>
      </c>
      <c r="Z28" s="9">
        <v>254</v>
      </c>
      <c r="AA28" s="9">
        <v>403</v>
      </c>
      <c r="AB28" s="9">
        <v>63</v>
      </c>
      <c r="AC28" s="9">
        <v>0</v>
      </c>
      <c r="AD28" s="9">
        <v>100</v>
      </c>
      <c r="AE28" s="9">
        <v>100</v>
      </c>
      <c r="AF28" s="9">
        <v>100</v>
      </c>
      <c r="AG28" s="12">
        <v>0</v>
      </c>
    </row>
    <row r="29" spans="1:33" ht="15.75" thickBot="1" x14ac:dyDescent="0.3">
      <c r="A29" s="11">
        <v>4</v>
      </c>
      <c r="B29" s="3" t="s">
        <v>37</v>
      </c>
      <c r="C29" s="4">
        <v>384195</v>
      </c>
      <c r="D29" s="4">
        <v>1198788</v>
      </c>
      <c r="E29" s="4">
        <v>201224</v>
      </c>
      <c r="F29" s="5">
        <v>0</v>
      </c>
      <c r="G29" s="6">
        <v>1784207</v>
      </c>
      <c r="H29" s="4">
        <v>4108</v>
      </c>
      <c r="I29" s="4">
        <v>5439</v>
      </c>
      <c r="J29" s="4">
        <v>4686</v>
      </c>
      <c r="K29" s="5">
        <v>0</v>
      </c>
      <c r="L29" s="7">
        <v>0</v>
      </c>
      <c r="M29" s="5">
        <v>1</v>
      </c>
      <c r="N29" s="8">
        <v>43008</v>
      </c>
      <c r="O29" s="9">
        <v>1</v>
      </c>
      <c r="P29" s="9">
        <v>25</v>
      </c>
      <c r="Q29" s="8">
        <v>43007</v>
      </c>
      <c r="R29" s="9">
        <v>10</v>
      </c>
      <c r="S29" s="9">
        <v>40</v>
      </c>
      <c r="T29" s="8">
        <v>43004</v>
      </c>
      <c r="U29" s="9">
        <v>21</v>
      </c>
      <c r="V29" s="9">
        <v>10</v>
      </c>
      <c r="W29" s="8">
        <v>36892</v>
      </c>
      <c r="X29" s="9">
        <v>0</v>
      </c>
      <c r="Y29" s="9">
        <v>0</v>
      </c>
      <c r="Z29" s="9">
        <v>254</v>
      </c>
      <c r="AA29" s="9">
        <v>403</v>
      </c>
      <c r="AB29" s="9">
        <v>63</v>
      </c>
      <c r="AC29" s="9">
        <v>0</v>
      </c>
      <c r="AD29" s="9">
        <v>100</v>
      </c>
      <c r="AE29" s="9">
        <v>100</v>
      </c>
      <c r="AF29" s="9">
        <v>100</v>
      </c>
      <c r="AG29" s="12">
        <v>0</v>
      </c>
    </row>
    <row r="30" spans="1:33" ht="18.75" thickBot="1" x14ac:dyDescent="0.3">
      <c r="A30" s="11">
        <v>5</v>
      </c>
      <c r="B30" s="3" t="s">
        <v>38</v>
      </c>
      <c r="C30" s="4">
        <v>145632</v>
      </c>
      <c r="D30" s="4">
        <v>401127</v>
      </c>
      <c r="E30" s="4">
        <v>59379</v>
      </c>
      <c r="F30" s="5">
        <v>0</v>
      </c>
      <c r="G30" s="6">
        <v>606138</v>
      </c>
      <c r="H30" s="4">
        <v>5073</v>
      </c>
      <c r="I30" s="4">
        <v>5266</v>
      </c>
      <c r="J30" s="4">
        <v>5154</v>
      </c>
      <c r="K30" s="5">
        <v>0</v>
      </c>
      <c r="L30" s="7">
        <v>0</v>
      </c>
      <c r="M30" s="5">
        <v>1</v>
      </c>
      <c r="N30" s="8">
        <v>43008</v>
      </c>
      <c r="O30" s="9">
        <v>0</v>
      </c>
      <c r="P30" s="9">
        <v>50</v>
      </c>
      <c r="Q30" s="8">
        <v>43004</v>
      </c>
      <c r="R30" s="9">
        <v>16</v>
      </c>
      <c r="S30" s="9">
        <v>55</v>
      </c>
      <c r="T30" s="8">
        <v>43007</v>
      </c>
      <c r="U30" s="9">
        <v>19</v>
      </c>
      <c r="V30" s="9">
        <v>40</v>
      </c>
      <c r="W30" s="8">
        <v>36892</v>
      </c>
      <c r="X30" s="9">
        <v>0</v>
      </c>
      <c r="Y30" s="9">
        <v>0</v>
      </c>
      <c r="Z30" s="9">
        <v>254</v>
      </c>
      <c r="AA30" s="9">
        <v>403</v>
      </c>
      <c r="AB30" s="9">
        <v>63</v>
      </c>
      <c r="AC30" s="9">
        <v>0</v>
      </c>
      <c r="AD30" s="9">
        <v>100</v>
      </c>
      <c r="AE30" s="9">
        <v>100</v>
      </c>
      <c r="AF30" s="9">
        <v>100</v>
      </c>
      <c r="AG30" s="12">
        <v>0</v>
      </c>
    </row>
    <row r="31" spans="1:33" ht="15.75" thickBot="1" x14ac:dyDescent="0.3">
      <c r="A31" s="11">
        <v>6</v>
      </c>
      <c r="B31" s="3" t="s">
        <v>39</v>
      </c>
      <c r="C31" s="4">
        <v>133143</v>
      </c>
      <c r="D31" s="4">
        <v>291436</v>
      </c>
      <c r="E31" s="4">
        <v>42871</v>
      </c>
      <c r="F31" s="5">
        <v>0</v>
      </c>
      <c r="G31" s="6">
        <v>467450</v>
      </c>
      <c r="H31" s="4">
        <v>1998</v>
      </c>
      <c r="I31" s="4">
        <v>1964</v>
      </c>
      <c r="J31" s="4">
        <v>2149</v>
      </c>
      <c r="K31" s="5">
        <v>0</v>
      </c>
      <c r="L31" s="7">
        <v>0</v>
      </c>
      <c r="M31" s="5">
        <v>1</v>
      </c>
      <c r="N31" s="8">
        <v>42997</v>
      </c>
      <c r="O31" s="9">
        <v>3</v>
      </c>
      <c r="P31" s="9">
        <v>40</v>
      </c>
      <c r="Q31" s="8">
        <v>43000</v>
      </c>
      <c r="R31" s="9">
        <v>18</v>
      </c>
      <c r="S31" s="9">
        <v>30</v>
      </c>
      <c r="T31" s="8">
        <v>43004</v>
      </c>
      <c r="U31" s="9">
        <v>20</v>
      </c>
      <c r="V31" s="9">
        <v>20</v>
      </c>
      <c r="W31" s="8">
        <v>36892</v>
      </c>
      <c r="X31" s="9">
        <v>0</v>
      </c>
      <c r="Y31" s="9">
        <v>0</v>
      </c>
      <c r="Z31" s="9">
        <v>249</v>
      </c>
      <c r="AA31" s="9">
        <v>429</v>
      </c>
      <c r="AB31" s="9">
        <v>42</v>
      </c>
      <c r="AC31" s="9">
        <v>0</v>
      </c>
      <c r="AD31" s="9">
        <v>100</v>
      </c>
      <c r="AE31" s="9">
        <v>100</v>
      </c>
      <c r="AF31" s="9">
        <v>100</v>
      </c>
      <c r="AG31" s="12">
        <v>0</v>
      </c>
    </row>
    <row r="32" spans="1:33" ht="15.75" thickBot="1" x14ac:dyDescent="0.3">
      <c r="A32" s="11">
        <v>7</v>
      </c>
      <c r="B32" s="3" t="s">
        <v>40</v>
      </c>
      <c r="C32" s="4">
        <v>387337</v>
      </c>
      <c r="D32" s="4">
        <v>747983</v>
      </c>
      <c r="E32" s="4">
        <v>15181</v>
      </c>
      <c r="F32" s="5">
        <v>0</v>
      </c>
      <c r="G32" s="6">
        <v>1150501</v>
      </c>
      <c r="H32" s="4">
        <v>5443</v>
      </c>
      <c r="I32" s="4">
        <v>5521</v>
      </c>
      <c r="J32" s="4">
        <v>2167</v>
      </c>
      <c r="K32" s="5">
        <v>0</v>
      </c>
      <c r="L32" s="7">
        <v>0</v>
      </c>
      <c r="M32" s="5">
        <v>1</v>
      </c>
      <c r="N32" s="8">
        <v>43008</v>
      </c>
      <c r="O32" s="9">
        <v>1</v>
      </c>
      <c r="P32" s="9">
        <v>25</v>
      </c>
      <c r="Q32" s="8">
        <v>43008</v>
      </c>
      <c r="R32" s="9">
        <v>9</v>
      </c>
      <c r="S32" s="9">
        <v>50</v>
      </c>
      <c r="T32" s="8">
        <v>43007</v>
      </c>
      <c r="U32" s="9">
        <v>21</v>
      </c>
      <c r="V32" s="9">
        <v>15</v>
      </c>
      <c r="W32" s="8">
        <v>36892</v>
      </c>
      <c r="X32" s="9">
        <v>0</v>
      </c>
      <c r="Y32" s="9">
        <v>0</v>
      </c>
      <c r="Z32" s="9">
        <v>249</v>
      </c>
      <c r="AA32" s="9">
        <v>429</v>
      </c>
      <c r="AB32" s="9">
        <v>42</v>
      </c>
      <c r="AC32" s="9">
        <v>0</v>
      </c>
      <c r="AD32" s="9">
        <v>100</v>
      </c>
      <c r="AE32" s="9">
        <v>100</v>
      </c>
      <c r="AF32" s="9">
        <v>100</v>
      </c>
      <c r="AG32" s="12">
        <v>0</v>
      </c>
    </row>
    <row r="33" spans="1:33" ht="15.75" thickBot="1" x14ac:dyDescent="0.3">
      <c r="A33" s="10"/>
      <c r="B33" s="28" t="s">
        <v>42</v>
      </c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</row>
    <row r="34" spans="1:33" ht="18.75" thickBot="1" x14ac:dyDescent="0.3">
      <c r="A34" s="11">
        <v>1</v>
      </c>
      <c r="B34" s="3" t="s">
        <v>34</v>
      </c>
      <c r="C34" s="4">
        <v>21211</v>
      </c>
      <c r="D34" s="4">
        <v>90983</v>
      </c>
      <c r="E34" s="4">
        <v>10279</v>
      </c>
      <c r="F34" s="5">
        <v>0</v>
      </c>
      <c r="G34" s="6">
        <v>122473</v>
      </c>
      <c r="H34" s="5">
        <v>722</v>
      </c>
      <c r="I34" s="5">
        <v>926</v>
      </c>
      <c r="J34" s="5">
        <v>863</v>
      </c>
      <c r="K34" s="5">
        <v>0</v>
      </c>
      <c r="L34" s="7">
        <v>0</v>
      </c>
      <c r="M34" s="5">
        <v>1</v>
      </c>
      <c r="N34" s="8">
        <v>42993</v>
      </c>
      <c r="O34" s="9">
        <v>5</v>
      </c>
      <c r="P34" s="9">
        <v>5</v>
      </c>
      <c r="Q34" s="8">
        <v>42980</v>
      </c>
      <c r="R34" s="9">
        <v>11</v>
      </c>
      <c r="S34" s="9">
        <v>30</v>
      </c>
      <c r="T34" s="8">
        <v>43000</v>
      </c>
      <c r="U34" s="9">
        <v>20</v>
      </c>
      <c r="V34" s="9">
        <v>30</v>
      </c>
      <c r="W34" s="8">
        <v>36892</v>
      </c>
      <c r="X34" s="9">
        <v>0</v>
      </c>
      <c r="Y34" s="9">
        <v>0</v>
      </c>
      <c r="Z34" s="9">
        <v>249</v>
      </c>
      <c r="AA34" s="9">
        <v>429</v>
      </c>
      <c r="AB34" s="9">
        <v>42</v>
      </c>
      <c r="AC34" s="9">
        <v>0</v>
      </c>
      <c r="AD34" s="9">
        <v>100</v>
      </c>
      <c r="AE34" s="9">
        <v>100</v>
      </c>
      <c r="AF34" s="9">
        <v>100</v>
      </c>
      <c r="AG34" s="12">
        <v>0</v>
      </c>
    </row>
    <row r="35" spans="1:33" ht="18.75" thickBot="1" x14ac:dyDescent="0.3">
      <c r="A35" s="11">
        <v>2</v>
      </c>
      <c r="B35" s="3" t="s">
        <v>35</v>
      </c>
      <c r="C35" s="4">
        <v>626058</v>
      </c>
      <c r="D35" s="4">
        <v>1209855</v>
      </c>
      <c r="E35" s="4">
        <v>200230</v>
      </c>
      <c r="F35" s="5">
        <v>0</v>
      </c>
      <c r="G35" s="6">
        <v>2036143</v>
      </c>
      <c r="H35" s="4">
        <v>3501</v>
      </c>
      <c r="I35" s="4">
        <v>3501</v>
      </c>
      <c r="J35" s="4">
        <v>3501</v>
      </c>
      <c r="K35" s="5">
        <v>0</v>
      </c>
      <c r="L35" s="7">
        <v>0</v>
      </c>
      <c r="M35" s="5">
        <v>1</v>
      </c>
      <c r="N35" s="8">
        <v>42979</v>
      </c>
      <c r="O35" s="9">
        <v>0</v>
      </c>
      <c r="P35" s="9">
        <v>15</v>
      </c>
      <c r="Q35" s="8">
        <v>42979</v>
      </c>
      <c r="R35" s="9">
        <v>6</v>
      </c>
      <c r="S35" s="9">
        <v>15</v>
      </c>
      <c r="T35" s="8">
        <v>42979</v>
      </c>
      <c r="U35" s="9">
        <v>19</v>
      </c>
      <c r="V35" s="9">
        <v>20</v>
      </c>
      <c r="W35" s="8">
        <v>36892</v>
      </c>
      <c r="X35" s="9">
        <v>0</v>
      </c>
      <c r="Y35" s="9">
        <v>0</v>
      </c>
      <c r="Z35" s="9">
        <v>254</v>
      </c>
      <c r="AA35" s="9">
        <v>403</v>
      </c>
      <c r="AB35" s="9">
        <v>63</v>
      </c>
      <c r="AC35" s="9">
        <v>0</v>
      </c>
      <c r="AD35" s="9">
        <v>100</v>
      </c>
      <c r="AE35" s="9">
        <v>100</v>
      </c>
      <c r="AF35" s="9">
        <v>100</v>
      </c>
      <c r="AG35" s="12">
        <v>0</v>
      </c>
    </row>
    <row r="36" spans="1:33" ht="15.75" thickBot="1" x14ac:dyDescent="0.3">
      <c r="A36" s="11">
        <v>3</v>
      </c>
      <c r="B36" s="3" t="s">
        <v>36</v>
      </c>
      <c r="C36" s="4">
        <v>185254</v>
      </c>
      <c r="D36" s="4">
        <v>291752</v>
      </c>
      <c r="E36" s="4">
        <v>46905</v>
      </c>
      <c r="F36" s="5">
        <v>0</v>
      </c>
      <c r="G36" s="6">
        <v>523911</v>
      </c>
      <c r="H36" s="5">
        <v>801</v>
      </c>
      <c r="I36" s="5">
        <v>801</v>
      </c>
      <c r="J36" s="5">
        <v>801</v>
      </c>
      <c r="K36" s="5">
        <v>0</v>
      </c>
      <c r="L36" s="7">
        <v>0</v>
      </c>
      <c r="M36" s="5">
        <v>1</v>
      </c>
      <c r="N36" s="8">
        <v>42979</v>
      </c>
      <c r="O36" s="9">
        <v>0</v>
      </c>
      <c r="P36" s="9">
        <v>15</v>
      </c>
      <c r="Q36" s="8">
        <v>42979</v>
      </c>
      <c r="R36" s="9">
        <v>6</v>
      </c>
      <c r="S36" s="9">
        <v>15</v>
      </c>
      <c r="T36" s="8">
        <v>42979</v>
      </c>
      <c r="U36" s="9">
        <v>19</v>
      </c>
      <c r="V36" s="9">
        <v>15</v>
      </c>
      <c r="W36" s="8">
        <v>36892</v>
      </c>
      <c r="X36" s="9">
        <v>0</v>
      </c>
      <c r="Y36" s="9">
        <v>0</v>
      </c>
      <c r="Z36" s="9">
        <v>254</v>
      </c>
      <c r="AA36" s="9">
        <v>403</v>
      </c>
      <c r="AB36" s="9">
        <v>63</v>
      </c>
      <c r="AC36" s="9">
        <v>0</v>
      </c>
      <c r="AD36" s="9">
        <v>100</v>
      </c>
      <c r="AE36" s="9">
        <v>100</v>
      </c>
      <c r="AF36" s="9">
        <v>100</v>
      </c>
      <c r="AG36" s="12">
        <v>0</v>
      </c>
    </row>
    <row r="37" spans="1:33" ht="15.75" thickBot="1" x14ac:dyDescent="0.3">
      <c r="A37" s="11">
        <v>4</v>
      </c>
      <c r="B37" s="3" t="s">
        <v>37</v>
      </c>
      <c r="C37" s="4">
        <v>315539</v>
      </c>
      <c r="D37" s="4">
        <v>550438</v>
      </c>
      <c r="E37" s="4">
        <v>91936</v>
      </c>
      <c r="F37" s="5">
        <v>0</v>
      </c>
      <c r="G37" s="6">
        <v>957913</v>
      </c>
      <c r="H37" s="4">
        <v>1545</v>
      </c>
      <c r="I37" s="4">
        <v>1545</v>
      </c>
      <c r="J37" s="4">
        <v>1545</v>
      </c>
      <c r="K37" s="5">
        <v>0</v>
      </c>
      <c r="L37" s="7">
        <v>0</v>
      </c>
      <c r="M37" s="5">
        <v>1</v>
      </c>
      <c r="N37" s="8">
        <v>42979</v>
      </c>
      <c r="O37" s="9">
        <v>0</v>
      </c>
      <c r="P37" s="9">
        <v>15</v>
      </c>
      <c r="Q37" s="8">
        <v>42979</v>
      </c>
      <c r="R37" s="9">
        <v>6</v>
      </c>
      <c r="S37" s="9">
        <v>15</v>
      </c>
      <c r="T37" s="8">
        <v>42979</v>
      </c>
      <c r="U37" s="9">
        <v>19</v>
      </c>
      <c r="V37" s="9">
        <v>15</v>
      </c>
      <c r="W37" s="8">
        <v>36892</v>
      </c>
      <c r="X37" s="9">
        <v>0</v>
      </c>
      <c r="Y37" s="9">
        <v>0</v>
      </c>
      <c r="Z37" s="9">
        <v>254</v>
      </c>
      <c r="AA37" s="9">
        <v>403</v>
      </c>
      <c r="AB37" s="9">
        <v>63</v>
      </c>
      <c r="AC37" s="9">
        <v>0</v>
      </c>
      <c r="AD37" s="9">
        <v>100</v>
      </c>
      <c r="AE37" s="9">
        <v>100</v>
      </c>
      <c r="AF37" s="9">
        <v>100</v>
      </c>
      <c r="AG37" s="12">
        <v>0</v>
      </c>
    </row>
    <row r="38" spans="1:33" ht="18.75" thickBot="1" x14ac:dyDescent="0.3">
      <c r="A38" s="11">
        <v>5</v>
      </c>
      <c r="B38" s="3" t="s">
        <v>38</v>
      </c>
      <c r="C38" s="4">
        <v>1867249</v>
      </c>
      <c r="D38" s="4">
        <v>2818389</v>
      </c>
      <c r="E38" s="4">
        <v>445610</v>
      </c>
      <c r="F38" s="5">
        <v>0</v>
      </c>
      <c r="G38" s="6">
        <v>5131248</v>
      </c>
      <c r="H38" s="4">
        <v>7431</v>
      </c>
      <c r="I38" s="4">
        <v>7431</v>
      </c>
      <c r="J38" s="4">
        <v>7431</v>
      </c>
      <c r="K38" s="5">
        <v>0</v>
      </c>
      <c r="L38" s="7">
        <v>0</v>
      </c>
      <c r="M38" s="5">
        <v>1</v>
      </c>
      <c r="N38" s="8">
        <v>42979</v>
      </c>
      <c r="O38" s="9">
        <v>0</v>
      </c>
      <c r="P38" s="9">
        <v>15</v>
      </c>
      <c r="Q38" s="8">
        <v>42979</v>
      </c>
      <c r="R38" s="9">
        <v>6</v>
      </c>
      <c r="S38" s="9">
        <v>15</v>
      </c>
      <c r="T38" s="8">
        <v>42979</v>
      </c>
      <c r="U38" s="9">
        <v>19</v>
      </c>
      <c r="V38" s="9">
        <v>15</v>
      </c>
      <c r="W38" s="8">
        <v>36892</v>
      </c>
      <c r="X38" s="9">
        <v>0</v>
      </c>
      <c r="Y38" s="9">
        <v>0</v>
      </c>
      <c r="Z38" s="9">
        <v>254</v>
      </c>
      <c r="AA38" s="9">
        <v>403</v>
      </c>
      <c r="AB38" s="9">
        <v>63</v>
      </c>
      <c r="AC38" s="9">
        <v>0</v>
      </c>
      <c r="AD38" s="9">
        <v>100</v>
      </c>
      <c r="AE38" s="9">
        <v>100</v>
      </c>
      <c r="AF38" s="9">
        <v>100</v>
      </c>
      <c r="AG38" s="12">
        <v>0</v>
      </c>
    </row>
    <row r="39" spans="1:33" ht="15.75" thickBot="1" x14ac:dyDescent="0.3">
      <c r="A39" s="11">
        <v>6</v>
      </c>
      <c r="B39" s="3" t="s">
        <v>39</v>
      </c>
      <c r="C39" s="4">
        <v>334494</v>
      </c>
      <c r="D39" s="4">
        <v>708171</v>
      </c>
      <c r="E39" s="4">
        <v>70384</v>
      </c>
      <c r="F39" s="5">
        <v>0</v>
      </c>
      <c r="G39" s="6">
        <v>1113049</v>
      </c>
      <c r="H39" s="4">
        <v>1761</v>
      </c>
      <c r="I39" s="4">
        <v>1761</v>
      </c>
      <c r="J39" s="4">
        <v>1761</v>
      </c>
      <c r="K39" s="5">
        <v>0</v>
      </c>
      <c r="L39" s="7">
        <v>0</v>
      </c>
      <c r="M39" s="5">
        <v>1</v>
      </c>
      <c r="N39" s="8">
        <v>42979</v>
      </c>
      <c r="O39" s="9">
        <v>3</v>
      </c>
      <c r="P39" s="9">
        <v>25</v>
      </c>
      <c r="Q39" s="8">
        <v>42979</v>
      </c>
      <c r="R39" s="9">
        <v>14</v>
      </c>
      <c r="S39" s="9">
        <v>55</v>
      </c>
      <c r="T39" s="8">
        <v>42979</v>
      </c>
      <c r="U39" s="9">
        <v>20</v>
      </c>
      <c r="V39" s="9">
        <v>15</v>
      </c>
      <c r="W39" s="8">
        <v>36892</v>
      </c>
      <c r="X39" s="9">
        <v>0</v>
      </c>
      <c r="Y39" s="9">
        <v>0</v>
      </c>
      <c r="Z39" s="9">
        <v>249</v>
      </c>
      <c r="AA39" s="9">
        <v>429</v>
      </c>
      <c r="AB39" s="9">
        <v>42</v>
      </c>
      <c r="AC39" s="9">
        <v>0</v>
      </c>
      <c r="AD39" s="9">
        <v>100</v>
      </c>
      <c r="AE39" s="9">
        <v>100</v>
      </c>
      <c r="AF39" s="9">
        <v>100</v>
      </c>
      <c r="AG39" s="12">
        <v>0</v>
      </c>
    </row>
    <row r="40" spans="1:33" ht="15.75" thickBot="1" x14ac:dyDescent="0.3">
      <c r="A40" s="11">
        <v>7</v>
      </c>
      <c r="B40" s="3" t="s">
        <v>40</v>
      </c>
      <c r="C40" s="4">
        <v>1084934</v>
      </c>
      <c r="D40" s="4">
        <v>2008300</v>
      </c>
      <c r="E40" s="4">
        <v>194465</v>
      </c>
      <c r="F40" s="5">
        <v>0</v>
      </c>
      <c r="G40" s="6">
        <v>3287699</v>
      </c>
      <c r="H40" s="4">
        <v>5100</v>
      </c>
      <c r="I40" s="4">
        <v>5100</v>
      </c>
      <c r="J40" s="4">
        <v>5100</v>
      </c>
      <c r="K40" s="5">
        <v>0</v>
      </c>
      <c r="L40" s="7">
        <v>0</v>
      </c>
      <c r="M40" s="5">
        <v>1</v>
      </c>
      <c r="N40" s="8">
        <v>42979</v>
      </c>
      <c r="O40" s="9">
        <v>0</v>
      </c>
      <c r="P40" s="9">
        <v>15</v>
      </c>
      <c r="Q40" s="8">
        <v>42979</v>
      </c>
      <c r="R40" s="9">
        <v>6</v>
      </c>
      <c r="S40" s="9">
        <v>25</v>
      </c>
      <c r="T40" s="8">
        <v>42979</v>
      </c>
      <c r="U40" s="9">
        <v>20</v>
      </c>
      <c r="V40" s="9">
        <v>15</v>
      </c>
      <c r="W40" s="8">
        <v>36892</v>
      </c>
      <c r="X40" s="9">
        <v>0</v>
      </c>
      <c r="Y40" s="9">
        <v>0</v>
      </c>
      <c r="Z40" s="9">
        <v>249</v>
      </c>
      <c r="AA40" s="9">
        <v>429</v>
      </c>
      <c r="AB40" s="9">
        <v>42</v>
      </c>
      <c r="AC40" s="9">
        <v>0</v>
      </c>
      <c r="AD40" s="9">
        <v>100</v>
      </c>
      <c r="AE40" s="9">
        <v>100</v>
      </c>
      <c r="AF40" s="9">
        <v>100</v>
      </c>
      <c r="AG40" s="12">
        <v>0</v>
      </c>
    </row>
    <row r="41" spans="1:33" ht="15.75" thickBot="1" x14ac:dyDescent="0.3">
      <c r="A41" s="10"/>
      <c r="B41" s="28" t="s">
        <v>43</v>
      </c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</row>
    <row r="42" spans="1:33" ht="18.75" thickBot="1" x14ac:dyDescent="0.3">
      <c r="A42" s="11">
        <v>1</v>
      </c>
      <c r="B42" s="3" t="s">
        <v>34</v>
      </c>
      <c r="C42" s="5">
        <v>5</v>
      </c>
      <c r="D42" s="4">
        <v>1072</v>
      </c>
      <c r="E42" s="5">
        <v>11</v>
      </c>
      <c r="F42" s="5">
        <v>0</v>
      </c>
      <c r="G42" s="6">
        <v>1088</v>
      </c>
      <c r="H42" s="5">
        <v>7</v>
      </c>
      <c r="I42" s="5">
        <v>448</v>
      </c>
      <c r="J42" s="5">
        <v>41</v>
      </c>
      <c r="K42" s="5">
        <v>0</v>
      </c>
      <c r="L42" s="7">
        <v>0</v>
      </c>
      <c r="M42" s="5">
        <v>1</v>
      </c>
      <c r="N42" s="8">
        <v>43008</v>
      </c>
      <c r="O42" s="9">
        <v>2</v>
      </c>
      <c r="P42" s="9">
        <v>20</v>
      </c>
      <c r="Q42" s="8">
        <v>43007</v>
      </c>
      <c r="R42" s="9">
        <v>18</v>
      </c>
      <c r="S42" s="9">
        <v>5</v>
      </c>
      <c r="T42" s="8">
        <v>43007</v>
      </c>
      <c r="U42" s="9">
        <v>20</v>
      </c>
      <c r="V42" s="9">
        <v>35</v>
      </c>
      <c r="W42" s="8">
        <v>36892</v>
      </c>
      <c r="X42" s="9">
        <v>0</v>
      </c>
      <c r="Y42" s="9">
        <v>0</v>
      </c>
      <c r="Z42" s="9">
        <v>249</v>
      </c>
      <c r="AA42" s="9">
        <v>429</v>
      </c>
      <c r="AB42" s="9">
        <v>42</v>
      </c>
      <c r="AC42" s="9">
        <v>0</v>
      </c>
      <c r="AD42" s="9">
        <v>100</v>
      </c>
      <c r="AE42" s="9">
        <v>100</v>
      </c>
      <c r="AF42" s="9">
        <v>100</v>
      </c>
      <c r="AG42" s="12">
        <v>0</v>
      </c>
    </row>
    <row r="43" spans="1:33" ht="18.75" thickBot="1" x14ac:dyDescent="0.3">
      <c r="A43" s="11">
        <v>2</v>
      </c>
      <c r="B43" s="3" t="s">
        <v>35</v>
      </c>
      <c r="C43" s="4">
        <v>16722</v>
      </c>
      <c r="D43" s="4">
        <v>99658</v>
      </c>
      <c r="E43" s="4">
        <v>11372</v>
      </c>
      <c r="F43" s="5">
        <v>0</v>
      </c>
      <c r="G43" s="6">
        <v>127752</v>
      </c>
      <c r="H43" s="4">
        <v>2500</v>
      </c>
      <c r="I43" s="4">
        <v>2500</v>
      </c>
      <c r="J43" s="4">
        <v>2500</v>
      </c>
      <c r="K43" s="5">
        <v>0</v>
      </c>
      <c r="L43" s="7">
        <v>0</v>
      </c>
      <c r="M43" s="5">
        <v>1</v>
      </c>
      <c r="N43" s="8">
        <v>43008</v>
      </c>
      <c r="O43" s="9">
        <v>4</v>
      </c>
      <c r="P43" s="9">
        <v>0</v>
      </c>
      <c r="Q43" s="8">
        <v>43004</v>
      </c>
      <c r="R43" s="9">
        <v>9</v>
      </c>
      <c r="S43" s="9">
        <v>50</v>
      </c>
      <c r="T43" s="8">
        <v>43004</v>
      </c>
      <c r="U43" s="9">
        <v>20</v>
      </c>
      <c r="V43" s="9">
        <v>0</v>
      </c>
      <c r="W43" s="8">
        <v>36892</v>
      </c>
      <c r="X43" s="9">
        <v>0</v>
      </c>
      <c r="Y43" s="9">
        <v>0</v>
      </c>
      <c r="Z43" s="9">
        <v>254</v>
      </c>
      <c r="AA43" s="9">
        <v>403</v>
      </c>
      <c r="AB43" s="9">
        <v>63</v>
      </c>
      <c r="AC43" s="9">
        <v>0</v>
      </c>
      <c r="AD43" s="9">
        <v>100</v>
      </c>
      <c r="AE43" s="9">
        <v>100</v>
      </c>
      <c r="AF43" s="9">
        <v>100</v>
      </c>
      <c r="AG43" s="12">
        <v>0</v>
      </c>
    </row>
    <row r="44" spans="1:33" ht="15.75" thickBot="1" x14ac:dyDescent="0.3">
      <c r="A44" s="11">
        <v>3</v>
      </c>
      <c r="B44" s="3" t="s">
        <v>36</v>
      </c>
      <c r="C44" s="4">
        <v>4200</v>
      </c>
      <c r="D44" s="4">
        <v>26800</v>
      </c>
      <c r="E44" s="4">
        <v>3100</v>
      </c>
      <c r="F44" s="5">
        <v>0</v>
      </c>
      <c r="G44" s="6">
        <v>34100</v>
      </c>
      <c r="H44" s="5">
        <v>600</v>
      </c>
      <c r="I44" s="5">
        <v>600</v>
      </c>
      <c r="J44" s="5">
        <v>600</v>
      </c>
      <c r="K44" s="5">
        <v>0</v>
      </c>
      <c r="L44" s="7">
        <v>0</v>
      </c>
      <c r="M44" s="5">
        <v>1</v>
      </c>
      <c r="N44" s="8">
        <v>43008</v>
      </c>
      <c r="O44" s="9">
        <v>0</v>
      </c>
      <c r="P44" s="9">
        <v>15</v>
      </c>
      <c r="Q44" s="8">
        <v>43004</v>
      </c>
      <c r="R44" s="9">
        <v>9</v>
      </c>
      <c r="S44" s="9">
        <v>50</v>
      </c>
      <c r="T44" s="8">
        <v>43004</v>
      </c>
      <c r="U44" s="9">
        <v>19</v>
      </c>
      <c r="V44" s="9">
        <v>15</v>
      </c>
      <c r="W44" s="8">
        <v>36892</v>
      </c>
      <c r="X44" s="9">
        <v>0</v>
      </c>
      <c r="Y44" s="9">
        <v>0</v>
      </c>
      <c r="Z44" s="9">
        <v>254</v>
      </c>
      <c r="AA44" s="9">
        <v>403</v>
      </c>
      <c r="AB44" s="9">
        <v>63</v>
      </c>
      <c r="AC44" s="9">
        <v>0</v>
      </c>
      <c r="AD44" s="9">
        <v>100</v>
      </c>
      <c r="AE44" s="9">
        <v>100</v>
      </c>
      <c r="AF44" s="9">
        <v>100</v>
      </c>
      <c r="AG44" s="12">
        <v>0</v>
      </c>
    </row>
    <row r="45" spans="1:33" ht="15.75" thickBot="1" x14ac:dyDescent="0.3">
      <c r="A45" s="11">
        <v>4</v>
      </c>
      <c r="B45" s="3" t="s">
        <v>37</v>
      </c>
      <c r="C45" s="4">
        <v>7315</v>
      </c>
      <c r="D45" s="4">
        <v>46677</v>
      </c>
      <c r="E45" s="4">
        <v>5399</v>
      </c>
      <c r="F45" s="5">
        <v>0</v>
      </c>
      <c r="G45" s="6">
        <v>59391</v>
      </c>
      <c r="H45" s="4">
        <v>1045</v>
      </c>
      <c r="I45" s="4">
        <v>1045</v>
      </c>
      <c r="J45" s="4">
        <v>1045</v>
      </c>
      <c r="K45" s="5">
        <v>0</v>
      </c>
      <c r="L45" s="7">
        <v>0</v>
      </c>
      <c r="M45" s="5">
        <v>1</v>
      </c>
      <c r="N45" s="8">
        <v>43008</v>
      </c>
      <c r="O45" s="9">
        <v>0</v>
      </c>
      <c r="P45" s="9">
        <v>15</v>
      </c>
      <c r="Q45" s="8">
        <v>43004</v>
      </c>
      <c r="R45" s="9">
        <v>9</v>
      </c>
      <c r="S45" s="9">
        <v>50</v>
      </c>
      <c r="T45" s="8">
        <v>43004</v>
      </c>
      <c r="U45" s="9">
        <v>19</v>
      </c>
      <c r="V45" s="9">
        <v>15</v>
      </c>
      <c r="W45" s="8">
        <v>36892</v>
      </c>
      <c r="X45" s="9">
        <v>0</v>
      </c>
      <c r="Y45" s="9">
        <v>0</v>
      </c>
      <c r="Z45" s="9">
        <v>254</v>
      </c>
      <c r="AA45" s="9">
        <v>403</v>
      </c>
      <c r="AB45" s="9">
        <v>63</v>
      </c>
      <c r="AC45" s="9">
        <v>0</v>
      </c>
      <c r="AD45" s="9">
        <v>100</v>
      </c>
      <c r="AE45" s="9">
        <v>100</v>
      </c>
      <c r="AF45" s="9">
        <v>100</v>
      </c>
      <c r="AG45" s="12">
        <v>0</v>
      </c>
    </row>
    <row r="46" spans="1:33" ht="18.75" thickBot="1" x14ac:dyDescent="0.3">
      <c r="A46" s="11">
        <v>5</v>
      </c>
      <c r="B46" s="3" t="s">
        <v>38</v>
      </c>
      <c r="C46" s="4">
        <v>19971</v>
      </c>
      <c r="D46" s="4">
        <v>172265</v>
      </c>
      <c r="E46" s="4">
        <v>22480</v>
      </c>
      <c r="F46" s="5">
        <v>0</v>
      </c>
      <c r="G46" s="6">
        <v>214716</v>
      </c>
      <c r="H46" s="4">
        <v>4530</v>
      </c>
      <c r="I46" s="4">
        <v>4530</v>
      </c>
      <c r="J46" s="4">
        <v>4530</v>
      </c>
      <c r="K46" s="5">
        <v>0</v>
      </c>
      <c r="L46" s="7">
        <v>0</v>
      </c>
      <c r="M46" s="5">
        <v>1</v>
      </c>
      <c r="N46" s="8">
        <v>43008</v>
      </c>
      <c r="O46" s="9">
        <v>0</v>
      </c>
      <c r="P46" s="9">
        <v>15</v>
      </c>
      <c r="Q46" s="8">
        <v>43004</v>
      </c>
      <c r="R46" s="9">
        <v>9</v>
      </c>
      <c r="S46" s="9">
        <v>50</v>
      </c>
      <c r="T46" s="8">
        <v>43004</v>
      </c>
      <c r="U46" s="9">
        <v>19</v>
      </c>
      <c r="V46" s="9">
        <v>15</v>
      </c>
      <c r="W46" s="8">
        <v>36892</v>
      </c>
      <c r="X46" s="9">
        <v>0</v>
      </c>
      <c r="Y46" s="9">
        <v>0</v>
      </c>
      <c r="Z46" s="9">
        <v>254</v>
      </c>
      <c r="AA46" s="9">
        <v>403</v>
      </c>
      <c r="AB46" s="9">
        <v>63</v>
      </c>
      <c r="AC46" s="9">
        <v>0</v>
      </c>
      <c r="AD46" s="9">
        <v>100</v>
      </c>
      <c r="AE46" s="9">
        <v>100</v>
      </c>
      <c r="AF46" s="9">
        <v>100</v>
      </c>
      <c r="AG46" s="12">
        <v>0</v>
      </c>
    </row>
    <row r="47" spans="1:33" ht="15.75" thickBot="1" x14ac:dyDescent="0.3">
      <c r="A47" s="11">
        <v>6</v>
      </c>
      <c r="B47" s="3" t="s">
        <v>39</v>
      </c>
      <c r="C47" s="5">
        <v>0</v>
      </c>
      <c r="D47" s="5">
        <v>0</v>
      </c>
      <c r="E47" s="5">
        <v>0</v>
      </c>
      <c r="F47" s="5">
        <v>0</v>
      </c>
      <c r="G47" s="7">
        <v>0</v>
      </c>
      <c r="H47" s="5">
        <v>0</v>
      </c>
      <c r="I47" s="5">
        <v>0</v>
      </c>
      <c r="J47" s="5">
        <v>0</v>
      </c>
      <c r="K47" s="5">
        <v>0</v>
      </c>
      <c r="L47" s="7">
        <v>0</v>
      </c>
      <c r="M47" s="5"/>
      <c r="N47" s="8">
        <v>42979</v>
      </c>
      <c r="O47" s="9">
        <v>0</v>
      </c>
      <c r="P47" s="9">
        <v>5</v>
      </c>
      <c r="Q47" s="8">
        <v>42979</v>
      </c>
      <c r="R47" s="9">
        <v>6</v>
      </c>
      <c r="S47" s="9">
        <v>5</v>
      </c>
      <c r="T47" s="8">
        <v>42979</v>
      </c>
      <c r="U47" s="9">
        <v>20</v>
      </c>
      <c r="V47" s="9">
        <v>5</v>
      </c>
      <c r="W47" s="8">
        <v>36892</v>
      </c>
      <c r="X47" s="9">
        <v>0</v>
      </c>
      <c r="Y47" s="9">
        <v>0</v>
      </c>
      <c r="Z47" s="9">
        <v>249</v>
      </c>
      <c r="AA47" s="9">
        <v>429</v>
      </c>
      <c r="AB47" s="9">
        <v>42</v>
      </c>
      <c r="AC47" s="9">
        <v>0</v>
      </c>
      <c r="AD47" s="9">
        <v>0</v>
      </c>
      <c r="AE47" s="9">
        <v>0</v>
      </c>
      <c r="AF47" s="9">
        <v>0</v>
      </c>
      <c r="AG47" s="12">
        <v>0</v>
      </c>
    </row>
    <row r="48" spans="1:33" ht="15.75" thickBot="1" x14ac:dyDescent="0.3">
      <c r="A48" s="11">
        <v>7</v>
      </c>
      <c r="B48" s="3" t="s">
        <v>40</v>
      </c>
      <c r="C48" s="4">
        <v>13894</v>
      </c>
      <c r="D48" s="4">
        <v>90770</v>
      </c>
      <c r="E48" s="4">
        <v>5277</v>
      </c>
      <c r="F48" s="5">
        <v>0</v>
      </c>
      <c r="G48" s="6">
        <v>109941</v>
      </c>
      <c r="H48" s="4">
        <v>2001</v>
      </c>
      <c r="I48" s="4">
        <v>2001</v>
      </c>
      <c r="J48" s="4">
        <v>2001</v>
      </c>
      <c r="K48" s="5">
        <v>0</v>
      </c>
      <c r="L48" s="7">
        <v>0</v>
      </c>
      <c r="M48" s="5">
        <v>1</v>
      </c>
      <c r="N48" s="8">
        <v>43008</v>
      </c>
      <c r="O48" s="9">
        <v>0</v>
      </c>
      <c r="P48" s="9">
        <v>15</v>
      </c>
      <c r="Q48" s="8">
        <v>43004</v>
      </c>
      <c r="R48" s="9">
        <v>9</v>
      </c>
      <c r="S48" s="9">
        <v>50</v>
      </c>
      <c r="T48" s="8">
        <v>43007</v>
      </c>
      <c r="U48" s="9">
        <v>21</v>
      </c>
      <c r="V48" s="9">
        <v>15</v>
      </c>
      <c r="W48" s="8">
        <v>36892</v>
      </c>
      <c r="X48" s="9">
        <v>0</v>
      </c>
      <c r="Y48" s="9">
        <v>0</v>
      </c>
      <c r="Z48" s="9">
        <v>249</v>
      </c>
      <c r="AA48" s="9">
        <v>429</v>
      </c>
      <c r="AB48" s="9">
        <v>42</v>
      </c>
      <c r="AC48" s="9">
        <v>0</v>
      </c>
      <c r="AD48" s="9">
        <v>100</v>
      </c>
      <c r="AE48" s="9">
        <v>100</v>
      </c>
      <c r="AF48" s="9">
        <v>100</v>
      </c>
      <c r="AG48" s="12">
        <v>0</v>
      </c>
    </row>
    <row r="49" spans="1:33" ht="15.75" thickBot="1" x14ac:dyDescent="0.3">
      <c r="A49" s="10"/>
      <c r="B49" s="28" t="s">
        <v>44</v>
      </c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</row>
    <row r="50" spans="1:33" ht="18.75" thickBot="1" x14ac:dyDescent="0.3">
      <c r="A50" s="11">
        <v>1</v>
      </c>
      <c r="B50" s="3" t="s">
        <v>34</v>
      </c>
      <c r="C50" s="5">
        <v>415</v>
      </c>
      <c r="D50" s="4">
        <v>7395</v>
      </c>
      <c r="E50" s="5">
        <v>479</v>
      </c>
      <c r="F50" s="5">
        <v>0</v>
      </c>
      <c r="G50" s="6">
        <v>8289</v>
      </c>
      <c r="H50" s="5">
        <v>467</v>
      </c>
      <c r="I50" s="5">
        <v>501</v>
      </c>
      <c r="J50" s="5">
        <v>501</v>
      </c>
      <c r="K50" s="5">
        <v>0</v>
      </c>
      <c r="L50" s="7">
        <v>0</v>
      </c>
      <c r="M50" s="5">
        <v>1</v>
      </c>
      <c r="N50" s="8">
        <v>43008</v>
      </c>
      <c r="O50" s="9">
        <v>1</v>
      </c>
      <c r="P50" s="9">
        <v>0</v>
      </c>
      <c r="Q50" s="8">
        <v>43005</v>
      </c>
      <c r="R50" s="9">
        <v>11</v>
      </c>
      <c r="S50" s="9">
        <v>40</v>
      </c>
      <c r="T50" s="8">
        <v>43007</v>
      </c>
      <c r="U50" s="9">
        <v>20</v>
      </c>
      <c r="V50" s="9">
        <v>30</v>
      </c>
      <c r="W50" s="8">
        <v>36892</v>
      </c>
      <c r="X50" s="9">
        <v>0</v>
      </c>
      <c r="Y50" s="9">
        <v>0</v>
      </c>
      <c r="Z50" s="9">
        <v>249</v>
      </c>
      <c r="AA50" s="9">
        <v>429</v>
      </c>
      <c r="AB50" s="9">
        <v>42</v>
      </c>
      <c r="AC50" s="9">
        <v>0</v>
      </c>
      <c r="AD50" s="9">
        <v>100</v>
      </c>
      <c r="AE50" s="9">
        <v>100</v>
      </c>
      <c r="AF50" s="9">
        <v>100</v>
      </c>
      <c r="AG50" s="12">
        <v>0</v>
      </c>
    </row>
    <row r="51" spans="1:33" ht="18.75" thickBot="1" x14ac:dyDescent="0.3">
      <c r="A51" s="11">
        <v>2</v>
      </c>
      <c r="B51" s="3" t="s">
        <v>35</v>
      </c>
      <c r="C51" s="4">
        <v>1083</v>
      </c>
      <c r="D51" s="4">
        <v>27667</v>
      </c>
      <c r="E51" s="4">
        <v>4833</v>
      </c>
      <c r="F51" s="5">
        <v>0</v>
      </c>
      <c r="G51" s="6">
        <v>33583</v>
      </c>
      <c r="H51" s="4">
        <v>1000</v>
      </c>
      <c r="I51" s="4">
        <v>1001</v>
      </c>
      <c r="J51" s="4">
        <v>1001</v>
      </c>
      <c r="K51" s="5">
        <v>0</v>
      </c>
      <c r="L51" s="7">
        <v>0</v>
      </c>
      <c r="M51" s="5">
        <v>1</v>
      </c>
      <c r="N51" s="8">
        <v>43008</v>
      </c>
      <c r="O51" s="9">
        <v>0</v>
      </c>
      <c r="P51" s="9">
        <v>15</v>
      </c>
      <c r="Q51" s="8">
        <v>43004</v>
      </c>
      <c r="R51" s="9">
        <v>9</v>
      </c>
      <c r="S51" s="9">
        <v>50</v>
      </c>
      <c r="T51" s="8">
        <v>43004</v>
      </c>
      <c r="U51" s="9">
        <v>19</v>
      </c>
      <c r="V51" s="9">
        <v>50</v>
      </c>
      <c r="W51" s="8">
        <v>36892</v>
      </c>
      <c r="X51" s="9">
        <v>0</v>
      </c>
      <c r="Y51" s="9">
        <v>0</v>
      </c>
      <c r="Z51" s="9">
        <v>254</v>
      </c>
      <c r="AA51" s="9">
        <v>403</v>
      </c>
      <c r="AB51" s="9">
        <v>63</v>
      </c>
      <c r="AC51" s="9">
        <v>0</v>
      </c>
      <c r="AD51" s="9">
        <v>100</v>
      </c>
      <c r="AE51" s="9">
        <v>100</v>
      </c>
      <c r="AF51" s="9">
        <v>100</v>
      </c>
      <c r="AG51" s="12">
        <v>0</v>
      </c>
    </row>
    <row r="52" spans="1:33" ht="15.75" thickBot="1" x14ac:dyDescent="0.3">
      <c r="A52" s="11">
        <v>3</v>
      </c>
      <c r="B52" s="3" t="s">
        <v>36</v>
      </c>
      <c r="C52" s="5">
        <v>217</v>
      </c>
      <c r="D52" s="4">
        <v>5533</v>
      </c>
      <c r="E52" s="5">
        <v>967</v>
      </c>
      <c r="F52" s="5">
        <v>0</v>
      </c>
      <c r="G52" s="6">
        <v>6717</v>
      </c>
      <c r="H52" s="5">
        <v>201</v>
      </c>
      <c r="I52" s="5">
        <v>201</v>
      </c>
      <c r="J52" s="5">
        <v>201</v>
      </c>
      <c r="K52" s="5">
        <v>0</v>
      </c>
      <c r="L52" s="7">
        <v>0</v>
      </c>
      <c r="M52" s="5">
        <v>1</v>
      </c>
      <c r="N52" s="8">
        <v>43008</v>
      </c>
      <c r="O52" s="9">
        <v>0</v>
      </c>
      <c r="P52" s="9">
        <v>15</v>
      </c>
      <c r="Q52" s="8">
        <v>43004</v>
      </c>
      <c r="R52" s="9">
        <v>9</v>
      </c>
      <c r="S52" s="9">
        <v>50</v>
      </c>
      <c r="T52" s="8">
        <v>43004</v>
      </c>
      <c r="U52" s="9">
        <v>19</v>
      </c>
      <c r="V52" s="9">
        <v>15</v>
      </c>
      <c r="W52" s="8">
        <v>36892</v>
      </c>
      <c r="X52" s="9">
        <v>0</v>
      </c>
      <c r="Y52" s="9">
        <v>0</v>
      </c>
      <c r="Z52" s="9">
        <v>254</v>
      </c>
      <c r="AA52" s="9">
        <v>403</v>
      </c>
      <c r="AB52" s="9">
        <v>63</v>
      </c>
      <c r="AC52" s="9">
        <v>0</v>
      </c>
      <c r="AD52" s="9">
        <v>100</v>
      </c>
      <c r="AE52" s="9">
        <v>100</v>
      </c>
      <c r="AF52" s="9">
        <v>100</v>
      </c>
      <c r="AG52" s="12">
        <v>0</v>
      </c>
    </row>
    <row r="53" spans="1:33" ht="15.75" thickBot="1" x14ac:dyDescent="0.3">
      <c r="A53" s="11">
        <v>4</v>
      </c>
      <c r="B53" s="3" t="s">
        <v>37</v>
      </c>
      <c r="C53" s="5">
        <v>542</v>
      </c>
      <c r="D53" s="4">
        <v>13833</v>
      </c>
      <c r="E53" s="4">
        <v>2417</v>
      </c>
      <c r="F53" s="5">
        <v>0</v>
      </c>
      <c r="G53" s="6">
        <v>16792</v>
      </c>
      <c r="H53" s="5">
        <v>501</v>
      </c>
      <c r="I53" s="5">
        <v>501</v>
      </c>
      <c r="J53" s="5">
        <v>501</v>
      </c>
      <c r="K53" s="5">
        <v>0</v>
      </c>
      <c r="L53" s="7">
        <v>0</v>
      </c>
      <c r="M53" s="5">
        <v>1</v>
      </c>
      <c r="N53" s="8">
        <v>43008</v>
      </c>
      <c r="O53" s="9">
        <v>0</v>
      </c>
      <c r="P53" s="9">
        <v>15</v>
      </c>
      <c r="Q53" s="8">
        <v>43004</v>
      </c>
      <c r="R53" s="9">
        <v>9</v>
      </c>
      <c r="S53" s="9">
        <v>50</v>
      </c>
      <c r="T53" s="8">
        <v>43004</v>
      </c>
      <c r="U53" s="9">
        <v>19</v>
      </c>
      <c r="V53" s="9">
        <v>15</v>
      </c>
      <c r="W53" s="8">
        <v>36892</v>
      </c>
      <c r="X53" s="9">
        <v>0</v>
      </c>
      <c r="Y53" s="9">
        <v>0</v>
      </c>
      <c r="Z53" s="9">
        <v>254</v>
      </c>
      <c r="AA53" s="9">
        <v>403</v>
      </c>
      <c r="AB53" s="9">
        <v>63</v>
      </c>
      <c r="AC53" s="9">
        <v>0</v>
      </c>
      <c r="AD53" s="9">
        <v>100</v>
      </c>
      <c r="AE53" s="9">
        <v>100</v>
      </c>
      <c r="AF53" s="9">
        <v>100</v>
      </c>
      <c r="AG53" s="12">
        <v>0</v>
      </c>
    </row>
    <row r="54" spans="1:33" ht="18.75" thickBot="1" x14ac:dyDescent="0.3">
      <c r="A54" s="11">
        <v>5</v>
      </c>
      <c r="B54" s="3" t="s">
        <v>38</v>
      </c>
      <c r="C54" s="4">
        <v>3142</v>
      </c>
      <c r="D54" s="4">
        <v>80233</v>
      </c>
      <c r="E54" s="4">
        <v>14017</v>
      </c>
      <c r="F54" s="5">
        <v>0</v>
      </c>
      <c r="G54" s="6">
        <v>97392</v>
      </c>
      <c r="H54" s="4">
        <v>2901</v>
      </c>
      <c r="I54" s="4">
        <v>2901</v>
      </c>
      <c r="J54" s="4">
        <v>2901</v>
      </c>
      <c r="K54" s="5">
        <v>0</v>
      </c>
      <c r="L54" s="7">
        <v>0</v>
      </c>
      <c r="M54" s="5">
        <v>1</v>
      </c>
      <c r="N54" s="8">
        <v>43008</v>
      </c>
      <c r="O54" s="9">
        <v>0</v>
      </c>
      <c r="P54" s="9">
        <v>15</v>
      </c>
      <c r="Q54" s="8">
        <v>43004</v>
      </c>
      <c r="R54" s="9">
        <v>9</v>
      </c>
      <c r="S54" s="9">
        <v>50</v>
      </c>
      <c r="T54" s="8">
        <v>43004</v>
      </c>
      <c r="U54" s="9">
        <v>19</v>
      </c>
      <c r="V54" s="9">
        <v>15</v>
      </c>
      <c r="W54" s="8">
        <v>36892</v>
      </c>
      <c r="X54" s="9">
        <v>0</v>
      </c>
      <c r="Y54" s="9">
        <v>0</v>
      </c>
      <c r="Z54" s="9">
        <v>254</v>
      </c>
      <c r="AA54" s="9">
        <v>403</v>
      </c>
      <c r="AB54" s="9">
        <v>63</v>
      </c>
      <c r="AC54" s="9">
        <v>0</v>
      </c>
      <c r="AD54" s="9">
        <v>100</v>
      </c>
      <c r="AE54" s="9">
        <v>100</v>
      </c>
      <c r="AF54" s="9">
        <v>100</v>
      </c>
      <c r="AG54" s="12">
        <v>0</v>
      </c>
    </row>
    <row r="55" spans="1:33" ht="15.75" thickBot="1" x14ac:dyDescent="0.3">
      <c r="A55" s="11">
        <v>6</v>
      </c>
      <c r="B55" s="3" t="s">
        <v>39</v>
      </c>
      <c r="C55" s="4">
        <v>1907</v>
      </c>
      <c r="D55" s="4">
        <v>52206</v>
      </c>
      <c r="E55" s="4">
        <v>4987</v>
      </c>
      <c r="F55" s="5">
        <v>0</v>
      </c>
      <c r="G55" s="6">
        <v>59100</v>
      </c>
      <c r="H55" s="4">
        <v>1761</v>
      </c>
      <c r="I55" s="4">
        <v>1761</v>
      </c>
      <c r="J55" s="4">
        <v>1761</v>
      </c>
      <c r="K55" s="5">
        <v>0</v>
      </c>
      <c r="L55" s="7">
        <v>0</v>
      </c>
      <c r="M55" s="5">
        <v>1</v>
      </c>
      <c r="N55" s="8">
        <v>43008</v>
      </c>
      <c r="O55" s="9">
        <v>0</v>
      </c>
      <c r="P55" s="9">
        <v>15</v>
      </c>
      <c r="Q55" s="8">
        <v>43004</v>
      </c>
      <c r="R55" s="9">
        <v>9</v>
      </c>
      <c r="S55" s="9">
        <v>50</v>
      </c>
      <c r="T55" s="8">
        <v>43004</v>
      </c>
      <c r="U55" s="9">
        <v>20</v>
      </c>
      <c r="V55" s="9">
        <v>15</v>
      </c>
      <c r="W55" s="8">
        <v>36892</v>
      </c>
      <c r="X55" s="9">
        <v>0</v>
      </c>
      <c r="Y55" s="9">
        <v>0</v>
      </c>
      <c r="Z55" s="9">
        <v>249</v>
      </c>
      <c r="AA55" s="9">
        <v>429</v>
      </c>
      <c r="AB55" s="9">
        <v>42</v>
      </c>
      <c r="AC55" s="9">
        <v>0</v>
      </c>
      <c r="AD55" s="9">
        <v>100</v>
      </c>
      <c r="AE55" s="9">
        <v>100</v>
      </c>
      <c r="AF55" s="9">
        <v>100</v>
      </c>
      <c r="AG55" s="12">
        <v>0</v>
      </c>
    </row>
    <row r="56" spans="1:33" x14ac:dyDescent="0.25">
      <c r="A56" s="13">
        <v>7</v>
      </c>
      <c r="B56" s="14" t="s">
        <v>40</v>
      </c>
      <c r="C56" s="15">
        <v>3358</v>
      </c>
      <c r="D56" s="15">
        <v>93179</v>
      </c>
      <c r="E56" s="15">
        <v>8783</v>
      </c>
      <c r="F56" s="16">
        <v>0</v>
      </c>
      <c r="G56" s="17">
        <v>105320</v>
      </c>
      <c r="H56" s="15">
        <v>3100</v>
      </c>
      <c r="I56" s="15">
        <v>3100</v>
      </c>
      <c r="J56" s="15">
        <v>3100</v>
      </c>
      <c r="K56" s="16">
        <v>0</v>
      </c>
      <c r="L56" s="18">
        <v>0</v>
      </c>
      <c r="M56" s="16">
        <v>1</v>
      </c>
      <c r="N56" s="19">
        <v>43008</v>
      </c>
      <c r="O56" s="20">
        <v>0</v>
      </c>
      <c r="P56" s="20">
        <v>15</v>
      </c>
      <c r="Q56" s="19">
        <v>43004</v>
      </c>
      <c r="R56" s="20">
        <v>9</v>
      </c>
      <c r="S56" s="20">
        <v>50</v>
      </c>
      <c r="T56" s="19">
        <v>43004</v>
      </c>
      <c r="U56" s="20">
        <v>20</v>
      </c>
      <c r="V56" s="20">
        <v>15</v>
      </c>
      <c r="W56" s="19">
        <v>36892</v>
      </c>
      <c r="X56" s="20">
        <v>0</v>
      </c>
      <c r="Y56" s="20">
        <v>0</v>
      </c>
      <c r="Z56" s="20">
        <v>249</v>
      </c>
      <c r="AA56" s="20">
        <v>429</v>
      </c>
      <c r="AB56" s="20">
        <v>42</v>
      </c>
      <c r="AC56" s="20">
        <v>0</v>
      </c>
      <c r="AD56" s="20">
        <v>100</v>
      </c>
      <c r="AE56" s="20">
        <v>100</v>
      </c>
      <c r="AF56" s="20">
        <v>100</v>
      </c>
      <c r="AG56" s="21">
        <v>0</v>
      </c>
    </row>
  </sheetData>
  <mergeCells count="22">
    <mergeCell ref="A7:A16"/>
    <mergeCell ref="B17:AG17"/>
    <mergeCell ref="A5:A6"/>
    <mergeCell ref="B5:B6"/>
    <mergeCell ref="C5:G5"/>
    <mergeCell ref="H5:K5"/>
    <mergeCell ref="Z5:AC5"/>
    <mergeCell ref="AD5:AG5"/>
    <mergeCell ref="A1:AG1"/>
    <mergeCell ref="A2:AG2"/>
    <mergeCell ref="A3:AG3"/>
    <mergeCell ref="A4:AG4"/>
    <mergeCell ref="L5:L6"/>
    <mergeCell ref="M5:M6"/>
    <mergeCell ref="B25:AG25"/>
    <mergeCell ref="B33:AG33"/>
    <mergeCell ref="B41:AG41"/>
    <mergeCell ref="B49:AG49"/>
    <mergeCell ref="N5:P5"/>
    <mergeCell ref="Q5:S5"/>
    <mergeCell ref="T5:V5"/>
    <mergeCell ref="W5:Y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6"/>
  <sheetViews>
    <sheetView topLeftCell="A25" workbookViewId="0">
      <selection activeCell="G34" sqref="G34:G40"/>
    </sheetView>
  </sheetViews>
  <sheetFormatPr baseColWidth="10" defaultRowHeight="15" x14ac:dyDescent="0.25"/>
  <cols>
    <col min="1" max="1" width="2.28515625" bestFit="1" customWidth="1"/>
    <col min="2" max="2" width="45.7109375" bestFit="1" customWidth="1"/>
    <col min="3" max="3" width="6.28515625" bestFit="1" customWidth="1"/>
    <col min="4" max="4" width="8" bestFit="1" customWidth="1"/>
    <col min="5" max="5" width="6" bestFit="1" customWidth="1"/>
    <col min="6" max="6" width="7.85546875" bestFit="1" customWidth="1"/>
    <col min="7" max="7" width="8.42578125" bestFit="1" customWidth="1"/>
    <col min="8" max="8" width="4.7109375" bestFit="1" customWidth="1"/>
    <col min="9" max="9" width="8" bestFit="1" customWidth="1"/>
    <col min="10" max="10" width="4.85546875" bestFit="1" customWidth="1"/>
    <col min="11" max="11" width="7.85546875" bestFit="1" customWidth="1"/>
    <col min="12" max="12" width="7.5703125" bestFit="1" customWidth="1"/>
    <col min="13" max="13" width="5.28515625" bestFit="1" customWidth="1"/>
    <col min="14" max="14" width="7.140625" bestFit="1" customWidth="1"/>
    <col min="15" max="15" width="4.28515625" bestFit="1" customWidth="1"/>
    <col min="16" max="16" width="6.5703125" bestFit="1" customWidth="1"/>
    <col min="17" max="17" width="7.140625" bestFit="1" customWidth="1"/>
    <col min="18" max="18" width="4.28515625" bestFit="1" customWidth="1"/>
    <col min="19" max="19" width="6.5703125" bestFit="1" customWidth="1"/>
    <col min="20" max="20" width="7.140625" bestFit="1" customWidth="1"/>
    <col min="21" max="21" width="4.28515625" bestFit="1" customWidth="1"/>
    <col min="22" max="22" width="6.5703125" bestFit="1" customWidth="1"/>
    <col min="23" max="23" width="6.7109375" bestFit="1" customWidth="1"/>
    <col min="24" max="24" width="4.28515625" bestFit="1" customWidth="1"/>
    <col min="25" max="25" width="6.5703125" bestFit="1" customWidth="1"/>
    <col min="26" max="26" width="4.42578125" bestFit="1" customWidth="1"/>
    <col min="27" max="27" width="8" bestFit="1" customWidth="1"/>
    <col min="28" max="28" width="4.85546875" bestFit="1" customWidth="1"/>
    <col min="29" max="29" width="7.85546875" bestFit="1" customWidth="1"/>
    <col min="30" max="30" width="4.5703125" bestFit="1" customWidth="1"/>
    <col min="31" max="31" width="8" bestFit="1" customWidth="1"/>
    <col min="32" max="32" width="4.85546875" bestFit="1" customWidth="1"/>
    <col min="33" max="33" width="7.85546875" bestFit="1" customWidth="1"/>
  </cols>
  <sheetData>
    <row r="1" spans="1:33" ht="18.75" customHeight="1" x14ac:dyDescent="0.25">
      <c r="A1" s="33" t="s">
        <v>45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</row>
    <row r="2" spans="1:33" x14ac:dyDescent="0.25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</row>
    <row r="3" spans="1:33" ht="18.75" customHeight="1" x14ac:dyDescent="0.25">
      <c r="A3" s="35" t="s">
        <v>46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</row>
    <row r="4" spans="1:33" ht="15" customHeight="1" x14ac:dyDescent="0.25">
      <c r="A4" s="36" t="s">
        <v>3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</row>
    <row r="5" spans="1:33" ht="15.75" thickBot="1" x14ac:dyDescent="0.3">
      <c r="A5" s="40"/>
      <c r="B5" s="42"/>
      <c r="C5" s="30" t="s">
        <v>4</v>
      </c>
      <c r="D5" s="31"/>
      <c r="E5" s="31"/>
      <c r="F5" s="31"/>
      <c r="G5" s="32"/>
      <c r="H5" s="30" t="s">
        <v>5</v>
      </c>
      <c r="I5" s="31"/>
      <c r="J5" s="31"/>
      <c r="K5" s="32"/>
      <c r="L5" s="26" t="s">
        <v>6</v>
      </c>
      <c r="M5" s="26" t="s">
        <v>7</v>
      </c>
      <c r="N5" s="30" t="s">
        <v>8</v>
      </c>
      <c r="O5" s="31"/>
      <c r="P5" s="32"/>
      <c r="Q5" s="30" t="s">
        <v>9</v>
      </c>
      <c r="R5" s="31"/>
      <c r="S5" s="32"/>
      <c r="T5" s="30" t="s">
        <v>10</v>
      </c>
      <c r="U5" s="31"/>
      <c r="V5" s="32"/>
      <c r="W5" s="30" t="s">
        <v>11</v>
      </c>
      <c r="X5" s="31"/>
      <c r="Y5" s="32"/>
      <c r="Z5" s="30" t="s">
        <v>12</v>
      </c>
      <c r="AA5" s="31"/>
      <c r="AB5" s="31"/>
      <c r="AC5" s="32"/>
      <c r="AD5" s="30" t="s">
        <v>13</v>
      </c>
      <c r="AE5" s="31"/>
      <c r="AF5" s="31"/>
      <c r="AG5" s="31"/>
    </row>
    <row r="6" spans="1:33" ht="15.75" thickBot="1" x14ac:dyDescent="0.3">
      <c r="A6" s="41"/>
      <c r="B6" s="43"/>
      <c r="C6" s="2" t="s">
        <v>14</v>
      </c>
      <c r="D6" s="2" t="s">
        <v>15</v>
      </c>
      <c r="E6" s="2" t="s">
        <v>16</v>
      </c>
      <c r="F6" s="2" t="s">
        <v>17</v>
      </c>
      <c r="G6" s="2" t="s">
        <v>18</v>
      </c>
      <c r="H6" s="2" t="s">
        <v>14</v>
      </c>
      <c r="I6" s="2" t="s">
        <v>15</v>
      </c>
      <c r="J6" s="2" t="s">
        <v>16</v>
      </c>
      <c r="K6" s="2" t="s">
        <v>17</v>
      </c>
      <c r="L6" s="27"/>
      <c r="M6" s="27"/>
      <c r="N6" s="2" t="s">
        <v>19</v>
      </c>
      <c r="O6" s="2" t="s">
        <v>20</v>
      </c>
      <c r="P6" s="2" t="s">
        <v>21</v>
      </c>
      <c r="Q6" s="2" t="s">
        <v>19</v>
      </c>
      <c r="R6" s="2" t="s">
        <v>20</v>
      </c>
      <c r="S6" s="2" t="s">
        <v>21</v>
      </c>
      <c r="T6" s="2" t="s">
        <v>19</v>
      </c>
      <c r="U6" s="2" t="s">
        <v>20</v>
      </c>
      <c r="V6" s="2" t="s">
        <v>21</v>
      </c>
      <c r="W6" s="2" t="s">
        <v>19</v>
      </c>
      <c r="X6" s="2" t="s">
        <v>20</v>
      </c>
      <c r="Y6" s="2" t="s">
        <v>21</v>
      </c>
      <c r="Z6" s="2" t="s">
        <v>14</v>
      </c>
      <c r="AA6" s="2" t="s">
        <v>15</v>
      </c>
      <c r="AB6" s="2" t="s">
        <v>16</v>
      </c>
      <c r="AC6" s="2" t="s">
        <v>17</v>
      </c>
      <c r="AD6" s="2" t="s">
        <v>14</v>
      </c>
      <c r="AE6" s="2" t="s">
        <v>15</v>
      </c>
      <c r="AF6" s="2" t="s">
        <v>16</v>
      </c>
      <c r="AG6" s="1" t="s">
        <v>17</v>
      </c>
    </row>
    <row r="7" spans="1:33" ht="15.75" thickBot="1" x14ac:dyDescent="0.3">
      <c r="A7" s="37" t="s">
        <v>22</v>
      </c>
      <c r="B7" s="3" t="s">
        <v>23</v>
      </c>
      <c r="C7" s="4">
        <v>4459219</v>
      </c>
      <c r="D7" s="4">
        <v>7513883</v>
      </c>
      <c r="E7" s="4">
        <v>1199319</v>
      </c>
      <c r="F7" s="5">
        <v>0</v>
      </c>
      <c r="G7" s="6">
        <v>13172421</v>
      </c>
      <c r="H7" s="4">
        <v>20857</v>
      </c>
      <c r="I7" s="4">
        <v>21016</v>
      </c>
      <c r="J7" s="4">
        <v>20977</v>
      </c>
      <c r="K7" s="5">
        <v>0</v>
      </c>
      <c r="L7" s="7">
        <v>0</v>
      </c>
      <c r="M7" s="5">
        <v>1</v>
      </c>
      <c r="N7" s="8">
        <v>42993</v>
      </c>
      <c r="O7" s="9">
        <v>5</v>
      </c>
      <c r="P7" s="9">
        <v>5</v>
      </c>
      <c r="Q7" s="8">
        <v>43003</v>
      </c>
      <c r="R7" s="9">
        <v>16</v>
      </c>
      <c r="S7" s="9">
        <v>30</v>
      </c>
      <c r="T7" s="8">
        <v>43000</v>
      </c>
      <c r="U7" s="9">
        <v>20</v>
      </c>
      <c r="V7" s="9">
        <v>30</v>
      </c>
      <c r="W7" s="8">
        <v>36892</v>
      </c>
      <c r="X7" s="9">
        <v>0</v>
      </c>
      <c r="Y7" s="9">
        <v>0</v>
      </c>
      <c r="Z7" s="9">
        <v>254</v>
      </c>
      <c r="AA7" s="9">
        <v>403</v>
      </c>
      <c r="AB7" s="9">
        <v>63</v>
      </c>
      <c r="AC7" s="9">
        <v>0</v>
      </c>
      <c r="AD7" s="9">
        <v>100</v>
      </c>
      <c r="AE7" s="9">
        <v>100</v>
      </c>
      <c r="AF7" s="9">
        <v>100</v>
      </c>
      <c r="AG7" s="12">
        <v>0</v>
      </c>
    </row>
    <row r="8" spans="1:33" ht="15.75" thickBot="1" x14ac:dyDescent="0.3">
      <c r="A8" s="38"/>
      <c r="B8" s="3" t="s">
        <v>24</v>
      </c>
      <c r="C8" s="4">
        <v>10663</v>
      </c>
      <c r="D8" s="4">
        <v>274799</v>
      </c>
      <c r="E8" s="4">
        <v>41729</v>
      </c>
      <c r="F8" s="5">
        <v>0</v>
      </c>
      <c r="G8" s="6">
        <v>327191</v>
      </c>
      <c r="H8" s="4">
        <v>9927</v>
      </c>
      <c r="I8" s="4">
        <v>9961</v>
      </c>
      <c r="J8" s="4">
        <v>9961</v>
      </c>
      <c r="K8" s="5">
        <v>0</v>
      </c>
      <c r="L8" s="7">
        <v>0</v>
      </c>
      <c r="M8" s="5">
        <v>1</v>
      </c>
      <c r="N8" s="8">
        <v>43008</v>
      </c>
      <c r="O8" s="9">
        <v>1</v>
      </c>
      <c r="P8" s="9">
        <v>0</v>
      </c>
      <c r="Q8" s="8">
        <v>43005</v>
      </c>
      <c r="R8" s="9">
        <v>11</v>
      </c>
      <c r="S8" s="9">
        <v>40</v>
      </c>
      <c r="T8" s="8">
        <v>43007</v>
      </c>
      <c r="U8" s="9">
        <v>20</v>
      </c>
      <c r="V8" s="9">
        <v>30</v>
      </c>
      <c r="W8" s="8">
        <v>36892</v>
      </c>
      <c r="X8" s="9">
        <v>0</v>
      </c>
      <c r="Y8" s="9">
        <v>0</v>
      </c>
      <c r="Z8" s="9">
        <v>254</v>
      </c>
      <c r="AA8" s="9">
        <v>403</v>
      </c>
      <c r="AB8" s="9">
        <v>63</v>
      </c>
      <c r="AC8" s="9">
        <v>0</v>
      </c>
      <c r="AD8" s="9">
        <v>100</v>
      </c>
      <c r="AE8" s="9">
        <v>100</v>
      </c>
      <c r="AF8" s="9">
        <v>100</v>
      </c>
      <c r="AG8" s="12">
        <v>0</v>
      </c>
    </row>
    <row r="9" spans="1:33" ht="15.75" thickBot="1" x14ac:dyDescent="0.3">
      <c r="A9" s="38"/>
      <c r="B9" s="3" t="s">
        <v>25</v>
      </c>
      <c r="C9" s="5">
        <v>0</v>
      </c>
      <c r="D9" s="5">
        <v>0</v>
      </c>
      <c r="E9" s="5">
        <v>0</v>
      </c>
      <c r="F9" s="5">
        <v>0</v>
      </c>
      <c r="G9" s="7">
        <v>0</v>
      </c>
      <c r="H9" s="5">
        <v>0</v>
      </c>
      <c r="I9" s="5">
        <v>0</v>
      </c>
      <c r="J9" s="5">
        <v>0</v>
      </c>
      <c r="K9" s="5">
        <v>0</v>
      </c>
      <c r="L9" s="7">
        <v>0</v>
      </c>
      <c r="M9" s="5"/>
      <c r="N9" s="8">
        <v>42979</v>
      </c>
      <c r="O9" s="9">
        <v>0</v>
      </c>
      <c r="P9" s="9">
        <v>5</v>
      </c>
      <c r="Q9" s="8">
        <v>42979</v>
      </c>
      <c r="R9" s="9">
        <v>6</v>
      </c>
      <c r="S9" s="9">
        <v>5</v>
      </c>
      <c r="T9" s="8">
        <v>42979</v>
      </c>
      <c r="U9" s="9">
        <v>19</v>
      </c>
      <c r="V9" s="9">
        <v>35</v>
      </c>
      <c r="W9" s="8">
        <v>36892</v>
      </c>
      <c r="X9" s="9">
        <v>0</v>
      </c>
      <c r="Y9" s="9">
        <v>0</v>
      </c>
      <c r="Z9" s="9">
        <v>254</v>
      </c>
      <c r="AA9" s="9">
        <v>403</v>
      </c>
      <c r="AB9" s="9">
        <v>63</v>
      </c>
      <c r="AC9" s="9">
        <v>0</v>
      </c>
      <c r="AD9" s="9">
        <v>0</v>
      </c>
      <c r="AE9" s="9">
        <v>0</v>
      </c>
      <c r="AF9" s="9">
        <v>0</v>
      </c>
      <c r="AG9" s="12">
        <v>0</v>
      </c>
    </row>
    <row r="10" spans="1:33" ht="15.75" thickBot="1" x14ac:dyDescent="0.3">
      <c r="A10" s="38"/>
      <c r="B10" s="3" t="s">
        <v>26</v>
      </c>
      <c r="C10" s="4">
        <v>150670</v>
      </c>
      <c r="D10" s="4">
        <v>218278</v>
      </c>
      <c r="E10" s="4">
        <v>35583</v>
      </c>
      <c r="F10" s="5">
        <v>0</v>
      </c>
      <c r="G10" s="6">
        <v>404531</v>
      </c>
      <c r="H10" s="5">
        <v>610</v>
      </c>
      <c r="I10" s="5">
        <v>610</v>
      </c>
      <c r="J10" s="5">
        <v>610</v>
      </c>
      <c r="K10" s="5">
        <v>0</v>
      </c>
      <c r="L10" s="7">
        <v>0</v>
      </c>
      <c r="M10" s="5">
        <v>1</v>
      </c>
      <c r="N10" s="8">
        <v>42979</v>
      </c>
      <c r="O10" s="9">
        <v>0</v>
      </c>
      <c r="P10" s="9">
        <v>15</v>
      </c>
      <c r="Q10" s="8">
        <v>42979</v>
      </c>
      <c r="R10" s="9">
        <v>6</v>
      </c>
      <c r="S10" s="9">
        <v>15</v>
      </c>
      <c r="T10" s="8">
        <v>42979</v>
      </c>
      <c r="U10" s="9">
        <v>19</v>
      </c>
      <c r="V10" s="9">
        <v>45</v>
      </c>
      <c r="W10" s="8">
        <v>36892</v>
      </c>
      <c r="X10" s="9">
        <v>0</v>
      </c>
      <c r="Y10" s="9">
        <v>0</v>
      </c>
      <c r="Z10" s="9">
        <v>254</v>
      </c>
      <c r="AA10" s="9">
        <v>403</v>
      </c>
      <c r="AB10" s="9">
        <v>63</v>
      </c>
      <c r="AC10" s="9">
        <v>0</v>
      </c>
      <c r="AD10" s="9">
        <v>100</v>
      </c>
      <c r="AE10" s="9">
        <v>100</v>
      </c>
      <c r="AF10" s="9">
        <v>100</v>
      </c>
      <c r="AG10" s="12">
        <v>0</v>
      </c>
    </row>
    <row r="11" spans="1:33" ht="15.75" thickBot="1" x14ac:dyDescent="0.3">
      <c r="A11" s="38"/>
      <c r="B11" s="3" t="s">
        <v>27</v>
      </c>
      <c r="C11" s="5">
        <v>0</v>
      </c>
      <c r="D11" s="5">
        <v>0</v>
      </c>
      <c r="E11" s="5">
        <v>0</v>
      </c>
      <c r="F11" s="5">
        <v>0</v>
      </c>
      <c r="G11" s="7">
        <v>0</v>
      </c>
      <c r="H11" s="5">
        <v>0</v>
      </c>
      <c r="I11" s="5">
        <v>0</v>
      </c>
      <c r="J11" s="5">
        <v>0</v>
      </c>
      <c r="K11" s="5">
        <v>0</v>
      </c>
      <c r="L11" s="7">
        <v>0</v>
      </c>
      <c r="M11" s="5"/>
      <c r="N11" s="8">
        <v>42979</v>
      </c>
      <c r="O11" s="9">
        <v>0</v>
      </c>
      <c r="P11" s="9">
        <v>5</v>
      </c>
      <c r="Q11" s="8">
        <v>42979</v>
      </c>
      <c r="R11" s="9">
        <v>6</v>
      </c>
      <c r="S11" s="9">
        <v>5</v>
      </c>
      <c r="T11" s="8">
        <v>42979</v>
      </c>
      <c r="U11" s="9">
        <v>19</v>
      </c>
      <c r="V11" s="9">
        <v>35</v>
      </c>
      <c r="W11" s="8">
        <v>36892</v>
      </c>
      <c r="X11" s="9">
        <v>0</v>
      </c>
      <c r="Y11" s="9">
        <v>0</v>
      </c>
      <c r="Z11" s="9">
        <v>254</v>
      </c>
      <c r="AA11" s="9">
        <v>403</v>
      </c>
      <c r="AB11" s="9">
        <v>63</v>
      </c>
      <c r="AC11" s="9">
        <v>0</v>
      </c>
      <c r="AD11" s="9">
        <v>0</v>
      </c>
      <c r="AE11" s="9">
        <v>0</v>
      </c>
      <c r="AF11" s="9">
        <v>0</v>
      </c>
      <c r="AG11" s="12">
        <v>0</v>
      </c>
    </row>
    <row r="12" spans="1:33" ht="15.75" thickBot="1" x14ac:dyDescent="0.3">
      <c r="A12" s="38"/>
      <c r="B12" s="3" t="s">
        <v>28</v>
      </c>
      <c r="C12" s="4">
        <v>1567991</v>
      </c>
      <c r="D12" s="4">
        <v>1514765</v>
      </c>
      <c r="E12" s="4">
        <v>240923</v>
      </c>
      <c r="F12" s="5">
        <v>0</v>
      </c>
      <c r="G12" s="6">
        <v>3323679</v>
      </c>
      <c r="H12" s="4">
        <v>18113</v>
      </c>
      <c r="I12" s="4">
        <v>15450</v>
      </c>
      <c r="J12" s="4">
        <v>12796</v>
      </c>
      <c r="K12" s="5">
        <v>0</v>
      </c>
      <c r="L12" s="7">
        <v>0</v>
      </c>
      <c r="M12" s="5">
        <v>1</v>
      </c>
      <c r="N12" s="8">
        <v>42994</v>
      </c>
      <c r="O12" s="9">
        <v>2</v>
      </c>
      <c r="P12" s="9">
        <v>50</v>
      </c>
      <c r="Q12" s="8">
        <v>42994</v>
      </c>
      <c r="R12" s="9">
        <v>19</v>
      </c>
      <c r="S12" s="9">
        <v>15</v>
      </c>
      <c r="T12" s="8">
        <v>42993</v>
      </c>
      <c r="U12" s="9">
        <v>22</v>
      </c>
      <c r="V12" s="9">
        <v>30</v>
      </c>
      <c r="W12" s="8">
        <v>36892</v>
      </c>
      <c r="X12" s="9">
        <v>0</v>
      </c>
      <c r="Y12" s="9">
        <v>0</v>
      </c>
      <c r="Z12" s="9">
        <v>254</v>
      </c>
      <c r="AA12" s="9">
        <v>403</v>
      </c>
      <c r="AB12" s="9">
        <v>63</v>
      </c>
      <c r="AC12" s="9">
        <v>0</v>
      </c>
      <c r="AD12" s="9">
        <v>100</v>
      </c>
      <c r="AE12" s="9">
        <v>100</v>
      </c>
      <c r="AF12" s="9">
        <v>100</v>
      </c>
      <c r="AG12" s="12">
        <v>0</v>
      </c>
    </row>
    <row r="13" spans="1:33" ht="15.75" thickBot="1" x14ac:dyDescent="0.3">
      <c r="A13" s="38"/>
      <c r="B13" s="3" t="s">
        <v>29</v>
      </c>
      <c r="C13" s="4">
        <v>6193299</v>
      </c>
      <c r="D13" s="4">
        <v>9015904</v>
      </c>
      <c r="E13" s="4">
        <v>1440855</v>
      </c>
      <c r="F13" s="5">
        <v>0</v>
      </c>
      <c r="G13" s="6">
        <v>16650058</v>
      </c>
      <c r="H13" s="4">
        <v>27933</v>
      </c>
      <c r="I13" s="4">
        <v>27933</v>
      </c>
      <c r="J13" s="4">
        <v>24630</v>
      </c>
      <c r="K13" s="5">
        <v>0</v>
      </c>
      <c r="L13" s="7">
        <v>0</v>
      </c>
      <c r="M13" s="5">
        <v>1</v>
      </c>
      <c r="N13" s="8">
        <v>42981</v>
      </c>
      <c r="O13" s="9">
        <v>0</v>
      </c>
      <c r="P13" s="9">
        <v>40</v>
      </c>
      <c r="Q13" s="8">
        <v>42980</v>
      </c>
      <c r="R13" s="9">
        <v>23</v>
      </c>
      <c r="S13" s="9">
        <v>50</v>
      </c>
      <c r="T13" s="8">
        <v>42979</v>
      </c>
      <c r="U13" s="9">
        <v>19</v>
      </c>
      <c r="V13" s="9">
        <v>45</v>
      </c>
      <c r="W13" s="8">
        <v>36892</v>
      </c>
      <c r="X13" s="9">
        <v>0</v>
      </c>
      <c r="Y13" s="9">
        <v>0</v>
      </c>
      <c r="Z13" s="9">
        <v>254</v>
      </c>
      <c r="AA13" s="9">
        <v>403</v>
      </c>
      <c r="AB13" s="9">
        <v>63</v>
      </c>
      <c r="AC13" s="9">
        <v>0</v>
      </c>
      <c r="AD13" s="9">
        <v>100</v>
      </c>
      <c r="AE13" s="9">
        <v>100</v>
      </c>
      <c r="AF13" s="9">
        <v>100</v>
      </c>
      <c r="AG13" s="12">
        <v>0</v>
      </c>
    </row>
    <row r="14" spans="1:33" ht="15.75" thickBot="1" x14ac:dyDescent="0.3">
      <c r="A14" s="38"/>
      <c r="B14" s="3" t="s">
        <v>30</v>
      </c>
      <c r="C14" s="5">
        <v>0</v>
      </c>
      <c r="D14" s="5">
        <v>0</v>
      </c>
      <c r="E14" s="5">
        <v>0</v>
      </c>
      <c r="F14" s="5">
        <v>0</v>
      </c>
      <c r="G14" s="7">
        <v>0</v>
      </c>
      <c r="H14" s="5">
        <v>0</v>
      </c>
      <c r="I14" s="5">
        <v>0</v>
      </c>
      <c r="J14" s="5">
        <v>0</v>
      </c>
      <c r="K14" s="5">
        <v>0</v>
      </c>
      <c r="L14" s="7">
        <v>0</v>
      </c>
      <c r="M14" s="5"/>
      <c r="N14" s="8">
        <v>42979</v>
      </c>
      <c r="O14" s="9">
        <v>0</v>
      </c>
      <c r="P14" s="9">
        <v>5</v>
      </c>
      <c r="Q14" s="8">
        <v>42979</v>
      </c>
      <c r="R14" s="9">
        <v>6</v>
      </c>
      <c r="S14" s="9">
        <v>5</v>
      </c>
      <c r="T14" s="8">
        <v>42979</v>
      </c>
      <c r="U14" s="9">
        <v>19</v>
      </c>
      <c r="V14" s="9">
        <v>35</v>
      </c>
      <c r="W14" s="8">
        <v>36892</v>
      </c>
      <c r="X14" s="9">
        <v>0</v>
      </c>
      <c r="Y14" s="9">
        <v>0</v>
      </c>
      <c r="Z14" s="9">
        <v>254</v>
      </c>
      <c r="AA14" s="9">
        <v>403</v>
      </c>
      <c r="AB14" s="9">
        <v>63</v>
      </c>
      <c r="AC14" s="9">
        <v>0</v>
      </c>
      <c r="AD14" s="9">
        <v>0</v>
      </c>
      <c r="AE14" s="9">
        <v>0</v>
      </c>
      <c r="AF14" s="9">
        <v>0</v>
      </c>
      <c r="AG14" s="12">
        <v>0</v>
      </c>
    </row>
    <row r="15" spans="1:33" ht="15.75" thickBot="1" x14ac:dyDescent="0.3">
      <c r="A15" s="38"/>
      <c r="B15" s="3" t="s">
        <v>31</v>
      </c>
      <c r="C15" s="4">
        <v>26082</v>
      </c>
      <c r="D15" s="4">
        <v>43777</v>
      </c>
      <c r="E15" s="4">
        <v>6760</v>
      </c>
      <c r="F15" s="5">
        <v>0</v>
      </c>
      <c r="G15" s="6">
        <v>76619</v>
      </c>
      <c r="H15" s="5">
        <v>130</v>
      </c>
      <c r="I15" s="5">
        <v>131</v>
      </c>
      <c r="J15" s="5">
        <v>131</v>
      </c>
      <c r="K15" s="5">
        <v>0</v>
      </c>
      <c r="L15" s="7">
        <v>0</v>
      </c>
      <c r="M15" s="5">
        <v>1</v>
      </c>
      <c r="N15" s="8">
        <v>42993</v>
      </c>
      <c r="O15" s="9">
        <v>5</v>
      </c>
      <c r="P15" s="9">
        <v>5</v>
      </c>
      <c r="Q15" s="8">
        <v>42979</v>
      </c>
      <c r="R15" s="9">
        <v>14</v>
      </c>
      <c r="S15" s="9">
        <v>50</v>
      </c>
      <c r="T15" s="8">
        <v>43000</v>
      </c>
      <c r="U15" s="9">
        <v>20</v>
      </c>
      <c r="V15" s="9">
        <v>20</v>
      </c>
      <c r="W15" s="8">
        <v>36892</v>
      </c>
      <c r="X15" s="9">
        <v>0</v>
      </c>
      <c r="Y15" s="9">
        <v>0</v>
      </c>
      <c r="Z15" s="9">
        <v>254</v>
      </c>
      <c r="AA15" s="9">
        <v>403</v>
      </c>
      <c r="AB15" s="9">
        <v>63</v>
      </c>
      <c r="AC15" s="9">
        <v>0</v>
      </c>
      <c r="AD15" s="9">
        <v>100</v>
      </c>
      <c r="AE15" s="9">
        <v>100</v>
      </c>
      <c r="AF15" s="9">
        <v>100</v>
      </c>
      <c r="AG15" s="12">
        <v>0</v>
      </c>
    </row>
    <row r="16" spans="1:33" ht="15.75" thickBot="1" x14ac:dyDescent="0.3">
      <c r="A16" s="39"/>
      <c r="B16" s="3" t="s">
        <v>32</v>
      </c>
      <c r="C16" s="5">
        <v>92</v>
      </c>
      <c r="D16" s="4">
        <v>2506</v>
      </c>
      <c r="E16" s="5">
        <v>359</v>
      </c>
      <c r="F16" s="5">
        <v>0</v>
      </c>
      <c r="G16" s="6">
        <v>2957</v>
      </c>
      <c r="H16" s="5">
        <v>86</v>
      </c>
      <c r="I16" s="5">
        <v>87</v>
      </c>
      <c r="J16" s="5">
        <v>87</v>
      </c>
      <c r="K16" s="5">
        <v>0</v>
      </c>
      <c r="L16" s="7">
        <v>0</v>
      </c>
      <c r="M16" s="5">
        <v>1</v>
      </c>
      <c r="N16" s="8">
        <v>43008</v>
      </c>
      <c r="O16" s="9">
        <v>0</v>
      </c>
      <c r="P16" s="9">
        <v>15</v>
      </c>
      <c r="Q16" s="8">
        <v>43005</v>
      </c>
      <c r="R16" s="9">
        <v>11</v>
      </c>
      <c r="S16" s="9">
        <v>40</v>
      </c>
      <c r="T16" s="8">
        <v>43007</v>
      </c>
      <c r="U16" s="9">
        <v>20</v>
      </c>
      <c r="V16" s="9">
        <v>20</v>
      </c>
      <c r="W16" s="8">
        <v>36892</v>
      </c>
      <c r="X16" s="9">
        <v>0</v>
      </c>
      <c r="Y16" s="9">
        <v>0</v>
      </c>
      <c r="Z16" s="9">
        <v>254</v>
      </c>
      <c r="AA16" s="9">
        <v>403</v>
      </c>
      <c r="AB16" s="9">
        <v>63</v>
      </c>
      <c r="AC16" s="9">
        <v>0</v>
      </c>
      <c r="AD16" s="9">
        <v>100</v>
      </c>
      <c r="AE16" s="9">
        <v>100</v>
      </c>
      <c r="AF16" s="9">
        <v>100</v>
      </c>
      <c r="AG16" s="12">
        <v>0</v>
      </c>
    </row>
    <row r="17" spans="1:33" ht="15.75" thickBot="1" x14ac:dyDescent="0.3">
      <c r="A17" s="10"/>
      <c r="B17" s="28" t="s">
        <v>33</v>
      </c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</row>
    <row r="18" spans="1:33" ht="18.75" thickBot="1" x14ac:dyDescent="0.3">
      <c r="A18" s="11">
        <v>1</v>
      </c>
      <c r="B18" s="3" t="s">
        <v>34</v>
      </c>
      <c r="C18" s="4">
        <v>21216</v>
      </c>
      <c r="D18" s="4">
        <v>92055</v>
      </c>
      <c r="E18" s="4">
        <v>10290</v>
      </c>
      <c r="F18" s="5">
        <v>0</v>
      </c>
      <c r="G18" s="6">
        <v>123561</v>
      </c>
      <c r="H18" s="4">
        <v>1609</v>
      </c>
      <c r="I18" s="4">
        <v>1835</v>
      </c>
      <c r="J18" s="4">
        <v>1749</v>
      </c>
      <c r="K18" s="5">
        <v>0</v>
      </c>
      <c r="L18" s="7">
        <v>0</v>
      </c>
      <c r="M18" s="5">
        <v>1</v>
      </c>
      <c r="N18" s="8">
        <v>42993</v>
      </c>
      <c r="O18" s="9">
        <v>5</v>
      </c>
      <c r="P18" s="9">
        <v>5</v>
      </c>
      <c r="Q18" s="8">
        <v>43007</v>
      </c>
      <c r="R18" s="9">
        <v>18</v>
      </c>
      <c r="S18" s="9">
        <v>5</v>
      </c>
      <c r="T18" s="8">
        <v>43000</v>
      </c>
      <c r="U18" s="9">
        <v>20</v>
      </c>
      <c r="V18" s="9">
        <v>30</v>
      </c>
      <c r="W18" s="8">
        <v>36892</v>
      </c>
      <c r="X18" s="9">
        <v>0</v>
      </c>
      <c r="Y18" s="9">
        <v>0</v>
      </c>
      <c r="Z18" s="9">
        <v>249</v>
      </c>
      <c r="AA18" s="9">
        <v>429</v>
      </c>
      <c r="AB18" s="9">
        <v>42</v>
      </c>
      <c r="AC18" s="9">
        <v>0</v>
      </c>
      <c r="AD18" s="9">
        <v>100</v>
      </c>
      <c r="AE18" s="9">
        <v>100</v>
      </c>
      <c r="AF18" s="9">
        <v>100</v>
      </c>
      <c r="AG18" s="12">
        <v>0</v>
      </c>
    </row>
    <row r="19" spans="1:33" ht="18.75" thickBot="1" x14ac:dyDescent="0.3">
      <c r="A19" s="11">
        <v>2</v>
      </c>
      <c r="B19" s="3" t="s">
        <v>35</v>
      </c>
      <c r="C19" s="4">
        <v>666264</v>
      </c>
      <c r="D19" s="4">
        <v>1474544</v>
      </c>
      <c r="E19" s="4">
        <v>224572</v>
      </c>
      <c r="F19" s="5">
        <v>0</v>
      </c>
      <c r="G19" s="6">
        <v>2365380</v>
      </c>
      <c r="H19" s="4">
        <v>4191</v>
      </c>
      <c r="I19" s="4">
        <v>5113</v>
      </c>
      <c r="J19" s="4">
        <v>4493</v>
      </c>
      <c r="K19" s="5">
        <v>0</v>
      </c>
      <c r="L19" s="6">
        <v>623826</v>
      </c>
      <c r="M19" s="5">
        <v>0.96689999999999998</v>
      </c>
      <c r="N19" s="8">
        <v>42992</v>
      </c>
      <c r="O19" s="9">
        <v>1</v>
      </c>
      <c r="P19" s="9">
        <v>20</v>
      </c>
      <c r="Q19" s="8">
        <v>42984</v>
      </c>
      <c r="R19" s="9">
        <v>14</v>
      </c>
      <c r="S19" s="9">
        <v>5</v>
      </c>
      <c r="T19" s="8">
        <v>42998</v>
      </c>
      <c r="U19" s="9">
        <v>21</v>
      </c>
      <c r="V19" s="9">
        <v>15</v>
      </c>
      <c r="W19" s="8">
        <v>36892</v>
      </c>
      <c r="X19" s="9">
        <v>0</v>
      </c>
      <c r="Y19" s="9">
        <v>0</v>
      </c>
      <c r="Z19" s="9">
        <v>254</v>
      </c>
      <c r="AA19" s="9">
        <v>403</v>
      </c>
      <c r="AB19" s="9">
        <v>63</v>
      </c>
      <c r="AC19" s="9">
        <v>0</v>
      </c>
      <c r="AD19" s="9">
        <v>98.32</v>
      </c>
      <c r="AE19" s="9">
        <v>95.75</v>
      </c>
      <c r="AF19" s="9">
        <v>97.05</v>
      </c>
      <c r="AG19" s="12">
        <v>0</v>
      </c>
    </row>
    <row r="20" spans="1:33" ht="15.75" thickBot="1" x14ac:dyDescent="0.3">
      <c r="A20" s="11">
        <v>3</v>
      </c>
      <c r="B20" s="3" t="s">
        <v>36</v>
      </c>
      <c r="C20" s="4">
        <v>874954</v>
      </c>
      <c r="D20" s="4">
        <v>1506224</v>
      </c>
      <c r="E20" s="4">
        <v>236101</v>
      </c>
      <c r="F20" s="5">
        <v>0</v>
      </c>
      <c r="G20" s="6">
        <v>2617279</v>
      </c>
      <c r="H20" s="4">
        <v>4813</v>
      </c>
      <c r="I20" s="4">
        <v>4889</v>
      </c>
      <c r="J20" s="4">
        <v>4835</v>
      </c>
      <c r="K20" s="5">
        <v>0</v>
      </c>
      <c r="L20" s="6">
        <v>189469</v>
      </c>
      <c r="M20" s="5">
        <v>0.99739999999999995</v>
      </c>
      <c r="N20" s="8">
        <v>42992</v>
      </c>
      <c r="O20" s="9">
        <v>0</v>
      </c>
      <c r="P20" s="9">
        <v>15</v>
      </c>
      <c r="Q20" s="8">
        <v>42990</v>
      </c>
      <c r="R20" s="9">
        <v>17</v>
      </c>
      <c r="S20" s="9">
        <v>20</v>
      </c>
      <c r="T20" s="8">
        <v>42991</v>
      </c>
      <c r="U20" s="9">
        <v>20</v>
      </c>
      <c r="V20" s="9">
        <v>5</v>
      </c>
      <c r="W20" s="8">
        <v>36892</v>
      </c>
      <c r="X20" s="9">
        <v>0</v>
      </c>
      <c r="Y20" s="9">
        <v>0</v>
      </c>
      <c r="Z20" s="9">
        <v>254</v>
      </c>
      <c r="AA20" s="9">
        <v>403</v>
      </c>
      <c r="AB20" s="9">
        <v>63</v>
      </c>
      <c r="AC20" s="9">
        <v>0</v>
      </c>
      <c r="AD20" s="9">
        <v>99.77</v>
      </c>
      <c r="AE20" s="9">
        <v>99.72</v>
      </c>
      <c r="AF20" s="9">
        <v>99.73</v>
      </c>
      <c r="AG20" s="12">
        <v>0</v>
      </c>
    </row>
    <row r="21" spans="1:33" ht="15.75" thickBot="1" x14ac:dyDescent="0.3">
      <c r="A21" s="11">
        <v>4</v>
      </c>
      <c r="B21" s="3" t="s">
        <v>37</v>
      </c>
      <c r="C21" s="4">
        <v>696372</v>
      </c>
      <c r="D21" s="4">
        <v>1744250</v>
      </c>
      <c r="E21" s="4">
        <v>293061</v>
      </c>
      <c r="F21" s="5">
        <v>0</v>
      </c>
      <c r="G21" s="6">
        <v>2733683</v>
      </c>
      <c r="H21" s="4">
        <v>5253</v>
      </c>
      <c r="I21" s="4">
        <v>6605</v>
      </c>
      <c r="J21" s="4">
        <v>5840</v>
      </c>
      <c r="K21" s="5">
        <v>0</v>
      </c>
      <c r="L21" s="7">
        <v>0</v>
      </c>
      <c r="M21" s="5">
        <v>1</v>
      </c>
      <c r="N21" s="8">
        <v>42993</v>
      </c>
      <c r="O21" s="9">
        <v>2</v>
      </c>
      <c r="P21" s="9">
        <v>5</v>
      </c>
      <c r="Q21" s="8">
        <v>43003</v>
      </c>
      <c r="R21" s="9">
        <v>13</v>
      </c>
      <c r="S21" s="9">
        <v>45</v>
      </c>
      <c r="T21" s="8">
        <v>43006</v>
      </c>
      <c r="U21" s="9">
        <v>21</v>
      </c>
      <c r="V21" s="9">
        <v>0</v>
      </c>
      <c r="W21" s="8">
        <v>36892</v>
      </c>
      <c r="X21" s="9">
        <v>0</v>
      </c>
      <c r="Y21" s="9">
        <v>0</v>
      </c>
      <c r="Z21" s="9">
        <v>254</v>
      </c>
      <c r="AA21" s="9">
        <v>403</v>
      </c>
      <c r="AB21" s="9">
        <v>63</v>
      </c>
      <c r="AC21" s="9">
        <v>0</v>
      </c>
      <c r="AD21" s="9">
        <v>100</v>
      </c>
      <c r="AE21" s="9">
        <v>100</v>
      </c>
      <c r="AF21" s="9">
        <v>100</v>
      </c>
      <c r="AG21" s="12">
        <v>0</v>
      </c>
    </row>
    <row r="22" spans="1:33" ht="18.75" thickBot="1" x14ac:dyDescent="0.3">
      <c r="A22" s="11">
        <v>5</v>
      </c>
      <c r="B22" s="3" t="s">
        <v>38</v>
      </c>
      <c r="C22" s="4">
        <v>2012881</v>
      </c>
      <c r="D22" s="4">
        <v>3219517</v>
      </c>
      <c r="E22" s="4">
        <v>504989</v>
      </c>
      <c r="F22" s="5">
        <v>0</v>
      </c>
      <c r="G22" s="6">
        <v>5737387</v>
      </c>
      <c r="H22" s="4">
        <v>8192</v>
      </c>
      <c r="I22" s="4">
        <v>8346</v>
      </c>
      <c r="J22" s="4">
        <v>8282</v>
      </c>
      <c r="K22" s="5">
        <v>0</v>
      </c>
      <c r="L22" s="6">
        <v>1694814</v>
      </c>
      <c r="M22" s="5">
        <v>0.95899999999999996</v>
      </c>
      <c r="N22" s="8">
        <v>42994</v>
      </c>
      <c r="O22" s="9">
        <v>14</v>
      </c>
      <c r="P22" s="9">
        <v>50</v>
      </c>
      <c r="Q22" s="8">
        <v>42992</v>
      </c>
      <c r="R22" s="9">
        <v>16</v>
      </c>
      <c r="S22" s="9">
        <v>25</v>
      </c>
      <c r="T22" s="8">
        <v>42991</v>
      </c>
      <c r="U22" s="9">
        <v>19</v>
      </c>
      <c r="V22" s="9">
        <v>15</v>
      </c>
      <c r="W22" s="8">
        <v>36892</v>
      </c>
      <c r="X22" s="9">
        <v>0</v>
      </c>
      <c r="Y22" s="9">
        <v>0</v>
      </c>
      <c r="Z22" s="9">
        <v>254</v>
      </c>
      <c r="AA22" s="9">
        <v>403</v>
      </c>
      <c r="AB22" s="9">
        <v>63</v>
      </c>
      <c r="AC22" s="9">
        <v>0</v>
      </c>
      <c r="AD22" s="9">
        <v>95.85</v>
      </c>
      <c r="AE22" s="9">
        <v>95.94</v>
      </c>
      <c r="AF22" s="9">
        <v>95.88</v>
      </c>
      <c r="AG22" s="12">
        <v>0</v>
      </c>
    </row>
    <row r="23" spans="1:33" ht="15.75" thickBot="1" x14ac:dyDescent="0.3">
      <c r="A23" s="11">
        <v>6</v>
      </c>
      <c r="B23" s="3" t="s">
        <v>39</v>
      </c>
      <c r="C23" s="4">
        <v>467637</v>
      </c>
      <c r="D23" s="4">
        <v>999607</v>
      </c>
      <c r="E23" s="4">
        <v>113256</v>
      </c>
      <c r="F23" s="5">
        <v>0</v>
      </c>
      <c r="G23" s="6">
        <v>1580500</v>
      </c>
      <c r="H23" s="4">
        <v>3758</v>
      </c>
      <c r="I23" s="4">
        <v>3724</v>
      </c>
      <c r="J23" s="4">
        <v>3909</v>
      </c>
      <c r="K23" s="5">
        <v>0</v>
      </c>
      <c r="L23" s="7">
        <v>0</v>
      </c>
      <c r="M23" s="5">
        <v>1</v>
      </c>
      <c r="N23" s="8">
        <v>42997</v>
      </c>
      <c r="O23" s="9">
        <v>3</v>
      </c>
      <c r="P23" s="9">
        <v>40</v>
      </c>
      <c r="Q23" s="8">
        <v>43000</v>
      </c>
      <c r="R23" s="9">
        <v>18</v>
      </c>
      <c r="S23" s="9">
        <v>30</v>
      </c>
      <c r="T23" s="8">
        <v>43004</v>
      </c>
      <c r="U23" s="9">
        <v>20</v>
      </c>
      <c r="V23" s="9">
        <v>20</v>
      </c>
      <c r="W23" s="8">
        <v>36892</v>
      </c>
      <c r="X23" s="9">
        <v>0</v>
      </c>
      <c r="Y23" s="9">
        <v>0</v>
      </c>
      <c r="Z23" s="9">
        <v>249</v>
      </c>
      <c r="AA23" s="9">
        <v>429</v>
      </c>
      <c r="AB23" s="9">
        <v>42</v>
      </c>
      <c r="AC23" s="9">
        <v>0</v>
      </c>
      <c r="AD23" s="9">
        <v>100</v>
      </c>
      <c r="AE23" s="9">
        <v>100</v>
      </c>
      <c r="AF23" s="9">
        <v>100</v>
      </c>
      <c r="AG23" s="12">
        <v>0</v>
      </c>
    </row>
    <row r="24" spans="1:33" ht="15.75" thickBot="1" x14ac:dyDescent="0.3">
      <c r="A24" s="11">
        <v>7</v>
      </c>
      <c r="B24" s="3" t="s">
        <v>40</v>
      </c>
      <c r="C24" s="4">
        <v>1472272</v>
      </c>
      <c r="D24" s="4">
        <v>2756283</v>
      </c>
      <c r="E24" s="4">
        <v>209646</v>
      </c>
      <c r="F24" s="5">
        <v>0</v>
      </c>
      <c r="G24" s="6">
        <v>4438201</v>
      </c>
      <c r="H24" s="4">
        <v>9983</v>
      </c>
      <c r="I24" s="4">
        <v>9573</v>
      </c>
      <c r="J24" s="4">
        <v>6138</v>
      </c>
      <c r="K24" s="5">
        <v>0</v>
      </c>
      <c r="L24" s="6">
        <v>1754339</v>
      </c>
      <c r="M24" s="5">
        <v>0.93</v>
      </c>
      <c r="N24" s="8">
        <v>42992</v>
      </c>
      <c r="O24" s="9">
        <v>4</v>
      </c>
      <c r="P24" s="9">
        <v>0</v>
      </c>
      <c r="Q24" s="8">
        <v>42989</v>
      </c>
      <c r="R24" s="9">
        <v>12</v>
      </c>
      <c r="S24" s="9">
        <v>30</v>
      </c>
      <c r="T24" s="8">
        <v>42986</v>
      </c>
      <c r="U24" s="9">
        <v>21</v>
      </c>
      <c r="V24" s="9">
        <v>0</v>
      </c>
      <c r="W24" s="8">
        <v>36892</v>
      </c>
      <c r="X24" s="9">
        <v>0</v>
      </c>
      <c r="Y24" s="9">
        <v>0</v>
      </c>
      <c r="Z24" s="9">
        <v>249</v>
      </c>
      <c r="AA24" s="9">
        <v>429</v>
      </c>
      <c r="AB24" s="9">
        <v>42</v>
      </c>
      <c r="AC24" s="9">
        <v>0</v>
      </c>
      <c r="AD24" s="9">
        <v>93.53</v>
      </c>
      <c r="AE24" s="9">
        <v>92.62</v>
      </c>
      <c r="AF24" s="9">
        <v>94.14</v>
      </c>
      <c r="AG24" s="12">
        <v>0</v>
      </c>
    </row>
    <row r="25" spans="1:33" ht="15.75" thickBot="1" x14ac:dyDescent="0.3">
      <c r="A25" s="10"/>
      <c r="B25" s="28" t="s">
        <v>41</v>
      </c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</row>
    <row r="26" spans="1:33" ht="18.75" thickBot="1" x14ac:dyDescent="0.3">
      <c r="A26" s="11">
        <v>1</v>
      </c>
      <c r="B26" s="3" t="s">
        <v>34</v>
      </c>
      <c r="C26" s="5">
        <v>5</v>
      </c>
      <c r="D26" s="4">
        <v>1072</v>
      </c>
      <c r="E26" s="5">
        <v>11</v>
      </c>
      <c r="F26" s="5">
        <v>0</v>
      </c>
      <c r="G26" s="6">
        <v>1088</v>
      </c>
      <c r="H26" s="5">
        <v>893</v>
      </c>
      <c r="I26" s="4">
        <v>1335</v>
      </c>
      <c r="J26" s="5">
        <v>927</v>
      </c>
      <c r="K26" s="5">
        <v>0</v>
      </c>
      <c r="L26" s="7">
        <v>0</v>
      </c>
      <c r="M26" s="5">
        <v>1</v>
      </c>
      <c r="N26" s="8">
        <v>43008</v>
      </c>
      <c r="O26" s="9">
        <v>2</v>
      </c>
      <c r="P26" s="9">
        <v>20</v>
      </c>
      <c r="Q26" s="8">
        <v>43007</v>
      </c>
      <c r="R26" s="9">
        <v>18</v>
      </c>
      <c r="S26" s="9">
        <v>5</v>
      </c>
      <c r="T26" s="8">
        <v>43007</v>
      </c>
      <c r="U26" s="9">
        <v>20</v>
      </c>
      <c r="V26" s="9">
        <v>35</v>
      </c>
      <c r="W26" s="8">
        <v>36892</v>
      </c>
      <c r="X26" s="9">
        <v>0</v>
      </c>
      <c r="Y26" s="9">
        <v>0</v>
      </c>
      <c r="Z26" s="9">
        <v>249</v>
      </c>
      <c r="AA26" s="9">
        <v>429</v>
      </c>
      <c r="AB26" s="9">
        <v>42</v>
      </c>
      <c r="AC26" s="9">
        <v>0</v>
      </c>
      <c r="AD26" s="9">
        <v>100</v>
      </c>
      <c r="AE26" s="9">
        <v>100</v>
      </c>
      <c r="AF26" s="9">
        <v>100</v>
      </c>
      <c r="AG26" s="12">
        <v>0</v>
      </c>
    </row>
    <row r="27" spans="1:33" ht="18.75" thickBot="1" x14ac:dyDescent="0.3">
      <c r="A27" s="11">
        <v>2</v>
      </c>
      <c r="B27" s="3" t="s">
        <v>35</v>
      </c>
      <c r="C27" s="4">
        <v>40206</v>
      </c>
      <c r="D27" s="4">
        <v>264689</v>
      </c>
      <c r="E27" s="4">
        <v>24343</v>
      </c>
      <c r="F27" s="5">
        <v>0</v>
      </c>
      <c r="G27" s="6">
        <v>329238</v>
      </c>
      <c r="H27" s="4">
        <v>2805</v>
      </c>
      <c r="I27" s="4">
        <v>3923</v>
      </c>
      <c r="J27" s="4">
        <v>2659</v>
      </c>
      <c r="K27" s="5">
        <v>0</v>
      </c>
      <c r="L27" s="7">
        <v>0</v>
      </c>
      <c r="M27" s="5">
        <v>1</v>
      </c>
      <c r="N27" s="8">
        <v>43008</v>
      </c>
      <c r="O27" s="9">
        <v>4</v>
      </c>
      <c r="P27" s="9">
        <v>25</v>
      </c>
      <c r="Q27" s="8">
        <v>43005</v>
      </c>
      <c r="R27" s="9">
        <v>9</v>
      </c>
      <c r="S27" s="9">
        <v>10</v>
      </c>
      <c r="T27" s="8">
        <v>43004</v>
      </c>
      <c r="U27" s="9">
        <v>20</v>
      </c>
      <c r="V27" s="9">
        <v>35</v>
      </c>
      <c r="W27" s="8">
        <v>36892</v>
      </c>
      <c r="X27" s="9">
        <v>0</v>
      </c>
      <c r="Y27" s="9">
        <v>0</v>
      </c>
      <c r="Z27" s="9">
        <v>254</v>
      </c>
      <c r="AA27" s="9">
        <v>403</v>
      </c>
      <c r="AB27" s="9">
        <v>63</v>
      </c>
      <c r="AC27" s="9">
        <v>0</v>
      </c>
      <c r="AD27" s="9">
        <v>100</v>
      </c>
      <c r="AE27" s="9">
        <v>100</v>
      </c>
      <c r="AF27" s="9">
        <v>100</v>
      </c>
      <c r="AG27" s="12">
        <v>0</v>
      </c>
    </row>
    <row r="28" spans="1:33" ht="15.75" thickBot="1" x14ac:dyDescent="0.3">
      <c r="A28" s="11">
        <v>3</v>
      </c>
      <c r="B28" s="3" t="s">
        <v>36</v>
      </c>
      <c r="C28" s="4">
        <v>689700</v>
      </c>
      <c r="D28" s="4">
        <v>1214472</v>
      </c>
      <c r="E28" s="4">
        <v>189195</v>
      </c>
      <c r="F28" s="5">
        <v>0</v>
      </c>
      <c r="G28" s="6">
        <v>2093367</v>
      </c>
      <c r="H28" s="4">
        <v>4013</v>
      </c>
      <c r="I28" s="4">
        <v>4089</v>
      </c>
      <c r="J28" s="4">
        <v>4035</v>
      </c>
      <c r="K28" s="5">
        <v>0</v>
      </c>
      <c r="L28" s="7">
        <v>0</v>
      </c>
      <c r="M28" s="5">
        <v>1</v>
      </c>
      <c r="N28" s="8">
        <v>42992</v>
      </c>
      <c r="O28" s="9">
        <v>0</v>
      </c>
      <c r="P28" s="9">
        <v>15</v>
      </c>
      <c r="Q28" s="8">
        <v>42990</v>
      </c>
      <c r="R28" s="9">
        <v>17</v>
      </c>
      <c r="S28" s="9">
        <v>20</v>
      </c>
      <c r="T28" s="8">
        <v>42991</v>
      </c>
      <c r="U28" s="9">
        <v>20</v>
      </c>
      <c r="V28" s="9">
        <v>5</v>
      </c>
      <c r="W28" s="8">
        <v>36892</v>
      </c>
      <c r="X28" s="9">
        <v>0</v>
      </c>
      <c r="Y28" s="9">
        <v>0</v>
      </c>
      <c r="Z28" s="9">
        <v>254</v>
      </c>
      <c r="AA28" s="9">
        <v>403</v>
      </c>
      <c r="AB28" s="9">
        <v>63</v>
      </c>
      <c r="AC28" s="9">
        <v>0</v>
      </c>
      <c r="AD28" s="9">
        <v>100</v>
      </c>
      <c r="AE28" s="9">
        <v>100</v>
      </c>
      <c r="AF28" s="9">
        <v>100</v>
      </c>
      <c r="AG28" s="12">
        <v>0</v>
      </c>
    </row>
    <row r="29" spans="1:33" ht="15.75" thickBot="1" x14ac:dyDescent="0.3">
      <c r="A29" s="11">
        <v>4</v>
      </c>
      <c r="B29" s="3" t="s">
        <v>37</v>
      </c>
      <c r="C29" s="4">
        <v>380833</v>
      </c>
      <c r="D29" s="4">
        <v>1193828</v>
      </c>
      <c r="E29" s="4">
        <v>201125</v>
      </c>
      <c r="F29" s="5">
        <v>0</v>
      </c>
      <c r="G29" s="6">
        <v>1775786</v>
      </c>
      <c r="H29" s="4">
        <v>4108</v>
      </c>
      <c r="I29" s="4">
        <v>5439</v>
      </c>
      <c r="J29" s="4">
        <v>4686</v>
      </c>
      <c r="K29" s="5">
        <v>0</v>
      </c>
      <c r="L29" s="7">
        <v>0</v>
      </c>
      <c r="M29" s="5">
        <v>1</v>
      </c>
      <c r="N29" s="8">
        <v>43008</v>
      </c>
      <c r="O29" s="9">
        <v>1</v>
      </c>
      <c r="P29" s="9">
        <v>25</v>
      </c>
      <c r="Q29" s="8">
        <v>43007</v>
      </c>
      <c r="R29" s="9">
        <v>10</v>
      </c>
      <c r="S29" s="9">
        <v>40</v>
      </c>
      <c r="T29" s="8">
        <v>43004</v>
      </c>
      <c r="U29" s="9">
        <v>21</v>
      </c>
      <c r="V29" s="9">
        <v>10</v>
      </c>
      <c r="W29" s="8">
        <v>36892</v>
      </c>
      <c r="X29" s="9">
        <v>0</v>
      </c>
      <c r="Y29" s="9">
        <v>0</v>
      </c>
      <c r="Z29" s="9">
        <v>254</v>
      </c>
      <c r="AA29" s="9">
        <v>403</v>
      </c>
      <c r="AB29" s="9">
        <v>63</v>
      </c>
      <c r="AC29" s="9">
        <v>0</v>
      </c>
      <c r="AD29" s="9">
        <v>100</v>
      </c>
      <c r="AE29" s="9">
        <v>100</v>
      </c>
      <c r="AF29" s="9">
        <v>100</v>
      </c>
      <c r="AG29" s="12">
        <v>0</v>
      </c>
    </row>
    <row r="30" spans="1:33" ht="18.75" thickBot="1" x14ac:dyDescent="0.3">
      <c r="A30" s="11">
        <v>5</v>
      </c>
      <c r="B30" s="3" t="s">
        <v>38</v>
      </c>
      <c r="C30" s="4">
        <v>145632</v>
      </c>
      <c r="D30" s="4">
        <v>401127</v>
      </c>
      <c r="E30" s="4">
        <v>59379</v>
      </c>
      <c r="F30" s="5">
        <v>0</v>
      </c>
      <c r="G30" s="6">
        <v>606138</v>
      </c>
      <c r="H30" s="4">
        <v>5073</v>
      </c>
      <c r="I30" s="4">
        <v>5266</v>
      </c>
      <c r="J30" s="4">
        <v>5154</v>
      </c>
      <c r="K30" s="5">
        <v>0</v>
      </c>
      <c r="L30" s="7">
        <v>0</v>
      </c>
      <c r="M30" s="5">
        <v>1</v>
      </c>
      <c r="N30" s="8">
        <v>43008</v>
      </c>
      <c r="O30" s="9">
        <v>0</v>
      </c>
      <c r="P30" s="9">
        <v>50</v>
      </c>
      <c r="Q30" s="8">
        <v>43004</v>
      </c>
      <c r="R30" s="9">
        <v>16</v>
      </c>
      <c r="S30" s="9">
        <v>55</v>
      </c>
      <c r="T30" s="8">
        <v>43007</v>
      </c>
      <c r="U30" s="9">
        <v>19</v>
      </c>
      <c r="V30" s="9">
        <v>40</v>
      </c>
      <c r="W30" s="8">
        <v>36892</v>
      </c>
      <c r="X30" s="9">
        <v>0</v>
      </c>
      <c r="Y30" s="9">
        <v>0</v>
      </c>
      <c r="Z30" s="9">
        <v>254</v>
      </c>
      <c r="AA30" s="9">
        <v>403</v>
      </c>
      <c r="AB30" s="9">
        <v>63</v>
      </c>
      <c r="AC30" s="9">
        <v>0</v>
      </c>
      <c r="AD30" s="9">
        <v>100</v>
      </c>
      <c r="AE30" s="9">
        <v>100</v>
      </c>
      <c r="AF30" s="9">
        <v>100</v>
      </c>
      <c r="AG30" s="12">
        <v>0</v>
      </c>
    </row>
    <row r="31" spans="1:33" ht="15.75" thickBot="1" x14ac:dyDescent="0.3">
      <c r="A31" s="11">
        <v>6</v>
      </c>
      <c r="B31" s="3" t="s">
        <v>39</v>
      </c>
      <c r="C31" s="4">
        <v>133143</v>
      </c>
      <c r="D31" s="4">
        <v>291436</v>
      </c>
      <c r="E31" s="4">
        <v>42871</v>
      </c>
      <c r="F31" s="5">
        <v>0</v>
      </c>
      <c r="G31" s="6">
        <v>467450</v>
      </c>
      <c r="H31" s="4">
        <v>1998</v>
      </c>
      <c r="I31" s="4">
        <v>1964</v>
      </c>
      <c r="J31" s="4">
        <v>2149</v>
      </c>
      <c r="K31" s="5">
        <v>0</v>
      </c>
      <c r="L31" s="7">
        <v>0</v>
      </c>
      <c r="M31" s="5">
        <v>1</v>
      </c>
      <c r="N31" s="8">
        <v>42997</v>
      </c>
      <c r="O31" s="9">
        <v>3</v>
      </c>
      <c r="P31" s="9">
        <v>40</v>
      </c>
      <c r="Q31" s="8">
        <v>43000</v>
      </c>
      <c r="R31" s="9">
        <v>18</v>
      </c>
      <c r="S31" s="9">
        <v>30</v>
      </c>
      <c r="T31" s="8">
        <v>43004</v>
      </c>
      <c r="U31" s="9">
        <v>20</v>
      </c>
      <c r="V31" s="9">
        <v>20</v>
      </c>
      <c r="W31" s="8">
        <v>36892</v>
      </c>
      <c r="X31" s="9">
        <v>0</v>
      </c>
      <c r="Y31" s="9">
        <v>0</v>
      </c>
      <c r="Z31" s="9">
        <v>249</v>
      </c>
      <c r="AA31" s="9">
        <v>429</v>
      </c>
      <c r="AB31" s="9">
        <v>42</v>
      </c>
      <c r="AC31" s="9">
        <v>0</v>
      </c>
      <c r="AD31" s="9">
        <v>100</v>
      </c>
      <c r="AE31" s="9">
        <v>100</v>
      </c>
      <c r="AF31" s="9">
        <v>100</v>
      </c>
      <c r="AG31" s="12">
        <v>0</v>
      </c>
    </row>
    <row r="32" spans="1:33" ht="15.75" thickBot="1" x14ac:dyDescent="0.3">
      <c r="A32" s="11">
        <v>7</v>
      </c>
      <c r="B32" s="3" t="s">
        <v>40</v>
      </c>
      <c r="C32" s="4">
        <v>387337</v>
      </c>
      <c r="D32" s="4">
        <v>747983</v>
      </c>
      <c r="E32" s="4">
        <v>15181</v>
      </c>
      <c r="F32" s="5">
        <v>0</v>
      </c>
      <c r="G32" s="6">
        <v>1150501</v>
      </c>
      <c r="H32" s="4">
        <v>5443</v>
      </c>
      <c r="I32" s="4">
        <v>5521</v>
      </c>
      <c r="J32" s="4">
        <v>2167</v>
      </c>
      <c r="K32" s="5">
        <v>0</v>
      </c>
      <c r="L32" s="7">
        <v>0</v>
      </c>
      <c r="M32" s="5">
        <v>1</v>
      </c>
      <c r="N32" s="8">
        <v>43008</v>
      </c>
      <c r="O32" s="9">
        <v>1</v>
      </c>
      <c r="P32" s="9">
        <v>25</v>
      </c>
      <c r="Q32" s="8">
        <v>43008</v>
      </c>
      <c r="R32" s="9">
        <v>9</v>
      </c>
      <c r="S32" s="9">
        <v>50</v>
      </c>
      <c r="T32" s="8">
        <v>43007</v>
      </c>
      <c r="U32" s="9">
        <v>21</v>
      </c>
      <c r="V32" s="9">
        <v>15</v>
      </c>
      <c r="W32" s="8">
        <v>36892</v>
      </c>
      <c r="X32" s="9">
        <v>0</v>
      </c>
      <c r="Y32" s="9">
        <v>0</v>
      </c>
      <c r="Z32" s="9">
        <v>249</v>
      </c>
      <c r="AA32" s="9">
        <v>429</v>
      </c>
      <c r="AB32" s="9">
        <v>42</v>
      </c>
      <c r="AC32" s="9">
        <v>0</v>
      </c>
      <c r="AD32" s="9">
        <v>100</v>
      </c>
      <c r="AE32" s="9">
        <v>100</v>
      </c>
      <c r="AF32" s="9">
        <v>100</v>
      </c>
      <c r="AG32" s="12">
        <v>0</v>
      </c>
    </row>
    <row r="33" spans="1:33" ht="15.75" thickBot="1" x14ac:dyDescent="0.3">
      <c r="A33" s="10"/>
      <c r="B33" s="28" t="s">
        <v>42</v>
      </c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</row>
    <row r="34" spans="1:33" ht="18.75" thickBot="1" x14ac:dyDescent="0.3">
      <c r="A34" s="11">
        <v>1</v>
      </c>
      <c r="B34" s="3" t="s">
        <v>34</v>
      </c>
      <c r="C34" s="4">
        <v>21211</v>
      </c>
      <c r="D34" s="4">
        <v>90983</v>
      </c>
      <c r="E34" s="4">
        <v>10279</v>
      </c>
      <c r="F34" s="5">
        <v>0</v>
      </c>
      <c r="G34" s="23">
        <v>122473</v>
      </c>
      <c r="H34" s="5">
        <v>722</v>
      </c>
      <c r="I34" s="5">
        <v>926</v>
      </c>
      <c r="J34" s="5">
        <v>863</v>
      </c>
      <c r="K34" s="5">
        <v>0</v>
      </c>
      <c r="L34" s="7">
        <v>0</v>
      </c>
      <c r="M34" s="5">
        <v>1</v>
      </c>
      <c r="N34" s="8">
        <v>42993</v>
      </c>
      <c r="O34" s="9">
        <v>5</v>
      </c>
      <c r="P34" s="9">
        <v>5</v>
      </c>
      <c r="Q34" s="8">
        <v>42980</v>
      </c>
      <c r="R34" s="9">
        <v>11</v>
      </c>
      <c r="S34" s="9">
        <v>30</v>
      </c>
      <c r="T34" s="8">
        <v>43000</v>
      </c>
      <c r="U34" s="9">
        <v>20</v>
      </c>
      <c r="V34" s="9">
        <v>30</v>
      </c>
      <c r="W34" s="8">
        <v>36892</v>
      </c>
      <c r="X34" s="9">
        <v>0</v>
      </c>
      <c r="Y34" s="9">
        <v>0</v>
      </c>
      <c r="Z34" s="9">
        <v>249</v>
      </c>
      <c r="AA34" s="9">
        <v>429</v>
      </c>
      <c r="AB34" s="9">
        <v>42</v>
      </c>
      <c r="AC34" s="9">
        <v>0</v>
      </c>
      <c r="AD34" s="9">
        <v>100</v>
      </c>
      <c r="AE34" s="9">
        <v>100</v>
      </c>
      <c r="AF34" s="9">
        <v>100</v>
      </c>
      <c r="AG34" s="12">
        <v>0</v>
      </c>
    </row>
    <row r="35" spans="1:33" ht="18.75" thickBot="1" x14ac:dyDescent="0.3">
      <c r="A35" s="11">
        <v>2</v>
      </c>
      <c r="B35" s="3" t="s">
        <v>35</v>
      </c>
      <c r="C35" s="4">
        <v>626058</v>
      </c>
      <c r="D35" s="4">
        <v>1209855</v>
      </c>
      <c r="E35" s="4">
        <v>200230</v>
      </c>
      <c r="F35" s="5">
        <v>0</v>
      </c>
      <c r="G35" s="23">
        <v>2036143</v>
      </c>
      <c r="H35" s="4">
        <v>3501</v>
      </c>
      <c r="I35" s="4">
        <v>3501</v>
      </c>
      <c r="J35" s="4">
        <v>3501</v>
      </c>
      <c r="K35" s="5">
        <v>0</v>
      </c>
      <c r="L35" s="7">
        <v>0</v>
      </c>
      <c r="M35" s="5">
        <v>1</v>
      </c>
      <c r="N35" s="8">
        <v>42979</v>
      </c>
      <c r="O35" s="9">
        <v>0</v>
      </c>
      <c r="P35" s="9">
        <v>15</v>
      </c>
      <c r="Q35" s="8">
        <v>42979</v>
      </c>
      <c r="R35" s="9">
        <v>6</v>
      </c>
      <c r="S35" s="9">
        <v>15</v>
      </c>
      <c r="T35" s="8">
        <v>42979</v>
      </c>
      <c r="U35" s="9">
        <v>19</v>
      </c>
      <c r="V35" s="9">
        <v>20</v>
      </c>
      <c r="W35" s="8">
        <v>36892</v>
      </c>
      <c r="X35" s="9">
        <v>0</v>
      </c>
      <c r="Y35" s="9">
        <v>0</v>
      </c>
      <c r="Z35" s="9">
        <v>254</v>
      </c>
      <c r="AA35" s="9">
        <v>403</v>
      </c>
      <c r="AB35" s="9">
        <v>63</v>
      </c>
      <c r="AC35" s="9">
        <v>0</v>
      </c>
      <c r="AD35" s="9">
        <v>100</v>
      </c>
      <c r="AE35" s="9">
        <v>100</v>
      </c>
      <c r="AF35" s="9">
        <v>100</v>
      </c>
      <c r="AG35" s="12">
        <v>0</v>
      </c>
    </row>
    <row r="36" spans="1:33" ht="15.75" thickBot="1" x14ac:dyDescent="0.3">
      <c r="A36" s="11">
        <v>3</v>
      </c>
      <c r="B36" s="3" t="s">
        <v>36</v>
      </c>
      <c r="C36" s="4">
        <v>185254</v>
      </c>
      <c r="D36" s="4">
        <v>291752</v>
      </c>
      <c r="E36" s="4">
        <v>46905</v>
      </c>
      <c r="F36" s="5">
        <v>0</v>
      </c>
      <c r="G36" s="23">
        <v>523911</v>
      </c>
      <c r="H36" s="5">
        <v>801</v>
      </c>
      <c r="I36" s="5">
        <v>801</v>
      </c>
      <c r="J36" s="5">
        <v>801</v>
      </c>
      <c r="K36" s="5">
        <v>0</v>
      </c>
      <c r="L36" s="7">
        <v>0</v>
      </c>
      <c r="M36" s="5">
        <v>1</v>
      </c>
      <c r="N36" s="8">
        <v>42979</v>
      </c>
      <c r="O36" s="9">
        <v>0</v>
      </c>
      <c r="P36" s="9">
        <v>15</v>
      </c>
      <c r="Q36" s="8">
        <v>42979</v>
      </c>
      <c r="R36" s="9">
        <v>6</v>
      </c>
      <c r="S36" s="9">
        <v>15</v>
      </c>
      <c r="T36" s="8">
        <v>42979</v>
      </c>
      <c r="U36" s="9">
        <v>19</v>
      </c>
      <c r="V36" s="9">
        <v>15</v>
      </c>
      <c r="W36" s="8">
        <v>36892</v>
      </c>
      <c r="X36" s="9">
        <v>0</v>
      </c>
      <c r="Y36" s="9">
        <v>0</v>
      </c>
      <c r="Z36" s="9">
        <v>254</v>
      </c>
      <c r="AA36" s="9">
        <v>403</v>
      </c>
      <c r="AB36" s="9">
        <v>63</v>
      </c>
      <c r="AC36" s="9">
        <v>0</v>
      </c>
      <c r="AD36" s="9">
        <v>100</v>
      </c>
      <c r="AE36" s="9">
        <v>100</v>
      </c>
      <c r="AF36" s="9">
        <v>100</v>
      </c>
      <c r="AG36" s="12">
        <v>0</v>
      </c>
    </row>
    <row r="37" spans="1:33" ht="15.75" thickBot="1" x14ac:dyDescent="0.3">
      <c r="A37" s="11">
        <v>4</v>
      </c>
      <c r="B37" s="3" t="s">
        <v>37</v>
      </c>
      <c r="C37" s="4">
        <v>315539</v>
      </c>
      <c r="D37" s="4">
        <v>550422</v>
      </c>
      <c r="E37" s="4">
        <v>91936</v>
      </c>
      <c r="F37" s="5">
        <v>0</v>
      </c>
      <c r="G37" s="23">
        <v>957897</v>
      </c>
      <c r="H37" s="4">
        <v>1545</v>
      </c>
      <c r="I37" s="4">
        <v>1545</v>
      </c>
      <c r="J37" s="4">
        <v>1545</v>
      </c>
      <c r="K37" s="5">
        <v>0</v>
      </c>
      <c r="L37" s="7">
        <v>0</v>
      </c>
      <c r="M37" s="5">
        <v>1</v>
      </c>
      <c r="N37" s="8">
        <v>42979</v>
      </c>
      <c r="O37" s="9">
        <v>0</v>
      </c>
      <c r="P37" s="9">
        <v>15</v>
      </c>
      <c r="Q37" s="8">
        <v>42979</v>
      </c>
      <c r="R37" s="9">
        <v>6</v>
      </c>
      <c r="S37" s="9">
        <v>15</v>
      </c>
      <c r="T37" s="8">
        <v>42979</v>
      </c>
      <c r="U37" s="9">
        <v>19</v>
      </c>
      <c r="V37" s="9">
        <v>15</v>
      </c>
      <c r="W37" s="8">
        <v>36892</v>
      </c>
      <c r="X37" s="9">
        <v>0</v>
      </c>
      <c r="Y37" s="9">
        <v>0</v>
      </c>
      <c r="Z37" s="9">
        <v>254</v>
      </c>
      <c r="AA37" s="9">
        <v>403</v>
      </c>
      <c r="AB37" s="9">
        <v>63</v>
      </c>
      <c r="AC37" s="9">
        <v>0</v>
      </c>
      <c r="AD37" s="9">
        <v>100</v>
      </c>
      <c r="AE37" s="9">
        <v>100</v>
      </c>
      <c r="AF37" s="9">
        <v>100</v>
      </c>
      <c r="AG37" s="12">
        <v>0</v>
      </c>
    </row>
    <row r="38" spans="1:33" ht="18.75" thickBot="1" x14ac:dyDescent="0.3">
      <c r="A38" s="11">
        <v>5</v>
      </c>
      <c r="B38" s="3" t="s">
        <v>38</v>
      </c>
      <c r="C38" s="4">
        <v>1867249</v>
      </c>
      <c r="D38" s="4">
        <v>2818389</v>
      </c>
      <c r="E38" s="4">
        <v>445610</v>
      </c>
      <c r="F38" s="5">
        <v>0</v>
      </c>
      <c r="G38" s="23">
        <v>5131248</v>
      </c>
      <c r="H38" s="4">
        <v>7431</v>
      </c>
      <c r="I38" s="4">
        <v>7431</v>
      </c>
      <c r="J38" s="4">
        <v>7431</v>
      </c>
      <c r="K38" s="5">
        <v>0</v>
      </c>
      <c r="L38" s="7">
        <v>0</v>
      </c>
      <c r="M38" s="5">
        <v>1</v>
      </c>
      <c r="N38" s="8">
        <v>42979</v>
      </c>
      <c r="O38" s="9">
        <v>0</v>
      </c>
      <c r="P38" s="9">
        <v>15</v>
      </c>
      <c r="Q38" s="8">
        <v>42979</v>
      </c>
      <c r="R38" s="9">
        <v>6</v>
      </c>
      <c r="S38" s="9">
        <v>15</v>
      </c>
      <c r="T38" s="8">
        <v>42979</v>
      </c>
      <c r="U38" s="9">
        <v>19</v>
      </c>
      <c r="V38" s="9">
        <v>15</v>
      </c>
      <c r="W38" s="8">
        <v>36892</v>
      </c>
      <c r="X38" s="9">
        <v>0</v>
      </c>
      <c r="Y38" s="9">
        <v>0</v>
      </c>
      <c r="Z38" s="9">
        <v>254</v>
      </c>
      <c r="AA38" s="9">
        <v>403</v>
      </c>
      <c r="AB38" s="9">
        <v>63</v>
      </c>
      <c r="AC38" s="9">
        <v>0</v>
      </c>
      <c r="AD38" s="9">
        <v>100</v>
      </c>
      <c r="AE38" s="9">
        <v>100</v>
      </c>
      <c r="AF38" s="9">
        <v>100</v>
      </c>
      <c r="AG38" s="12">
        <v>0</v>
      </c>
    </row>
    <row r="39" spans="1:33" ht="15.75" thickBot="1" x14ac:dyDescent="0.3">
      <c r="A39" s="11">
        <v>6</v>
      </c>
      <c r="B39" s="3" t="s">
        <v>39</v>
      </c>
      <c r="C39" s="4">
        <v>334494</v>
      </c>
      <c r="D39" s="4">
        <v>708171</v>
      </c>
      <c r="E39" s="4">
        <v>70384</v>
      </c>
      <c r="F39" s="5">
        <v>0</v>
      </c>
      <c r="G39" s="23">
        <v>1113049</v>
      </c>
      <c r="H39" s="4">
        <v>1761</v>
      </c>
      <c r="I39" s="4">
        <v>1761</v>
      </c>
      <c r="J39" s="4">
        <v>1761</v>
      </c>
      <c r="K39" s="5">
        <v>0</v>
      </c>
      <c r="L39" s="7">
        <v>0</v>
      </c>
      <c r="M39" s="5">
        <v>1</v>
      </c>
      <c r="N39" s="8">
        <v>42979</v>
      </c>
      <c r="O39" s="9">
        <v>3</v>
      </c>
      <c r="P39" s="9">
        <v>25</v>
      </c>
      <c r="Q39" s="8">
        <v>42979</v>
      </c>
      <c r="R39" s="9">
        <v>14</v>
      </c>
      <c r="S39" s="9">
        <v>55</v>
      </c>
      <c r="T39" s="8">
        <v>42979</v>
      </c>
      <c r="U39" s="9">
        <v>20</v>
      </c>
      <c r="V39" s="9">
        <v>15</v>
      </c>
      <c r="W39" s="8">
        <v>36892</v>
      </c>
      <c r="X39" s="9">
        <v>0</v>
      </c>
      <c r="Y39" s="9">
        <v>0</v>
      </c>
      <c r="Z39" s="9">
        <v>249</v>
      </c>
      <c r="AA39" s="9">
        <v>429</v>
      </c>
      <c r="AB39" s="9">
        <v>42</v>
      </c>
      <c r="AC39" s="9">
        <v>0</v>
      </c>
      <c r="AD39" s="9">
        <v>100</v>
      </c>
      <c r="AE39" s="9">
        <v>100</v>
      </c>
      <c r="AF39" s="9">
        <v>100</v>
      </c>
      <c r="AG39" s="12">
        <v>0</v>
      </c>
    </row>
    <row r="40" spans="1:33" ht="15.75" thickBot="1" x14ac:dyDescent="0.3">
      <c r="A40" s="11">
        <v>7</v>
      </c>
      <c r="B40" s="3" t="s">
        <v>40</v>
      </c>
      <c r="C40" s="4">
        <v>1084934</v>
      </c>
      <c r="D40" s="4">
        <v>2008300</v>
      </c>
      <c r="E40" s="4">
        <v>194465</v>
      </c>
      <c r="F40" s="5">
        <v>0</v>
      </c>
      <c r="G40" s="23">
        <v>3287699</v>
      </c>
      <c r="H40" s="4">
        <v>5100</v>
      </c>
      <c r="I40" s="4">
        <v>5100</v>
      </c>
      <c r="J40" s="4">
        <v>5100</v>
      </c>
      <c r="K40" s="5">
        <v>0</v>
      </c>
      <c r="L40" s="7">
        <v>0</v>
      </c>
      <c r="M40" s="5">
        <v>1</v>
      </c>
      <c r="N40" s="8">
        <v>42979</v>
      </c>
      <c r="O40" s="9">
        <v>0</v>
      </c>
      <c r="P40" s="9">
        <v>15</v>
      </c>
      <c r="Q40" s="8">
        <v>42979</v>
      </c>
      <c r="R40" s="9">
        <v>6</v>
      </c>
      <c r="S40" s="9">
        <v>25</v>
      </c>
      <c r="T40" s="8">
        <v>42979</v>
      </c>
      <c r="U40" s="9">
        <v>20</v>
      </c>
      <c r="V40" s="9">
        <v>15</v>
      </c>
      <c r="W40" s="8">
        <v>36892</v>
      </c>
      <c r="X40" s="9">
        <v>0</v>
      </c>
      <c r="Y40" s="9">
        <v>0</v>
      </c>
      <c r="Z40" s="9">
        <v>249</v>
      </c>
      <c r="AA40" s="9">
        <v>429</v>
      </c>
      <c r="AB40" s="9">
        <v>42</v>
      </c>
      <c r="AC40" s="9">
        <v>0</v>
      </c>
      <c r="AD40" s="9">
        <v>100</v>
      </c>
      <c r="AE40" s="9">
        <v>100</v>
      </c>
      <c r="AF40" s="9">
        <v>100</v>
      </c>
      <c r="AG40" s="12">
        <v>0</v>
      </c>
    </row>
    <row r="41" spans="1:33" ht="15.75" thickBot="1" x14ac:dyDescent="0.3">
      <c r="A41" s="10"/>
      <c r="B41" s="28" t="s">
        <v>43</v>
      </c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</row>
    <row r="42" spans="1:33" ht="18.75" thickBot="1" x14ac:dyDescent="0.3">
      <c r="A42" s="11">
        <v>1</v>
      </c>
      <c r="B42" s="3" t="s">
        <v>34</v>
      </c>
      <c r="C42" s="5">
        <v>5</v>
      </c>
      <c r="D42" s="4">
        <v>1072</v>
      </c>
      <c r="E42" s="5">
        <v>11</v>
      </c>
      <c r="F42" s="5">
        <v>0</v>
      </c>
      <c r="G42" s="6">
        <v>1088</v>
      </c>
      <c r="H42" s="5">
        <v>7</v>
      </c>
      <c r="I42" s="5">
        <v>448</v>
      </c>
      <c r="J42" s="5">
        <v>41</v>
      </c>
      <c r="K42" s="5">
        <v>0</v>
      </c>
      <c r="L42" s="7">
        <v>0</v>
      </c>
      <c r="M42" s="5">
        <v>1</v>
      </c>
      <c r="N42" s="8">
        <v>43008</v>
      </c>
      <c r="O42" s="9">
        <v>2</v>
      </c>
      <c r="P42" s="9">
        <v>20</v>
      </c>
      <c r="Q42" s="8">
        <v>43007</v>
      </c>
      <c r="R42" s="9">
        <v>18</v>
      </c>
      <c r="S42" s="9">
        <v>5</v>
      </c>
      <c r="T42" s="8">
        <v>43007</v>
      </c>
      <c r="U42" s="9">
        <v>20</v>
      </c>
      <c r="V42" s="9">
        <v>35</v>
      </c>
      <c r="W42" s="8">
        <v>36892</v>
      </c>
      <c r="X42" s="9">
        <v>0</v>
      </c>
      <c r="Y42" s="9">
        <v>0</v>
      </c>
      <c r="Z42" s="9">
        <v>249</v>
      </c>
      <c r="AA42" s="9">
        <v>429</v>
      </c>
      <c r="AB42" s="9">
        <v>42</v>
      </c>
      <c r="AC42" s="9">
        <v>0</v>
      </c>
      <c r="AD42" s="9">
        <v>100</v>
      </c>
      <c r="AE42" s="9">
        <v>100</v>
      </c>
      <c r="AF42" s="9">
        <v>100</v>
      </c>
      <c r="AG42" s="12">
        <v>0</v>
      </c>
    </row>
    <row r="43" spans="1:33" ht="18.75" thickBot="1" x14ac:dyDescent="0.3">
      <c r="A43" s="11">
        <v>2</v>
      </c>
      <c r="B43" s="3" t="s">
        <v>35</v>
      </c>
      <c r="C43" s="4">
        <v>16722</v>
      </c>
      <c r="D43" s="4">
        <v>99658</v>
      </c>
      <c r="E43" s="4">
        <v>11372</v>
      </c>
      <c r="F43" s="5">
        <v>0</v>
      </c>
      <c r="G43" s="6">
        <v>127752</v>
      </c>
      <c r="H43" s="4">
        <v>2500</v>
      </c>
      <c r="I43" s="4">
        <v>2500</v>
      </c>
      <c r="J43" s="4">
        <v>2500</v>
      </c>
      <c r="K43" s="5">
        <v>0</v>
      </c>
      <c r="L43" s="7">
        <v>0</v>
      </c>
      <c r="M43" s="5">
        <v>1</v>
      </c>
      <c r="N43" s="8">
        <v>43008</v>
      </c>
      <c r="O43" s="9">
        <v>4</v>
      </c>
      <c r="P43" s="9">
        <v>0</v>
      </c>
      <c r="Q43" s="8">
        <v>43004</v>
      </c>
      <c r="R43" s="9">
        <v>9</v>
      </c>
      <c r="S43" s="9">
        <v>50</v>
      </c>
      <c r="T43" s="8">
        <v>43004</v>
      </c>
      <c r="U43" s="9">
        <v>20</v>
      </c>
      <c r="V43" s="9">
        <v>0</v>
      </c>
      <c r="W43" s="8">
        <v>36892</v>
      </c>
      <c r="X43" s="9">
        <v>0</v>
      </c>
      <c r="Y43" s="9">
        <v>0</v>
      </c>
      <c r="Z43" s="9">
        <v>254</v>
      </c>
      <c r="AA43" s="9">
        <v>403</v>
      </c>
      <c r="AB43" s="9">
        <v>63</v>
      </c>
      <c r="AC43" s="9">
        <v>0</v>
      </c>
      <c r="AD43" s="9">
        <v>100</v>
      </c>
      <c r="AE43" s="9">
        <v>100</v>
      </c>
      <c r="AF43" s="9">
        <v>100</v>
      </c>
      <c r="AG43" s="12">
        <v>0</v>
      </c>
    </row>
    <row r="44" spans="1:33" ht="15.75" thickBot="1" x14ac:dyDescent="0.3">
      <c r="A44" s="11">
        <v>3</v>
      </c>
      <c r="B44" s="3" t="s">
        <v>36</v>
      </c>
      <c r="C44" s="4">
        <v>4200</v>
      </c>
      <c r="D44" s="4">
        <v>26800</v>
      </c>
      <c r="E44" s="4">
        <v>3100</v>
      </c>
      <c r="F44" s="5">
        <v>0</v>
      </c>
      <c r="G44" s="6">
        <v>34100</v>
      </c>
      <c r="H44" s="5">
        <v>600</v>
      </c>
      <c r="I44" s="5">
        <v>600</v>
      </c>
      <c r="J44" s="5">
        <v>600</v>
      </c>
      <c r="K44" s="5">
        <v>0</v>
      </c>
      <c r="L44" s="7">
        <v>0</v>
      </c>
      <c r="M44" s="5">
        <v>1</v>
      </c>
      <c r="N44" s="8">
        <v>43008</v>
      </c>
      <c r="O44" s="9">
        <v>0</v>
      </c>
      <c r="P44" s="9">
        <v>15</v>
      </c>
      <c r="Q44" s="8">
        <v>43004</v>
      </c>
      <c r="R44" s="9">
        <v>9</v>
      </c>
      <c r="S44" s="9">
        <v>50</v>
      </c>
      <c r="T44" s="8">
        <v>43004</v>
      </c>
      <c r="U44" s="9">
        <v>19</v>
      </c>
      <c r="V44" s="9">
        <v>15</v>
      </c>
      <c r="W44" s="8">
        <v>36892</v>
      </c>
      <c r="X44" s="9">
        <v>0</v>
      </c>
      <c r="Y44" s="9">
        <v>0</v>
      </c>
      <c r="Z44" s="9">
        <v>254</v>
      </c>
      <c r="AA44" s="9">
        <v>403</v>
      </c>
      <c r="AB44" s="9">
        <v>63</v>
      </c>
      <c r="AC44" s="9">
        <v>0</v>
      </c>
      <c r="AD44" s="9">
        <v>100</v>
      </c>
      <c r="AE44" s="9">
        <v>100</v>
      </c>
      <c r="AF44" s="9">
        <v>100</v>
      </c>
      <c r="AG44" s="12">
        <v>0</v>
      </c>
    </row>
    <row r="45" spans="1:33" ht="15.75" thickBot="1" x14ac:dyDescent="0.3">
      <c r="A45" s="11">
        <v>4</v>
      </c>
      <c r="B45" s="3" t="s">
        <v>37</v>
      </c>
      <c r="C45" s="4">
        <v>7315</v>
      </c>
      <c r="D45" s="4">
        <v>46677</v>
      </c>
      <c r="E45" s="4">
        <v>5399</v>
      </c>
      <c r="F45" s="5">
        <v>0</v>
      </c>
      <c r="G45" s="6">
        <v>59391</v>
      </c>
      <c r="H45" s="4">
        <v>1045</v>
      </c>
      <c r="I45" s="4">
        <v>1045</v>
      </c>
      <c r="J45" s="4">
        <v>1045</v>
      </c>
      <c r="K45" s="5">
        <v>0</v>
      </c>
      <c r="L45" s="7">
        <v>0</v>
      </c>
      <c r="M45" s="5">
        <v>1</v>
      </c>
      <c r="N45" s="8">
        <v>43008</v>
      </c>
      <c r="O45" s="9">
        <v>0</v>
      </c>
      <c r="P45" s="9">
        <v>15</v>
      </c>
      <c r="Q45" s="8">
        <v>43004</v>
      </c>
      <c r="R45" s="9">
        <v>9</v>
      </c>
      <c r="S45" s="9">
        <v>50</v>
      </c>
      <c r="T45" s="8">
        <v>43004</v>
      </c>
      <c r="U45" s="9">
        <v>19</v>
      </c>
      <c r="V45" s="9">
        <v>15</v>
      </c>
      <c r="W45" s="8">
        <v>36892</v>
      </c>
      <c r="X45" s="9">
        <v>0</v>
      </c>
      <c r="Y45" s="9">
        <v>0</v>
      </c>
      <c r="Z45" s="9">
        <v>254</v>
      </c>
      <c r="AA45" s="9">
        <v>403</v>
      </c>
      <c r="AB45" s="9">
        <v>63</v>
      </c>
      <c r="AC45" s="9">
        <v>0</v>
      </c>
      <c r="AD45" s="9">
        <v>100</v>
      </c>
      <c r="AE45" s="9">
        <v>100</v>
      </c>
      <c r="AF45" s="9">
        <v>100</v>
      </c>
      <c r="AG45" s="12">
        <v>0</v>
      </c>
    </row>
    <row r="46" spans="1:33" ht="18.75" thickBot="1" x14ac:dyDescent="0.3">
      <c r="A46" s="11">
        <v>5</v>
      </c>
      <c r="B46" s="3" t="s">
        <v>38</v>
      </c>
      <c r="C46" s="4">
        <v>19971</v>
      </c>
      <c r="D46" s="4">
        <v>172265</v>
      </c>
      <c r="E46" s="4">
        <v>22480</v>
      </c>
      <c r="F46" s="5">
        <v>0</v>
      </c>
      <c r="G46" s="6">
        <v>214716</v>
      </c>
      <c r="H46" s="4">
        <v>4530</v>
      </c>
      <c r="I46" s="4">
        <v>4530</v>
      </c>
      <c r="J46" s="4">
        <v>4530</v>
      </c>
      <c r="K46" s="5">
        <v>0</v>
      </c>
      <c r="L46" s="7">
        <v>0</v>
      </c>
      <c r="M46" s="5">
        <v>1</v>
      </c>
      <c r="N46" s="8">
        <v>43008</v>
      </c>
      <c r="O46" s="9">
        <v>0</v>
      </c>
      <c r="P46" s="9">
        <v>15</v>
      </c>
      <c r="Q46" s="8">
        <v>43004</v>
      </c>
      <c r="R46" s="9">
        <v>9</v>
      </c>
      <c r="S46" s="9">
        <v>50</v>
      </c>
      <c r="T46" s="8">
        <v>43004</v>
      </c>
      <c r="U46" s="9">
        <v>19</v>
      </c>
      <c r="V46" s="9">
        <v>15</v>
      </c>
      <c r="W46" s="8">
        <v>36892</v>
      </c>
      <c r="X46" s="9">
        <v>0</v>
      </c>
      <c r="Y46" s="9">
        <v>0</v>
      </c>
      <c r="Z46" s="9">
        <v>254</v>
      </c>
      <c r="AA46" s="9">
        <v>403</v>
      </c>
      <c r="AB46" s="9">
        <v>63</v>
      </c>
      <c r="AC46" s="9">
        <v>0</v>
      </c>
      <c r="AD46" s="9">
        <v>100</v>
      </c>
      <c r="AE46" s="9">
        <v>100</v>
      </c>
      <c r="AF46" s="9">
        <v>100</v>
      </c>
      <c r="AG46" s="12">
        <v>0</v>
      </c>
    </row>
    <row r="47" spans="1:33" ht="15.75" thickBot="1" x14ac:dyDescent="0.3">
      <c r="A47" s="11">
        <v>6</v>
      </c>
      <c r="B47" s="3" t="s">
        <v>39</v>
      </c>
      <c r="C47" s="5">
        <v>0</v>
      </c>
      <c r="D47" s="5">
        <v>0</v>
      </c>
      <c r="E47" s="5">
        <v>0</v>
      </c>
      <c r="F47" s="5">
        <v>0</v>
      </c>
      <c r="G47" s="7">
        <v>0</v>
      </c>
      <c r="H47" s="5">
        <v>0</v>
      </c>
      <c r="I47" s="5">
        <v>0</v>
      </c>
      <c r="J47" s="5">
        <v>0</v>
      </c>
      <c r="K47" s="5">
        <v>0</v>
      </c>
      <c r="L47" s="7">
        <v>0</v>
      </c>
      <c r="M47" s="5"/>
      <c r="N47" s="8">
        <v>42979</v>
      </c>
      <c r="O47" s="9">
        <v>0</v>
      </c>
      <c r="P47" s="9">
        <v>5</v>
      </c>
      <c r="Q47" s="8">
        <v>42979</v>
      </c>
      <c r="R47" s="9">
        <v>6</v>
      </c>
      <c r="S47" s="9">
        <v>5</v>
      </c>
      <c r="T47" s="8">
        <v>42979</v>
      </c>
      <c r="U47" s="9">
        <v>20</v>
      </c>
      <c r="V47" s="9">
        <v>5</v>
      </c>
      <c r="W47" s="8">
        <v>36892</v>
      </c>
      <c r="X47" s="9">
        <v>0</v>
      </c>
      <c r="Y47" s="9">
        <v>0</v>
      </c>
      <c r="Z47" s="9">
        <v>249</v>
      </c>
      <c r="AA47" s="9">
        <v>429</v>
      </c>
      <c r="AB47" s="9">
        <v>42</v>
      </c>
      <c r="AC47" s="9">
        <v>0</v>
      </c>
      <c r="AD47" s="9">
        <v>0</v>
      </c>
      <c r="AE47" s="9">
        <v>0</v>
      </c>
      <c r="AF47" s="9">
        <v>0</v>
      </c>
      <c r="AG47" s="12">
        <v>0</v>
      </c>
    </row>
    <row r="48" spans="1:33" ht="15.75" thickBot="1" x14ac:dyDescent="0.3">
      <c r="A48" s="11">
        <v>7</v>
      </c>
      <c r="B48" s="3" t="s">
        <v>40</v>
      </c>
      <c r="C48" s="4">
        <v>13894</v>
      </c>
      <c r="D48" s="4">
        <v>90770</v>
      </c>
      <c r="E48" s="4">
        <v>5277</v>
      </c>
      <c r="F48" s="5">
        <v>0</v>
      </c>
      <c r="G48" s="6">
        <v>109941</v>
      </c>
      <c r="H48" s="4">
        <v>2001</v>
      </c>
      <c r="I48" s="4">
        <v>2001</v>
      </c>
      <c r="J48" s="4">
        <v>2001</v>
      </c>
      <c r="K48" s="5">
        <v>0</v>
      </c>
      <c r="L48" s="7">
        <v>0</v>
      </c>
      <c r="M48" s="5">
        <v>1</v>
      </c>
      <c r="N48" s="8">
        <v>43008</v>
      </c>
      <c r="O48" s="9">
        <v>0</v>
      </c>
      <c r="P48" s="9">
        <v>15</v>
      </c>
      <c r="Q48" s="8">
        <v>43004</v>
      </c>
      <c r="R48" s="9">
        <v>9</v>
      </c>
      <c r="S48" s="9">
        <v>50</v>
      </c>
      <c r="T48" s="8">
        <v>43007</v>
      </c>
      <c r="U48" s="9">
        <v>21</v>
      </c>
      <c r="V48" s="9">
        <v>15</v>
      </c>
      <c r="W48" s="8">
        <v>36892</v>
      </c>
      <c r="X48" s="9">
        <v>0</v>
      </c>
      <c r="Y48" s="9">
        <v>0</v>
      </c>
      <c r="Z48" s="9">
        <v>249</v>
      </c>
      <c r="AA48" s="9">
        <v>429</v>
      </c>
      <c r="AB48" s="9">
        <v>42</v>
      </c>
      <c r="AC48" s="9">
        <v>0</v>
      </c>
      <c r="AD48" s="9">
        <v>100</v>
      </c>
      <c r="AE48" s="9">
        <v>100</v>
      </c>
      <c r="AF48" s="9">
        <v>100</v>
      </c>
      <c r="AG48" s="12">
        <v>0</v>
      </c>
    </row>
    <row r="49" spans="1:33" ht="15.75" thickBot="1" x14ac:dyDescent="0.3">
      <c r="A49" s="10"/>
      <c r="B49" s="28" t="s">
        <v>44</v>
      </c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</row>
    <row r="50" spans="1:33" ht="18.75" thickBot="1" x14ac:dyDescent="0.3">
      <c r="A50" s="11">
        <v>1</v>
      </c>
      <c r="B50" s="3" t="s">
        <v>34</v>
      </c>
      <c r="C50" s="5">
        <v>415</v>
      </c>
      <c r="D50" s="4">
        <v>7395</v>
      </c>
      <c r="E50" s="5">
        <v>479</v>
      </c>
      <c r="F50" s="5">
        <v>0</v>
      </c>
      <c r="G50" s="6">
        <v>8289</v>
      </c>
      <c r="H50" s="5">
        <v>467</v>
      </c>
      <c r="I50" s="5">
        <v>501</v>
      </c>
      <c r="J50" s="5">
        <v>501</v>
      </c>
      <c r="K50" s="5">
        <v>0</v>
      </c>
      <c r="L50" s="7">
        <v>0</v>
      </c>
      <c r="M50" s="5">
        <v>1</v>
      </c>
      <c r="N50" s="8">
        <v>43008</v>
      </c>
      <c r="O50" s="9">
        <v>1</v>
      </c>
      <c r="P50" s="9">
        <v>0</v>
      </c>
      <c r="Q50" s="8">
        <v>43005</v>
      </c>
      <c r="R50" s="9">
        <v>11</v>
      </c>
      <c r="S50" s="9">
        <v>40</v>
      </c>
      <c r="T50" s="8">
        <v>43007</v>
      </c>
      <c r="U50" s="9">
        <v>20</v>
      </c>
      <c r="V50" s="9">
        <v>30</v>
      </c>
      <c r="W50" s="8">
        <v>36892</v>
      </c>
      <c r="X50" s="9">
        <v>0</v>
      </c>
      <c r="Y50" s="9">
        <v>0</v>
      </c>
      <c r="Z50" s="9">
        <v>249</v>
      </c>
      <c r="AA50" s="9">
        <v>429</v>
      </c>
      <c r="AB50" s="9">
        <v>42</v>
      </c>
      <c r="AC50" s="9">
        <v>0</v>
      </c>
      <c r="AD50" s="9">
        <v>100</v>
      </c>
      <c r="AE50" s="9">
        <v>100</v>
      </c>
      <c r="AF50" s="9">
        <v>100</v>
      </c>
      <c r="AG50" s="12">
        <v>0</v>
      </c>
    </row>
    <row r="51" spans="1:33" ht="18.75" thickBot="1" x14ac:dyDescent="0.3">
      <c r="A51" s="11">
        <v>2</v>
      </c>
      <c r="B51" s="3" t="s">
        <v>35</v>
      </c>
      <c r="C51" s="4">
        <v>1083</v>
      </c>
      <c r="D51" s="4">
        <v>27667</v>
      </c>
      <c r="E51" s="4">
        <v>4833</v>
      </c>
      <c r="F51" s="5">
        <v>0</v>
      </c>
      <c r="G51" s="6">
        <v>33583</v>
      </c>
      <c r="H51" s="4">
        <v>1000</v>
      </c>
      <c r="I51" s="4">
        <v>1001</v>
      </c>
      <c r="J51" s="4">
        <v>1001</v>
      </c>
      <c r="K51" s="5">
        <v>0</v>
      </c>
      <c r="L51" s="7">
        <v>0</v>
      </c>
      <c r="M51" s="5">
        <v>1</v>
      </c>
      <c r="N51" s="8">
        <v>43008</v>
      </c>
      <c r="O51" s="9">
        <v>0</v>
      </c>
      <c r="P51" s="9">
        <v>15</v>
      </c>
      <c r="Q51" s="8">
        <v>43004</v>
      </c>
      <c r="R51" s="9">
        <v>9</v>
      </c>
      <c r="S51" s="9">
        <v>50</v>
      </c>
      <c r="T51" s="8">
        <v>43004</v>
      </c>
      <c r="U51" s="9">
        <v>19</v>
      </c>
      <c r="V51" s="9">
        <v>50</v>
      </c>
      <c r="W51" s="8">
        <v>36892</v>
      </c>
      <c r="X51" s="9">
        <v>0</v>
      </c>
      <c r="Y51" s="9">
        <v>0</v>
      </c>
      <c r="Z51" s="9">
        <v>254</v>
      </c>
      <c r="AA51" s="9">
        <v>403</v>
      </c>
      <c r="AB51" s="9">
        <v>63</v>
      </c>
      <c r="AC51" s="9">
        <v>0</v>
      </c>
      <c r="AD51" s="9">
        <v>100</v>
      </c>
      <c r="AE51" s="9">
        <v>100</v>
      </c>
      <c r="AF51" s="9">
        <v>100</v>
      </c>
      <c r="AG51" s="12">
        <v>0</v>
      </c>
    </row>
    <row r="52" spans="1:33" ht="15.75" thickBot="1" x14ac:dyDescent="0.3">
      <c r="A52" s="11">
        <v>3</v>
      </c>
      <c r="B52" s="3" t="s">
        <v>36</v>
      </c>
      <c r="C52" s="5">
        <v>217</v>
      </c>
      <c r="D52" s="4">
        <v>5533</v>
      </c>
      <c r="E52" s="5">
        <v>967</v>
      </c>
      <c r="F52" s="5">
        <v>0</v>
      </c>
      <c r="G52" s="6">
        <v>6717</v>
      </c>
      <c r="H52" s="5">
        <v>201</v>
      </c>
      <c r="I52" s="5">
        <v>201</v>
      </c>
      <c r="J52" s="5">
        <v>201</v>
      </c>
      <c r="K52" s="5">
        <v>0</v>
      </c>
      <c r="L52" s="7">
        <v>0</v>
      </c>
      <c r="M52" s="5">
        <v>1</v>
      </c>
      <c r="N52" s="8">
        <v>43008</v>
      </c>
      <c r="O52" s="9">
        <v>0</v>
      </c>
      <c r="P52" s="9">
        <v>15</v>
      </c>
      <c r="Q52" s="8">
        <v>43004</v>
      </c>
      <c r="R52" s="9">
        <v>9</v>
      </c>
      <c r="S52" s="9">
        <v>50</v>
      </c>
      <c r="T52" s="8">
        <v>43004</v>
      </c>
      <c r="U52" s="9">
        <v>19</v>
      </c>
      <c r="V52" s="9">
        <v>15</v>
      </c>
      <c r="W52" s="8">
        <v>36892</v>
      </c>
      <c r="X52" s="9">
        <v>0</v>
      </c>
      <c r="Y52" s="9">
        <v>0</v>
      </c>
      <c r="Z52" s="9">
        <v>254</v>
      </c>
      <c r="AA52" s="9">
        <v>403</v>
      </c>
      <c r="AB52" s="9">
        <v>63</v>
      </c>
      <c r="AC52" s="9">
        <v>0</v>
      </c>
      <c r="AD52" s="9">
        <v>100</v>
      </c>
      <c r="AE52" s="9">
        <v>100</v>
      </c>
      <c r="AF52" s="9">
        <v>100</v>
      </c>
      <c r="AG52" s="12">
        <v>0</v>
      </c>
    </row>
    <row r="53" spans="1:33" ht="15.75" thickBot="1" x14ac:dyDescent="0.3">
      <c r="A53" s="11">
        <v>4</v>
      </c>
      <c r="B53" s="3" t="s">
        <v>37</v>
      </c>
      <c r="C53" s="5">
        <v>542</v>
      </c>
      <c r="D53" s="4">
        <v>13833</v>
      </c>
      <c r="E53" s="4">
        <v>2417</v>
      </c>
      <c r="F53" s="5">
        <v>0</v>
      </c>
      <c r="G53" s="6">
        <v>16792</v>
      </c>
      <c r="H53" s="5">
        <v>501</v>
      </c>
      <c r="I53" s="5">
        <v>501</v>
      </c>
      <c r="J53" s="5">
        <v>501</v>
      </c>
      <c r="K53" s="5">
        <v>0</v>
      </c>
      <c r="L53" s="7">
        <v>0</v>
      </c>
      <c r="M53" s="5">
        <v>1</v>
      </c>
      <c r="N53" s="8">
        <v>43008</v>
      </c>
      <c r="O53" s="9">
        <v>0</v>
      </c>
      <c r="P53" s="9">
        <v>15</v>
      </c>
      <c r="Q53" s="8">
        <v>43004</v>
      </c>
      <c r="R53" s="9">
        <v>9</v>
      </c>
      <c r="S53" s="9">
        <v>50</v>
      </c>
      <c r="T53" s="8">
        <v>43004</v>
      </c>
      <c r="U53" s="9">
        <v>19</v>
      </c>
      <c r="V53" s="9">
        <v>15</v>
      </c>
      <c r="W53" s="8">
        <v>36892</v>
      </c>
      <c r="X53" s="9">
        <v>0</v>
      </c>
      <c r="Y53" s="9">
        <v>0</v>
      </c>
      <c r="Z53" s="9">
        <v>254</v>
      </c>
      <c r="AA53" s="9">
        <v>403</v>
      </c>
      <c r="AB53" s="9">
        <v>63</v>
      </c>
      <c r="AC53" s="9">
        <v>0</v>
      </c>
      <c r="AD53" s="9">
        <v>100</v>
      </c>
      <c r="AE53" s="9">
        <v>100</v>
      </c>
      <c r="AF53" s="9">
        <v>100</v>
      </c>
      <c r="AG53" s="12">
        <v>0</v>
      </c>
    </row>
    <row r="54" spans="1:33" ht="18.75" thickBot="1" x14ac:dyDescent="0.3">
      <c r="A54" s="11">
        <v>5</v>
      </c>
      <c r="B54" s="3" t="s">
        <v>38</v>
      </c>
      <c r="C54" s="4">
        <v>3142</v>
      </c>
      <c r="D54" s="4">
        <v>80233</v>
      </c>
      <c r="E54" s="4">
        <v>14017</v>
      </c>
      <c r="F54" s="5">
        <v>0</v>
      </c>
      <c r="G54" s="6">
        <v>97392</v>
      </c>
      <c r="H54" s="4">
        <v>2901</v>
      </c>
      <c r="I54" s="4">
        <v>2901</v>
      </c>
      <c r="J54" s="4">
        <v>2901</v>
      </c>
      <c r="K54" s="5">
        <v>0</v>
      </c>
      <c r="L54" s="7">
        <v>0</v>
      </c>
      <c r="M54" s="5">
        <v>1</v>
      </c>
      <c r="N54" s="8">
        <v>43008</v>
      </c>
      <c r="O54" s="9">
        <v>0</v>
      </c>
      <c r="P54" s="9">
        <v>15</v>
      </c>
      <c r="Q54" s="8">
        <v>43004</v>
      </c>
      <c r="R54" s="9">
        <v>9</v>
      </c>
      <c r="S54" s="9">
        <v>50</v>
      </c>
      <c r="T54" s="8">
        <v>43004</v>
      </c>
      <c r="U54" s="9">
        <v>19</v>
      </c>
      <c r="V54" s="9">
        <v>15</v>
      </c>
      <c r="W54" s="8">
        <v>36892</v>
      </c>
      <c r="X54" s="9">
        <v>0</v>
      </c>
      <c r="Y54" s="9">
        <v>0</v>
      </c>
      <c r="Z54" s="9">
        <v>254</v>
      </c>
      <c r="AA54" s="9">
        <v>403</v>
      </c>
      <c r="AB54" s="9">
        <v>63</v>
      </c>
      <c r="AC54" s="9">
        <v>0</v>
      </c>
      <c r="AD54" s="9">
        <v>100</v>
      </c>
      <c r="AE54" s="9">
        <v>100</v>
      </c>
      <c r="AF54" s="9">
        <v>100</v>
      </c>
      <c r="AG54" s="12">
        <v>0</v>
      </c>
    </row>
    <row r="55" spans="1:33" ht="15.75" thickBot="1" x14ac:dyDescent="0.3">
      <c r="A55" s="11">
        <v>6</v>
      </c>
      <c r="B55" s="3" t="s">
        <v>39</v>
      </c>
      <c r="C55" s="4">
        <v>1907</v>
      </c>
      <c r="D55" s="4">
        <v>52206</v>
      </c>
      <c r="E55" s="4">
        <v>4987</v>
      </c>
      <c r="F55" s="5">
        <v>0</v>
      </c>
      <c r="G55" s="6">
        <v>59100</v>
      </c>
      <c r="H55" s="4">
        <v>1761</v>
      </c>
      <c r="I55" s="4">
        <v>1761</v>
      </c>
      <c r="J55" s="4">
        <v>1761</v>
      </c>
      <c r="K55" s="5">
        <v>0</v>
      </c>
      <c r="L55" s="7">
        <v>0</v>
      </c>
      <c r="M55" s="5">
        <v>1</v>
      </c>
      <c r="N55" s="8">
        <v>43008</v>
      </c>
      <c r="O55" s="9">
        <v>0</v>
      </c>
      <c r="P55" s="9">
        <v>15</v>
      </c>
      <c r="Q55" s="8">
        <v>43004</v>
      </c>
      <c r="R55" s="9">
        <v>9</v>
      </c>
      <c r="S55" s="9">
        <v>50</v>
      </c>
      <c r="T55" s="8">
        <v>43004</v>
      </c>
      <c r="U55" s="9">
        <v>20</v>
      </c>
      <c r="V55" s="9">
        <v>15</v>
      </c>
      <c r="W55" s="8">
        <v>36892</v>
      </c>
      <c r="X55" s="9">
        <v>0</v>
      </c>
      <c r="Y55" s="9">
        <v>0</v>
      </c>
      <c r="Z55" s="9">
        <v>249</v>
      </c>
      <c r="AA55" s="9">
        <v>429</v>
      </c>
      <c r="AB55" s="9">
        <v>42</v>
      </c>
      <c r="AC55" s="9">
        <v>0</v>
      </c>
      <c r="AD55" s="9">
        <v>100</v>
      </c>
      <c r="AE55" s="9">
        <v>100</v>
      </c>
      <c r="AF55" s="9">
        <v>100</v>
      </c>
      <c r="AG55" s="12">
        <v>0</v>
      </c>
    </row>
    <row r="56" spans="1:33" x14ac:dyDescent="0.25">
      <c r="A56" s="13">
        <v>7</v>
      </c>
      <c r="B56" s="14" t="s">
        <v>40</v>
      </c>
      <c r="C56" s="15">
        <v>3358</v>
      </c>
      <c r="D56" s="15">
        <v>93179</v>
      </c>
      <c r="E56" s="15">
        <v>8783</v>
      </c>
      <c r="F56" s="16">
        <v>0</v>
      </c>
      <c r="G56" s="17">
        <v>105320</v>
      </c>
      <c r="H56" s="15">
        <v>3100</v>
      </c>
      <c r="I56" s="15">
        <v>3100</v>
      </c>
      <c r="J56" s="15">
        <v>3100</v>
      </c>
      <c r="K56" s="16">
        <v>0</v>
      </c>
      <c r="L56" s="18">
        <v>0</v>
      </c>
      <c r="M56" s="16">
        <v>1</v>
      </c>
      <c r="N56" s="19">
        <v>43008</v>
      </c>
      <c r="O56" s="20">
        <v>0</v>
      </c>
      <c r="P56" s="20">
        <v>15</v>
      </c>
      <c r="Q56" s="19">
        <v>43004</v>
      </c>
      <c r="R56" s="20">
        <v>9</v>
      </c>
      <c r="S56" s="20">
        <v>50</v>
      </c>
      <c r="T56" s="19">
        <v>43004</v>
      </c>
      <c r="U56" s="20">
        <v>20</v>
      </c>
      <c r="V56" s="20">
        <v>15</v>
      </c>
      <c r="W56" s="19">
        <v>36892</v>
      </c>
      <c r="X56" s="20">
        <v>0</v>
      </c>
      <c r="Y56" s="20">
        <v>0</v>
      </c>
      <c r="Z56" s="20">
        <v>249</v>
      </c>
      <c r="AA56" s="20">
        <v>429</v>
      </c>
      <c r="AB56" s="20">
        <v>42</v>
      </c>
      <c r="AC56" s="20">
        <v>0</v>
      </c>
      <c r="AD56" s="20">
        <v>100</v>
      </c>
      <c r="AE56" s="20">
        <v>100</v>
      </c>
      <c r="AF56" s="20">
        <v>100</v>
      </c>
      <c r="AG56" s="21">
        <v>0</v>
      </c>
    </row>
  </sheetData>
  <mergeCells count="22">
    <mergeCell ref="A7:A16"/>
    <mergeCell ref="B17:AG17"/>
    <mergeCell ref="B25:AG25"/>
    <mergeCell ref="B33:AG33"/>
    <mergeCell ref="B41:AG41"/>
    <mergeCell ref="B49:AG49"/>
    <mergeCell ref="N5:P5"/>
    <mergeCell ref="Q5:S5"/>
    <mergeCell ref="T5:V5"/>
    <mergeCell ref="W5:Y5"/>
    <mergeCell ref="Z5:AC5"/>
    <mergeCell ref="AD5:AG5"/>
    <mergeCell ref="A1:AG1"/>
    <mergeCell ref="A2:AG2"/>
    <mergeCell ref="A3:AG3"/>
    <mergeCell ref="A4:AG4"/>
    <mergeCell ref="A5:A6"/>
    <mergeCell ref="B5:B6"/>
    <mergeCell ref="C5:G5"/>
    <mergeCell ref="H5:K5"/>
    <mergeCell ref="L5:L6"/>
    <mergeCell ref="M5:M6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workbookViewId="0">
      <selection activeCell="F18" sqref="F18"/>
    </sheetView>
  </sheetViews>
  <sheetFormatPr baseColWidth="10" defaultColWidth="7.140625" defaultRowHeight="15" x14ac:dyDescent="0.25"/>
  <cols>
    <col min="1" max="1" width="2.28515625" bestFit="1" customWidth="1"/>
    <col min="2" max="2" width="45.7109375" bestFit="1" customWidth="1"/>
    <col min="3" max="3" width="6.28515625" bestFit="1" customWidth="1"/>
    <col min="4" max="4" width="8" bestFit="1" customWidth="1"/>
    <col min="5" max="5" width="6" bestFit="1" customWidth="1"/>
    <col min="6" max="6" width="7.85546875" bestFit="1" customWidth="1"/>
    <col min="7" max="7" width="8.42578125" bestFit="1" customWidth="1"/>
    <col min="8" max="8" width="4.7109375" bestFit="1" customWidth="1"/>
    <col min="9" max="9" width="8" bestFit="1" customWidth="1"/>
    <col min="10" max="10" width="4.85546875" bestFit="1" customWidth="1"/>
    <col min="11" max="11" width="7.85546875" bestFit="1" customWidth="1"/>
    <col min="12" max="12" width="7.5703125" bestFit="1" customWidth="1"/>
    <col min="13" max="13" width="5.28515625" bestFit="1" customWidth="1"/>
    <col min="14" max="236" width="11.42578125" customWidth="1"/>
    <col min="237" max="237" width="2.28515625" bestFit="1" customWidth="1"/>
    <col min="238" max="238" width="45.7109375" bestFit="1" customWidth="1"/>
    <col min="239" max="239" width="6.28515625" bestFit="1" customWidth="1"/>
    <col min="240" max="240" width="8" bestFit="1" customWidth="1"/>
    <col min="241" max="241" width="6" bestFit="1" customWidth="1"/>
    <col min="242" max="242" width="7.85546875" bestFit="1" customWidth="1"/>
    <col min="243" max="243" width="8.42578125" bestFit="1" customWidth="1"/>
    <col min="244" max="244" width="4.7109375" bestFit="1" customWidth="1"/>
    <col min="245" max="245" width="8" bestFit="1" customWidth="1"/>
    <col min="246" max="246" width="4.85546875" bestFit="1" customWidth="1"/>
    <col min="247" max="247" width="7.85546875" bestFit="1" customWidth="1"/>
    <col min="248" max="248" width="7.5703125" bestFit="1" customWidth="1"/>
    <col min="249" max="249" width="5.28515625" bestFit="1" customWidth="1"/>
    <col min="250" max="250" width="7.140625" bestFit="1" customWidth="1"/>
    <col min="251" max="251" width="4.28515625" bestFit="1" customWidth="1"/>
    <col min="252" max="252" width="6.5703125" bestFit="1" customWidth="1"/>
    <col min="253" max="253" width="7.140625" bestFit="1" customWidth="1"/>
    <col min="254" max="254" width="4.28515625" bestFit="1" customWidth="1"/>
    <col min="255" max="255" width="6.5703125" bestFit="1" customWidth="1"/>
  </cols>
  <sheetData>
    <row r="1" spans="1:13" ht="18.75" customHeight="1" x14ac:dyDescent="0.25">
      <c r="A1" s="33" t="s">
        <v>45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5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</row>
    <row r="3" spans="1:13" ht="18.75" customHeight="1" x14ac:dyDescent="0.25">
      <c r="A3" s="35" t="s">
        <v>46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</row>
    <row r="4" spans="1:13" ht="15" customHeight="1" x14ac:dyDescent="0.25">
      <c r="A4" s="36" t="s">
        <v>3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</row>
    <row r="5" spans="1:13" ht="15.75" customHeight="1" thickBot="1" x14ac:dyDescent="0.3">
      <c r="A5" s="40"/>
      <c r="B5" s="42"/>
      <c r="C5" s="30" t="s">
        <v>4</v>
      </c>
      <c r="D5" s="31"/>
      <c r="E5" s="31"/>
      <c r="F5" s="31"/>
      <c r="G5" s="32"/>
      <c r="H5" s="30" t="s">
        <v>5</v>
      </c>
      <c r="I5" s="31"/>
      <c r="J5" s="31"/>
      <c r="K5" s="32"/>
      <c r="L5" s="26" t="s">
        <v>6</v>
      </c>
      <c r="M5" s="26" t="s">
        <v>7</v>
      </c>
    </row>
    <row r="6" spans="1:13" ht="15.75" thickBot="1" x14ac:dyDescent="0.3">
      <c r="A6" s="41"/>
      <c r="B6" s="43"/>
      <c r="C6" s="2" t="s">
        <v>14</v>
      </c>
      <c r="D6" s="2" t="s">
        <v>15</v>
      </c>
      <c r="E6" s="2" t="s">
        <v>16</v>
      </c>
      <c r="F6" s="2" t="s">
        <v>17</v>
      </c>
      <c r="G6" s="2" t="s">
        <v>18</v>
      </c>
      <c r="H6" s="2" t="s">
        <v>14</v>
      </c>
      <c r="I6" s="2" t="s">
        <v>15</v>
      </c>
      <c r="J6" s="2" t="s">
        <v>16</v>
      </c>
      <c r="K6" s="2" t="s">
        <v>17</v>
      </c>
      <c r="L6" s="27"/>
      <c r="M6" s="27"/>
    </row>
    <row r="7" spans="1:13" ht="15.75" thickBot="1" x14ac:dyDescent="0.3">
      <c r="A7" s="37" t="s">
        <v>22</v>
      </c>
      <c r="B7" s="3" t="s">
        <v>23</v>
      </c>
      <c r="C7" s="24">
        <f>+'RESUMEN IEG SEP17_repcdu2'!C7-original!C7</f>
        <v>0</v>
      </c>
      <c r="D7" s="24">
        <f>+'RESUMEN IEG SEP17_repcdu2'!D7-original!D7</f>
        <v>15</v>
      </c>
      <c r="E7" s="24">
        <f>+'RESUMEN IEG SEP17_repcdu2'!E7-original!E7</f>
        <v>0</v>
      </c>
      <c r="F7" s="25">
        <f>+'RESUMEN IEG SEP17_repcdu2'!F7-original!F7</f>
        <v>0</v>
      </c>
      <c r="G7" s="22">
        <f>+'RESUMEN IEG SEP17_repcdu2'!G7-original!G7</f>
        <v>15</v>
      </c>
      <c r="H7" s="4">
        <f>+'RESUMEN IEG SEP17_repcdu2'!H7-original!H7</f>
        <v>0</v>
      </c>
      <c r="I7" s="4">
        <f>+'RESUMEN IEG SEP17_repcdu2'!I7-original!I7</f>
        <v>0</v>
      </c>
      <c r="J7" s="4">
        <f>+'RESUMEN IEG SEP17_repcdu2'!J7-original!J7</f>
        <v>0</v>
      </c>
      <c r="K7" s="5">
        <f>+'RESUMEN IEG SEP17_repcdu2'!K7-original!K7</f>
        <v>0</v>
      </c>
      <c r="L7" s="7">
        <f>+'RESUMEN IEG SEP17_repcdu2'!L7-original!L7</f>
        <v>0</v>
      </c>
      <c r="M7" s="5">
        <f>+'RESUMEN IEG SEP17_repcdu2'!M7-original!M7</f>
        <v>0</v>
      </c>
    </row>
    <row r="8" spans="1:13" ht="15.75" thickBot="1" x14ac:dyDescent="0.3">
      <c r="A8" s="38"/>
      <c r="B8" s="3" t="s">
        <v>24</v>
      </c>
      <c r="C8" s="4">
        <f>+'RESUMEN IEG SEP17_repcdu2'!C8-original!C8</f>
        <v>0</v>
      </c>
      <c r="D8" s="4">
        <f>+'RESUMEN IEG SEP17_repcdu2'!D8-original!D8</f>
        <v>0</v>
      </c>
      <c r="E8" s="4">
        <f>+'RESUMEN IEG SEP17_repcdu2'!E8-original!E8</f>
        <v>0</v>
      </c>
      <c r="F8" s="5">
        <f>+'RESUMEN IEG SEP17_repcdu2'!F8-original!F8</f>
        <v>0</v>
      </c>
      <c r="G8" s="6">
        <f>+'RESUMEN IEG SEP17_repcdu2'!G8-original!G8</f>
        <v>0</v>
      </c>
      <c r="H8" s="4">
        <f>+'RESUMEN IEG SEP17_repcdu2'!H8-original!H8</f>
        <v>0</v>
      </c>
      <c r="I8" s="4">
        <f>+'RESUMEN IEG SEP17_repcdu2'!I8-original!I8</f>
        <v>0</v>
      </c>
      <c r="J8" s="4">
        <f>+'RESUMEN IEG SEP17_repcdu2'!J8-original!J8</f>
        <v>0</v>
      </c>
      <c r="K8" s="5">
        <f>+'RESUMEN IEG SEP17_repcdu2'!K8-original!K8</f>
        <v>0</v>
      </c>
      <c r="L8" s="7">
        <f>+'RESUMEN IEG SEP17_repcdu2'!L8-original!L8</f>
        <v>0</v>
      </c>
      <c r="M8" s="5">
        <f>+'RESUMEN IEG SEP17_repcdu2'!M8-original!M8</f>
        <v>0</v>
      </c>
    </row>
    <row r="9" spans="1:13" ht="15.75" thickBot="1" x14ac:dyDescent="0.3">
      <c r="A9" s="38"/>
      <c r="B9" s="3" t="s">
        <v>25</v>
      </c>
      <c r="C9" s="5">
        <f>+'RESUMEN IEG SEP17_repcdu2'!C9-original!C9</f>
        <v>0</v>
      </c>
      <c r="D9" s="5">
        <f>+'RESUMEN IEG SEP17_repcdu2'!D9-original!D9</f>
        <v>0</v>
      </c>
      <c r="E9" s="5">
        <f>+'RESUMEN IEG SEP17_repcdu2'!E9-original!E9</f>
        <v>0</v>
      </c>
      <c r="F9" s="5">
        <f>+'RESUMEN IEG SEP17_repcdu2'!F9-original!F9</f>
        <v>0</v>
      </c>
      <c r="G9" s="7">
        <f>+'RESUMEN IEG SEP17_repcdu2'!G9-original!G9</f>
        <v>0</v>
      </c>
      <c r="H9" s="5">
        <f>+'RESUMEN IEG SEP17_repcdu2'!H9-original!H9</f>
        <v>0</v>
      </c>
      <c r="I9" s="5">
        <f>+'RESUMEN IEG SEP17_repcdu2'!I9-original!I9</f>
        <v>0</v>
      </c>
      <c r="J9" s="5">
        <f>+'RESUMEN IEG SEP17_repcdu2'!J9-original!J9</f>
        <v>0</v>
      </c>
      <c r="K9" s="5">
        <f>+'RESUMEN IEG SEP17_repcdu2'!K9-original!K9</f>
        <v>0</v>
      </c>
      <c r="L9" s="7">
        <f>+'RESUMEN IEG SEP17_repcdu2'!L9-original!L9</f>
        <v>0</v>
      </c>
      <c r="M9" s="5">
        <f>+'RESUMEN IEG SEP17_repcdu2'!M9-original!M9</f>
        <v>0</v>
      </c>
    </row>
    <row r="10" spans="1:13" ht="15.75" thickBot="1" x14ac:dyDescent="0.3">
      <c r="A10" s="38"/>
      <c r="B10" s="3" t="s">
        <v>26</v>
      </c>
      <c r="C10" s="4">
        <f>+'RESUMEN IEG SEP17_repcdu2'!C10-original!C10</f>
        <v>0</v>
      </c>
      <c r="D10" s="4">
        <f>+'RESUMEN IEG SEP17_repcdu2'!D10-original!D10</f>
        <v>0</v>
      </c>
      <c r="E10" s="4">
        <f>+'RESUMEN IEG SEP17_repcdu2'!E10-original!E10</f>
        <v>0</v>
      </c>
      <c r="F10" s="5">
        <f>+'RESUMEN IEG SEP17_repcdu2'!F10-original!F10</f>
        <v>0</v>
      </c>
      <c r="G10" s="6">
        <f>+'RESUMEN IEG SEP17_repcdu2'!G10-original!G10</f>
        <v>0</v>
      </c>
      <c r="H10" s="5">
        <f>+'RESUMEN IEG SEP17_repcdu2'!H10-original!H10</f>
        <v>0</v>
      </c>
      <c r="I10" s="5">
        <f>+'RESUMEN IEG SEP17_repcdu2'!I10-original!I10</f>
        <v>0</v>
      </c>
      <c r="J10" s="5">
        <f>+'RESUMEN IEG SEP17_repcdu2'!J10-original!J10</f>
        <v>0</v>
      </c>
      <c r="K10" s="5">
        <f>+'RESUMEN IEG SEP17_repcdu2'!K10-original!K10</f>
        <v>0</v>
      </c>
      <c r="L10" s="7">
        <f>+'RESUMEN IEG SEP17_repcdu2'!L10-original!L10</f>
        <v>0</v>
      </c>
      <c r="M10" s="5">
        <f>+'RESUMEN IEG SEP17_repcdu2'!M10-original!M10</f>
        <v>0</v>
      </c>
    </row>
    <row r="11" spans="1:13" ht="15.75" thickBot="1" x14ac:dyDescent="0.3">
      <c r="A11" s="38"/>
      <c r="B11" s="3" t="s">
        <v>27</v>
      </c>
      <c r="C11" s="5">
        <f>+'RESUMEN IEG SEP17_repcdu2'!C11-original!C11</f>
        <v>0</v>
      </c>
      <c r="D11" s="5">
        <f>+'RESUMEN IEG SEP17_repcdu2'!D11-original!D11</f>
        <v>0</v>
      </c>
      <c r="E11" s="5">
        <f>+'RESUMEN IEG SEP17_repcdu2'!E11-original!E11</f>
        <v>0</v>
      </c>
      <c r="F11" s="5">
        <f>+'RESUMEN IEG SEP17_repcdu2'!F11-original!F11</f>
        <v>0</v>
      </c>
      <c r="G11" s="7">
        <f>+'RESUMEN IEG SEP17_repcdu2'!G11-original!G11</f>
        <v>0</v>
      </c>
      <c r="H11" s="5">
        <f>+'RESUMEN IEG SEP17_repcdu2'!H11-original!H11</f>
        <v>0</v>
      </c>
      <c r="I11" s="5">
        <f>+'RESUMEN IEG SEP17_repcdu2'!I11-original!I11</f>
        <v>0</v>
      </c>
      <c r="J11" s="5">
        <f>+'RESUMEN IEG SEP17_repcdu2'!J11-original!J11</f>
        <v>0</v>
      </c>
      <c r="K11" s="5">
        <f>+'RESUMEN IEG SEP17_repcdu2'!K11-original!K11</f>
        <v>0</v>
      </c>
      <c r="L11" s="7">
        <f>+'RESUMEN IEG SEP17_repcdu2'!L11-original!L11</f>
        <v>0</v>
      </c>
      <c r="M11" s="5">
        <f>+'RESUMEN IEG SEP17_repcdu2'!M11-original!M11</f>
        <v>0</v>
      </c>
    </row>
    <row r="12" spans="1:13" ht="15.75" thickBot="1" x14ac:dyDescent="0.3">
      <c r="A12" s="38"/>
      <c r="B12" s="3" t="s">
        <v>28</v>
      </c>
      <c r="C12" s="24">
        <f>+'RESUMEN IEG SEP17_repcdu2'!C12-original!C12</f>
        <v>0</v>
      </c>
      <c r="D12" s="24">
        <f>+'RESUMEN IEG SEP17_repcdu2'!D12-original!D12</f>
        <v>-15</v>
      </c>
      <c r="E12" s="24">
        <f>+'RESUMEN IEG SEP17_repcdu2'!E12-original!E12</f>
        <v>0</v>
      </c>
      <c r="F12" s="25">
        <f>+'RESUMEN IEG SEP17_repcdu2'!F12-original!F12</f>
        <v>0</v>
      </c>
      <c r="G12" s="22">
        <f>+'RESUMEN IEG SEP17_repcdu2'!G12-original!G12</f>
        <v>-15</v>
      </c>
      <c r="H12" s="4">
        <f>+'RESUMEN IEG SEP17_repcdu2'!H12-original!H12</f>
        <v>0</v>
      </c>
      <c r="I12" s="4">
        <f>+'RESUMEN IEG SEP17_repcdu2'!I12-original!I12</f>
        <v>0</v>
      </c>
      <c r="J12" s="4">
        <f>+'RESUMEN IEG SEP17_repcdu2'!J12-original!J12</f>
        <v>0</v>
      </c>
      <c r="K12" s="5">
        <f>+'RESUMEN IEG SEP17_repcdu2'!K12-original!K12</f>
        <v>0</v>
      </c>
      <c r="L12" s="7">
        <f>+'RESUMEN IEG SEP17_repcdu2'!L12-original!L12</f>
        <v>0</v>
      </c>
      <c r="M12" s="5">
        <f>+'RESUMEN IEG SEP17_repcdu2'!M12-original!M12</f>
        <v>0</v>
      </c>
    </row>
    <row r="13" spans="1:13" ht="15.75" thickBot="1" x14ac:dyDescent="0.3">
      <c r="A13" s="38"/>
      <c r="B13" s="3" t="s">
        <v>29</v>
      </c>
      <c r="C13" s="4">
        <f>+'RESUMEN IEG SEP17_repcdu2'!C13-original!C13</f>
        <v>0</v>
      </c>
      <c r="D13" s="4">
        <f>+'RESUMEN IEG SEP17_repcdu2'!D13-original!D13</f>
        <v>0</v>
      </c>
      <c r="E13" s="4">
        <f>+'RESUMEN IEG SEP17_repcdu2'!E13-original!E13</f>
        <v>0</v>
      </c>
      <c r="F13" s="5">
        <f>+'RESUMEN IEG SEP17_repcdu2'!F13-original!F13</f>
        <v>0</v>
      </c>
      <c r="G13" s="6">
        <f>+'RESUMEN IEG SEP17_repcdu2'!G13-original!G13</f>
        <v>0</v>
      </c>
      <c r="H13" s="4">
        <f>+'RESUMEN IEG SEP17_repcdu2'!H13-original!H13</f>
        <v>0</v>
      </c>
      <c r="I13" s="4">
        <f>+'RESUMEN IEG SEP17_repcdu2'!I13-original!I13</f>
        <v>0</v>
      </c>
      <c r="J13" s="4">
        <f>+'RESUMEN IEG SEP17_repcdu2'!J13-original!J13</f>
        <v>0</v>
      </c>
      <c r="K13" s="5">
        <f>+'RESUMEN IEG SEP17_repcdu2'!K13-original!K13</f>
        <v>0</v>
      </c>
      <c r="L13" s="7">
        <f>+'RESUMEN IEG SEP17_repcdu2'!L13-original!L13</f>
        <v>0</v>
      </c>
      <c r="M13" s="5">
        <f>+'RESUMEN IEG SEP17_repcdu2'!M13-original!M13</f>
        <v>0</v>
      </c>
    </row>
    <row r="14" spans="1:13" ht="15.75" thickBot="1" x14ac:dyDescent="0.3">
      <c r="A14" s="38"/>
      <c r="B14" s="3" t="s">
        <v>30</v>
      </c>
      <c r="C14" s="5">
        <f>+'RESUMEN IEG SEP17_repcdu2'!C14-original!C14</f>
        <v>0</v>
      </c>
      <c r="D14" s="5">
        <f>+'RESUMEN IEG SEP17_repcdu2'!D14-original!D14</f>
        <v>0</v>
      </c>
      <c r="E14" s="5">
        <f>+'RESUMEN IEG SEP17_repcdu2'!E14-original!E14</f>
        <v>0</v>
      </c>
      <c r="F14" s="5">
        <f>+'RESUMEN IEG SEP17_repcdu2'!F14-original!F14</f>
        <v>0</v>
      </c>
      <c r="G14" s="7">
        <f>+'RESUMEN IEG SEP17_repcdu2'!G14-original!G14</f>
        <v>0</v>
      </c>
      <c r="H14" s="5">
        <f>+'RESUMEN IEG SEP17_repcdu2'!H14-original!H14</f>
        <v>0</v>
      </c>
      <c r="I14" s="5">
        <f>+'RESUMEN IEG SEP17_repcdu2'!I14-original!I14</f>
        <v>0</v>
      </c>
      <c r="J14" s="5">
        <f>+'RESUMEN IEG SEP17_repcdu2'!J14-original!J14</f>
        <v>0</v>
      </c>
      <c r="K14" s="5">
        <f>+'RESUMEN IEG SEP17_repcdu2'!K14-original!K14</f>
        <v>0</v>
      </c>
      <c r="L14" s="7">
        <f>+'RESUMEN IEG SEP17_repcdu2'!L14-original!L14</f>
        <v>0</v>
      </c>
      <c r="M14" s="5">
        <f>+'RESUMEN IEG SEP17_repcdu2'!M14-original!M14</f>
        <v>0</v>
      </c>
    </row>
    <row r="15" spans="1:13" ht="15.75" thickBot="1" x14ac:dyDescent="0.3">
      <c r="A15" s="38"/>
      <c r="B15" s="3" t="s">
        <v>31</v>
      </c>
      <c r="C15" s="4">
        <f>+'RESUMEN IEG SEP17_repcdu2'!C15-original!C15</f>
        <v>0</v>
      </c>
      <c r="D15" s="4">
        <f>+'RESUMEN IEG SEP17_repcdu2'!D15-original!D15</f>
        <v>0</v>
      </c>
      <c r="E15" s="4">
        <f>+'RESUMEN IEG SEP17_repcdu2'!E15-original!E15</f>
        <v>0</v>
      </c>
      <c r="F15" s="5">
        <f>+'RESUMEN IEG SEP17_repcdu2'!F15-original!F15</f>
        <v>0</v>
      </c>
      <c r="G15" s="6">
        <f>+'RESUMEN IEG SEP17_repcdu2'!G15-original!G15</f>
        <v>0</v>
      </c>
      <c r="H15" s="5">
        <f>+'RESUMEN IEG SEP17_repcdu2'!H15-original!H15</f>
        <v>0</v>
      </c>
      <c r="I15" s="5">
        <f>+'RESUMEN IEG SEP17_repcdu2'!I15-original!I15</f>
        <v>0</v>
      </c>
      <c r="J15" s="5">
        <f>+'RESUMEN IEG SEP17_repcdu2'!J15-original!J15</f>
        <v>0</v>
      </c>
      <c r="K15" s="5">
        <f>+'RESUMEN IEG SEP17_repcdu2'!K15-original!K15</f>
        <v>0</v>
      </c>
      <c r="L15" s="7">
        <f>+'RESUMEN IEG SEP17_repcdu2'!L15-original!L15</f>
        <v>0</v>
      </c>
      <c r="M15" s="5">
        <f>+'RESUMEN IEG SEP17_repcdu2'!M15-original!M15</f>
        <v>0</v>
      </c>
    </row>
    <row r="16" spans="1:13" ht="15.75" thickBot="1" x14ac:dyDescent="0.3">
      <c r="A16" s="39"/>
      <c r="B16" s="3" t="s">
        <v>32</v>
      </c>
      <c r="C16" s="5">
        <f>+'RESUMEN IEG SEP17_repcdu2'!C16-original!C16</f>
        <v>0</v>
      </c>
      <c r="D16" s="4">
        <f>+'RESUMEN IEG SEP17_repcdu2'!D16-original!D16</f>
        <v>0</v>
      </c>
      <c r="E16" s="5">
        <f>+'RESUMEN IEG SEP17_repcdu2'!E16-original!E16</f>
        <v>0</v>
      </c>
      <c r="F16" s="5">
        <f>+'RESUMEN IEG SEP17_repcdu2'!F16-original!F16</f>
        <v>0</v>
      </c>
      <c r="G16" s="6">
        <f>+'RESUMEN IEG SEP17_repcdu2'!G16-original!G16</f>
        <v>0</v>
      </c>
      <c r="H16" s="5">
        <f>+'RESUMEN IEG SEP17_repcdu2'!H16-original!H16</f>
        <v>0</v>
      </c>
      <c r="I16" s="5">
        <f>+'RESUMEN IEG SEP17_repcdu2'!I16-original!I16</f>
        <v>0</v>
      </c>
      <c r="J16" s="5">
        <f>+'RESUMEN IEG SEP17_repcdu2'!J16-original!J16</f>
        <v>0</v>
      </c>
      <c r="K16" s="5">
        <f>+'RESUMEN IEG SEP17_repcdu2'!K16-original!K16</f>
        <v>0</v>
      </c>
      <c r="L16" s="7">
        <f>+'RESUMEN IEG SEP17_repcdu2'!L16-original!L16</f>
        <v>0</v>
      </c>
      <c r="M16" s="5">
        <f>+'RESUMEN IEG SEP17_repcdu2'!M16-original!M16</f>
        <v>0</v>
      </c>
    </row>
    <row r="17" spans="1:13" ht="15.75" thickBot="1" x14ac:dyDescent="0.3">
      <c r="A17" s="10"/>
      <c r="B17" s="28" t="s">
        <v>33</v>
      </c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</row>
    <row r="18" spans="1:13" ht="18.75" thickBot="1" x14ac:dyDescent="0.3">
      <c r="A18" s="11">
        <v>1</v>
      </c>
      <c r="B18" s="3" t="s">
        <v>34</v>
      </c>
      <c r="C18" s="4">
        <f>+'RESUMEN IEG SEP17_repcdu2'!C18-original!C18</f>
        <v>0</v>
      </c>
      <c r="D18" s="4">
        <f>+'RESUMEN IEG SEP17_repcdu2'!D18-original!D18</f>
        <v>0</v>
      </c>
      <c r="E18" s="4">
        <f>+'RESUMEN IEG SEP17_repcdu2'!E18-original!E18</f>
        <v>0</v>
      </c>
      <c r="F18" s="5">
        <f>+'RESUMEN IEG SEP17_repcdu2'!F18-original!F18</f>
        <v>0</v>
      </c>
      <c r="G18" s="6">
        <f>+'RESUMEN IEG SEP17_repcdu2'!G18-original!G18</f>
        <v>0</v>
      </c>
      <c r="H18" s="4">
        <f>+'RESUMEN IEG SEP17_repcdu2'!H18-original!H18</f>
        <v>0</v>
      </c>
      <c r="I18" s="4">
        <f>+'RESUMEN IEG SEP17_repcdu2'!I18-original!I18</f>
        <v>0</v>
      </c>
      <c r="J18" s="4">
        <f>+'RESUMEN IEG SEP17_repcdu2'!J18-original!J18</f>
        <v>0</v>
      </c>
      <c r="K18" s="5">
        <f>+'RESUMEN IEG SEP17_repcdu2'!K18-original!K18</f>
        <v>0</v>
      </c>
      <c r="L18" s="7">
        <f>+'RESUMEN IEG SEP17_repcdu2'!L18-original!L18</f>
        <v>0</v>
      </c>
      <c r="M18" s="5">
        <f>+'RESUMEN IEG SEP17_repcdu2'!M18-original!M18</f>
        <v>0</v>
      </c>
    </row>
    <row r="19" spans="1:13" ht="18.75" thickBot="1" x14ac:dyDescent="0.3">
      <c r="A19" s="11">
        <v>2</v>
      </c>
      <c r="B19" s="3" t="s">
        <v>35</v>
      </c>
      <c r="C19" s="4">
        <f>+'RESUMEN IEG SEP17_repcdu2'!C19-original!C19</f>
        <v>0</v>
      </c>
      <c r="D19" s="4">
        <f>+'RESUMEN IEG SEP17_repcdu2'!D19-original!D19</f>
        <v>0</v>
      </c>
      <c r="E19" s="4">
        <f>+'RESUMEN IEG SEP17_repcdu2'!E19-original!E19</f>
        <v>0</v>
      </c>
      <c r="F19" s="5">
        <f>+'RESUMEN IEG SEP17_repcdu2'!F19-original!F19</f>
        <v>0</v>
      </c>
      <c r="G19" s="6">
        <f>+'RESUMEN IEG SEP17_repcdu2'!G19-original!G19</f>
        <v>0</v>
      </c>
      <c r="H19" s="4">
        <f>+'RESUMEN IEG SEP17_repcdu2'!H19-original!H19</f>
        <v>0</v>
      </c>
      <c r="I19" s="4">
        <f>+'RESUMEN IEG SEP17_repcdu2'!I19-original!I19</f>
        <v>0</v>
      </c>
      <c r="J19" s="4">
        <f>+'RESUMEN IEG SEP17_repcdu2'!J19-original!J19</f>
        <v>0</v>
      </c>
      <c r="K19" s="5">
        <f>+'RESUMEN IEG SEP17_repcdu2'!K19-original!K19</f>
        <v>0</v>
      </c>
      <c r="L19" s="6">
        <f>+'RESUMEN IEG SEP17_repcdu2'!L19-original!L19</f>
        <v>0</v>
      </c>
      <c r="M19" s="5">
        <f>+'RESUMEN IEG SEP17_repcdu2'!M19-original!M19</f>
        <v>0</v>
      </c>
    </row>
    <row r="20" spans="1:13" ht="15.75" thickBot="1" x14ac:dyDescent="0.3">
      <c r="A20" s="11">
        <v>3</v>
      </c>
      <c r="B20" s="3" t="s">
        <v>36</v>
      </c>
      <c r="C20" s="4">
        <f>+'RESUMEN IEG SEP17_repcdu2'!C20-original!C20</f>
        <v>0</v>
      </c>
      <c r="D20" s="4">
        <f>+'RESUMEN IEG SEP17_repcdu2'!D20-original!D20</f>
        <v>0</v>
      </c>
      <c r="E20" s="4">
        <f>+'RESUMEN IEG SEP17_repcdu2'!E20-original!E20</f>
        <v>0</v>
      </c>
      <c r="F20" s="5">
        <f>+'RESUMEN IEG SEP17_repcdu2'!F20-original!F20</f>
        <v>0</v>
      </c>
      <c r="G20" s="6">
        <f>+'RESUMEN IEG SEP17_repcdu2'!G20-original!G20</f>
        <v>0</v>
      </c>
      <c r="H20" s="4">
        <f>+'RESUMEN IEG SEP17_repcdu2'!H20-original!H20</f>
        <v>0</v>
      </c>
      <c r="I20" s="4">
        <f>+'RESUMEN IEG SEP17_repcdu2'!I20-original!I20</f>
        <v>0</v>
      </c>
      <c r="J20" s="4">
        <f>+'RESUMEN IEG SEP17_repcdu2'!J20-original!J20</f>
        <v>0</v>
      </c>
      <c r="K20" s="5">
        <f>+'RESUMEN IEG SEP17_repcdu2'!K20-original!K20</f>
        <v>0</v>
      </c>
      <c r="L20" s="6">
        <f>+'RESUMEN IEG SEP17_repcdu2'!L20-original!L20</f>
        <v>0</v>
      </c>
      <c r="M20" s="5">
        <f>+'RESUMEN IEG SEP17_repcdu2'!M20-original!M20</f>
        <v>0</v>
      </c>
    </row>
    <row r="21" spans="1:13" ht="15.75" thickBot="1" x14ac:dyDescent="0.3">
      <c r="A21" s="11">
        <v>4</v>
      </c>
      <c r="B21" s="3" t="s">
        <v>37</v>
      </c>
      <c r="C21" s="24">
        <f>+'RESUMEN IEG SEP17_repcdu2'!C21-original!C21</f>
        <v>3362</v>
      </c>
      <c r="D21" s="24">
        <f>+'RESUMEN IEG SEP17_repcdu2'!D21-original!D21</f>
        <v>4976</v>
      </c>
      <c r="E21" s="24">
        <f>+'RESUMEN IEG SEP17_repcdu2'!E21-original!E21</f>
        <v>99</v>
      </c>
      <c r="F21" s="25">
        <f>+'RESUMEN IEG SEP17_repcdu2'!F21-original!F21</f>
        <v>0</v>
      </c>
      <c r="G21" s="22">
        <f>+'RESUMEN IEG SEP17_repcdu2'!G21-original!G21</f>
        <v>8437</v>
      </c>
      <c r="H21" s="4">
        <f>+'RESUMEN IEG SEP17_repcdu2'!H21-original!H21</f>
        <v>0</v>
      </c>
      <c r="I21" s="4">
        <f>+'RESUMEN IEG SEP17_repcdu2'!I21-original!I21</f>
        <v>0</v>
      </c>
      <c r="J21" s="4">
        <f>+'RESUMEN IEG SEP17_repcdu2'!J21-original!J21</f>
        <v>0</v>
      </c>
      <c r="K21" s="5">
        <f>+'RESUMEN IEG SEP17_repcdu2'!K21-original!K21</f>
        <v>0</v>
      </c>
      <c r="L21" s="7">
        <f>+'RESUMEN IEG SEP17_repcdu2'!L21-original!L21</f>
        <v>0</v>
      </c>
      <c r="M21" s="5">
        <f>+'RESUMEN IEG SEP17_repcdu2'!M21-original!M21</f>
        <v>0</v>
      </c>
    </row>
    <row r="22" spans="1:13" ht="18.75" thickBot="1" x14ac:dyDescent="0.3">
      <c r="A22" s="11">
        <v>5</v>
      </c>
      <c r="B22" s="3" t="s">
        <v>38</v>
      </c>
      <c r="C22" s="4">
        <f>+'RESUMEN IEG SEP17_repcdu2'!C22-original!C22</f>
        <v>0</v>
      </c>
      <c r="D22" s="4">
        <f>+'RESUMEN IEG SEP17_repcdu2'!D22-original!D22</f>
        <v>0</v>
      </c>
      <c r="E22" s="4">
        <f>+'RESUMEN IEG SEP17_repcdu2'!E22-original!E22</f>
        <v>0</v>
      </c>
      <c r="F22" s="5">
        <f>+'RESUMEN IEG SEP17_repcdu2'!F22-original!F22</f>
        <v>0</v>
      </c>
      <c r="G22" s="6">
        <f>+'RESUMEN IEG SEP17_repcdu2'!G22-original!G22</f>
        <v>0</v>
      </c>
      <c r="H22" s="4">
        <f>+'RESUMEN IEG SEP17_repcdu2'!H22-original!H22</f>
        <v>0</v>
      </c>
      <c r="I22" s="4">
        <f>+'RESUMEN IEG SEP17_repcdu2'!I22-original!I22</f>
        <v>0</v>
      </c>
      <c r="J22" s="4">
        <f>+'RESUMEN IEG SEP17_repcdu2'!J22-original!J22</f>
        <v>0</v>
      </c>
      <c r="K22" s="5">
        <f>+'RESUMEN IEG SEP17_repcdu2'!K22-original!K22</f>
        <v>0</v>
      </c>
      <c r="L22" s="6">
        <f>+'RESUMEN IEG SEP17_repcdu2'!L22-original!L22</f>
        <v>0</v>
      </c>
      <c r="M22" s="5">
        <f>+'RESUMEN IEG SEP17_repcdu2'!M22-original!M22</f>
        <v>0</v>
      </c>
    </row>
    <row r="23" spans="1:13" ht="15.75" thickBot="1" x14ac:dyDescent="0.3">
      <c r="A23" s="11">
        <v>6</v>
      </c>
      <c r="B23" s="3" t="s">
        <v>39</v>
      </c>
      <c r="C23" s="4">
        <f>+'RESUMEN IEG SEP17_repcdu2'!C23-original!C23</f>
        <v>0</v>
      </c>
      <c r="D23" s="4">
        <f>+'RESUMEN IEG SEP17_repcdu2'!D23-original!D23</f>
        <v>0</v>
      </c>
      <c r="E23" s="4">
        <f>+'RESUMEN IEG SEP17_repcdu2'!E23-original!E23</f>
        <v>0</v>
      </c>
      <c r="F23" s="5">
        <f>+'RESUMEN IEG SEP17_repcdu2'!F23-original!F23</f>
        <v>0</v>
      </c>
      <c r="G23" s="6">
        <f>+'RESUMEN IEG SEP17_repcdu2'!G23-original!G23</f>
        <v>0</v>
      </c>
      <c r="H23" s="4">
        <f>+'RESUMEN IEG SEP17_repcdu2'!H23-original!H23</f>
        <v>0</v>
      </c>
      <c r="I23" s="4">
        <f>+'RESUMEN IEG SEP17_repcdu2'!I23-original!I23</f>
        <v>0</v>
      </c>
      <c r="J23" s="4">
        <f>+'RESUMEN IEG SEP17_repcdu2'!J23-original!J23</f>
        <v>0</v>
      </c>
      <c r="K23" s="5">
        <f>+'RESUMEN IEG SEP17_repcdu2'!K23-original!K23</f>
        <v>0</v>
      </c>
      <c r="L23" s="7">
        <f>+'RESUMEN IEG SEP17_repcdu2'!L23-original!L23</f>
        <v>0</v>
      </c>
      <c r="M23" s="5">
        <f>+'RESUMEN IEG SEP17_repcdu2'!M23-original!M23</f>
        <v>0</v>
      </c>
    </row>
    <row r="24" spans="1:13" ht="15.75" thickBot="1" x14ac:dyDescent="0.3">
      <c r="A24" s="11">
        <v>7</v>
      </c>
      <c r="B24" s="3" t="s">
        <v>40</v>
      </c>
      <c r="C24" s="4">
        <f>+'RESUMEN IEG SEP17_repcdu2'!C24-original!C24</f>
        <v>0</v>
      </c>
      <c r="D24" s="4">
        <f>+'RESUMEN IEG SEP17_repcdu2'!D24-original!D24</f>
        <v>0</v>
      </c>
      <c r="E24" s="4">
        <f>+'RESUMEN IEG SEP17_repcdu2'!E24-original!E24</f>
        <v>0</v>
      </c>
      <c r="F24" s="5">
        <f>+'RESUMEN IEG SEP17_repcdu2'!F24-original!F24</f>
        <v>0</v>
      </c>
      <c r="G24" s="6">
        <f>+'RESUMEN IEG SEP17_repcdu2'!G24-original!G24</f>
        <v>0</v>
      </c>
      <c r="H24" s="4">
        <f>+'RESUMEN IEG SEP17_repcdu2'!H24-original!H24</f>
        <v>0</v>
      </c>
      <c r="I24" s="4">
        <f>+'RESUMEN IEG SEP17_repcdu2'!I24-original!I24</f>
        <v>0</v>
      </c>
      <c r="J24" s="4">
        <f>+'RESUMEN IEG SEP17_repcdu2'!J24-original!J24</f>
        <v>0</v>
      </c>
      <c r="K24" s="5">
        <f>+'RESUMEN IEG SEP17_repcdu2'!K24-original!K24</f>
        <v>0</v>
      </c>
      <c r="L24" s="6">
        <f>+'RESUMEN IEG SEP17_repcdu2'!L24-original!L24</f>
        <v>0</v>
      </c>
      <c r="M24" s="5">
        <f>+'RESUMEN IEG SEP17_repcdu2'!M24-original!M24</f>
        <v>0</v>
      </c>
    </row>
    <row r="25" spans="1:13" ht="15.75" thickBot="1" x14ac:dyDescent="0.3">
      <c r="A25" s="10"/>
      <c r="B25" s="28" t="s">
        <v>41</v>
      </c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</row>
    <row r="26" spans="1:13" ht="18.75" thickBot="1" x14ac:dyDescent="0.3">
      <c r="A26" s="11">
        <v>1</v>
      </c>
      <c r="B26" s="3" t="s">
        <v>34</v>
      </c>
      <c r="C26" s="5">
        <f>+'RESUMEN IEG SEP17_repcdu2'!C26-original!C26</f>
        <v>0</v>
      </c>
      <c r="D26" s="4">
        <f>+'RESUMEN IEG SEP17_repcdu2'!D26-original!D26</f>
        <v>0</v>
      </c>
      <c r="E26" s="5">
        <f>+'RESUMEN IEG SEP17_repcdu2'!E26-original!E26</f>
        <v>0</v>
      </c>
      <c r="F26" s="5">
        <f>+'RESUMEN IEG SEP17_repcdu2'!F26-original!F26</f>
        <v>0</v>
      </c>
      <c r="G26" s="6">
        <f>+'RESUMEN IEG SEP17_repcdu2'!G26-original!G26</f>
        <v>0</v>
      </c>
      <c r="H26" s="5">
        <f>+'RESUMEN IEG SEP17_repcdu2'!H26-original!H26</f>
        <v>0</v>
      </c>
      <c r="I26" s="4">
        <f>+'RESUMEN IEG SEP17_repcdu2'!I26-original!I26</f>
        <v>0</v>
      </c>
      <c r="J26" s="5">
        <f>+'RESUMEN IEG SEP17_repcdu2'!J26-original!J26</f>
        <v>0</v>
      </c>
      <c r="K26" s="5">
        <f>+'RESUMEN IEG SEP17_repcdu2'!K26-original!K26</f>
        <v>0</v>
      </c>
      <c r="L26" s="7">
        <f>+'RESUMEN IEG SEP17_repcdu2'!L26-original!L26</f>
        <v>0</v>
      </c>
      <c r="M26" s="5">
        <f>+'RESUMEN IEG SEP17_repcdu2'!M26-original!M26</f>
        <v>0</v>
      </c>
    </row>
    <row r="27" spans="1:13" ht="18.75" thickBot="1" x14ac:dyDescent="0.3">
      <c r="A27" s="11">
        <v>2</v>
      </c>
      <c r="B27" s="3" t="s">
        <v>35</v>
      </c>
      <c r="C27" s="4">
        <f>+'RESUMEN IEG SEP17_repcdu2'!C27-original!C27</f>
        <v>0</v>
      </c>
      <c r="D27" s="4">
        <f>+'RESUMEN IEG SEP17_repcdu2'!D27-original!D27</f>
        <v>0</v>
      </c>
      <c r="E27" s="4">
        <f>+'RESUMEN IEG SEP17_repcdu2'!E27-original!E27</f>
        <v>0</v>
      </c>
      <c r="F27" s="5">
        <f>+'RESUMEN IEG SEP17_repcdu2'!F27-original!F27</f>
        <v>0</v>
      </c>
      <c r="G27" s="6">
        <f>+'RESUMEN IEG SEP17_repcdu2'!G27-original!G27</f>
        <v>0</v>
      </c>
      <c r="H27" s="4">
        <f>+'RESUMEN IEG SEP17_repcdu2'!H27-original!H27</f>
        <v>0</v>
      </c>
      <c r="I27" s="4">
        <f>+'RESUMEN IEG SEP17_repcdu2'!I27-original!I27</f>
        <v>0</v>
      </c>
      <c r="J27" s="4">
        <f>+'RESUMEN IEG SEP17_repcdu2'!J27-original!J27</f>
        <v>0</v>
      </c>
      <c r="K27" s="5">
        <f>+'RESUMEN IEG SEP17_repcdu2'!K27-original!K27</f>
        <v>0</v>
      </c>
      <c r="L27" s="7">
        <f>+'RESUMEN IEG SEP17_repcdu2'!L27-original!L27</f>
        <v>0</v>
      </c>
      <c r="M27" s="5">
        <f>+'RESUMEN IEG SEP17_repcdu2'!M27-original!M27</f>
        <v>0</v>
      </c>
    </row>
    <row r="28" spans="1:13" ht="15.75" thickBot="1" x14ac:dyDescent="0.3">
      <c r="A28" s="11">
        <v>3</v>
      </c>
      <c r="B28" s="3" t="s">
        <v>36</v>
      </c>
      <c r="C28" s="4">
        <f>+'RESUMEN IEG SEP17_repcdu2'!C28-original!C28</f>
        <v>0</v>
      </c>
      <c r="D28" s="4">
        <f>+'RESUMEN IEG SEP17_repcdu2'!D28-original!D28</f>
        <v>0</v>
      </c>
      <c r="E28" s="4">
        <f>+'RESUMEN IEG SEP17_repcdu2'!E28-original!E28</f>
        <v>0</v>
      </c>
      <c r="F28" s="5">
        <f>+'RESUMEN IEG SEP17_repcdu2'!F28-original!F28</f>
        <v>0</v>
      </c>
      <c r="G28" s="6">
        <f>+'RESUMEN IEG SEP17_repcdu2'!G28-original!G28</f>
        <v>0</v>
      </c>
      <c r="H28" s="4">
        <f>+'RESUMEN IEG SEP17_repcdu2'!H28-original!H28</f>
        <v>0</v>
      </c>
      <c r="I28" s="4">
        <f>+'RESUMEN IEG SEP17_repcdu2'!I28-original!I28</f>
        <v>0</v>
      </c>
      <c r="J28" s="4">
        <f>+'RESUMEN IEG SEP17_repcdu2'!J28-original!J28</f>
        <v>0</v>
      </c>
      <c r="K28" s="5">
        <f>+'RESUMEN IEG SEP17_repcdu2'!K28-original!K28</f>
        <v>0</v>
      </c>
      <c r="L28" s="7">
        <f>+'RESUMEN IEG SEP17_repcdu2'!L28-original!L28</f>
        <v>0</v>
      </c>
      <c r="M28" s="5">
        <f>+'RESUMEN IEG SEP17_repcdu2'!M28-original!M28</f>
        <v>0</v>
      </c>
    </row>
    <row r="29" spans="1:13" ht="15.75" thickBot="1" x14ac:dyDescent="0.3">
      <c r="A29" s="11">
        <v>4</v>
      </c>
      <c r="B29" s="3" t="s">
        <v>37</v>
      </c>
      <c r="C29" s="24">
        <f>+'RESUMEN IEG SEP17_repcdu2'!C29-original!C29</f>
        <v>3362</v>
      </c>
      <c r="D29" s="24">
        <f>+'RESUMEN IEG SEP17_repcdu2'!D29-original!D29</f>
        <v>4960</v>
      </c>
      <c r="E29" s="24">
        <f>+'RESUMEN IEG SEP17_repcdu2'!E29-original!E29</f>
        <v>99</v>
      </c>
      <c r="F29" s="25">
        <f>+'RESUMEN IEG SEP17_repcdu2'!F29-original!F29</f>
        <v>0</v>
      </c>
      <c r="G29" s="22">
        <f>+'RESUMEN IEG SEP17_repcdu2'!G29-original!G29</f>
        <v>8421</v>
      </c>
      <c r="H29" s="4">
        <f>+'RESUMEN IEG SEP17_repcdu2'!H29-original!H29</f>
        <v>0</v>
      </c>
      <c r="I29" s="4">
        <f>+'RESUMEN IEG SEP17_repcdu2'!I29-original!I29</f>
        <v>0</v>
      </c>
      <c r="J29" s="4">
        <f>+'RESUMEN IEG SEP17_repcdu2'!J29-original!J29</f>
        <v>0</v>
      </c>
      <c r="K29" s="5">
        <f>+'RESUMEN IEG SEP17_repcdu2'!K29-original!K29</f>
        <v>0</v>
      </c>
      <c r="L29" s="7">
        <f>+'RESUMEN IEG SEP17_repcdu2'!L29-original!L29</f>
        <v>0</v>
      </c>
      <c r="M29" s="5">
        <f>+'RESUMEN IEG SEP17_repcdu2'!M29-original!M29</f>
        <v>0</v>
      </c>
    </row>
    <row r="30" spans="1:13" ht="18.75" thickBot="1" x14ac:dyDescent="0.3">
      <c r="A30" s="11">
        <v>5</v>
      </c>
      <c r="B30" s="3" t="s">
        <v>38</v>
      </c>
      <c r="C30" s="4">
        <f>+'RESUMEN IEG SEP17_repcdu2'!C30-original!C30</f>
        <v>0</v>
      </c>
      <c r="D30" s="4">
        <f>+'RESUMEN IEG SEP17_repcdu2'!D30-original!D30</f>
        <v>0</v>
      </c>
      <c r="E30" s="4">
        <f>+'RESUMEN IEG SEP17_repcdu2'!E30-original!E30</f>
        <v>0</v>
      </c>
      <c r="F30" s="5">
        <f>+'RESUMEN IEG SEP17_repcdu2'!F30-original!F30</f>
        <v>0</v>
      </c>
      <c r="G30" s="6">
        <f>+'RESUMEN IEG SEP17_repcdu2'!G30-original!G30</f>
        <v>0</v>
      </c>
      <c r="H30" s="4">
        <f>+'RESUMEN IEG SEP17_repcdu2'!H30-original!H30</f>
        <v>0</v>
      </c>
      <c r="I30" s="4">
        <f>+'RESUMEN IEG SEP17_repcdu2'!I30-original!I30</f>
        <v>0</v>
      </c>
      <c r="J30" s="4">
        <f>+'RESUMEN IEG SEP17_repcdu2'!J30-original!J30</f>
        <v>0</v>
      </c>
      <c r="K30" s="5">
        <f>+'RESUMEN IEG SEP17_repcdu2'!K30-original!K30</f>
        <v>0</v>
      </c>
      <c r="L30" s="7">
        <f>+'RESUMEN IEG SEP17_repcdu2'!L30-original!L30</f>
        <v>0</v>
      </c>
      <c r="M30" s="5">
        <f>+'RESUMEN IEG SEP17_repcdu2'!M30-original!M30</f>
        <v>0</v>
      </c>
    </row>
    <row r="31" spans="1:13" ht="15.75" thickBot="1" x14ac:dyDescent="0.3">
      <c r="A31" s="11">
        <v>6</v>
      </c>
      <c r="B31" s="3" t="s">
        <v>39</v>
      </c>
      <c r="C31" s="4">
        <f>+'RESUMEN IEG SEP17_repcdu2'!C31-original!C31</f>
        <v>0</v>
      </c>
      <c r="D31" s="4">
        <f>+'RESUMEN IEG SEP17_repcdu2'!D31-original!D31</f>
        <v>0</v>
      </c>
      <c r="E31" s="4">
        <f>+'RESUMEN IEG SEP17_repcdu2'!E31-original!E31</f>
        <v>0</v>
      </c>
      <c r="F31" s="5">
        <f>+'RESUMEN IEG SEP17_repcdu2'!F31-original!F31</f>
        <v>0</v>
      </c>
      <c r="G31" s="6">
        <f>+'RESUMEN IEG SEP17_repcdu2'!G31-original!G31</f>
        <v>0</v>
      </c>
      <c r="H31" s="4">
        <f>+'RESUMEN IEG SEP17_repcdu2'!H31-original!H31</f>
        <v>0</v>
      </c>
      <c r="I31" s="4">
        <f>+'RESUMEN IEG SEP17_repcdu2'!I31-original!I31</f>
        <v>0</v>
      </c>
      <c r="J31" s="4">
        <f>+'RESUMEN IEG SEP17_repcdu2'!J31-original!J31</f>
        <v>0</v>
      </c>
      <c r="K31" s="5">
        <f>+'RESUMEN IEG SEP17_repcdu2'!K31-original!K31</f>
        <v>0</v>
      </c>
      <c r="L31" s="7">
        <f>+'RESUMEN IEG SEP17_repcdu2'!L31-original!L31</f>
        <v>0</v>
      </c>
      <c r="M31" s="5">
        <f>+'RESUMEN IEG SEP17_repcdu2'!M31-original!M31</f>
        <v>0</v>
      </c>
    </row>
    <row r="32" spans="1:13" ht="15.75" thickBot="1" x14ac:dyDescent="0.3">
      <c r="A32" s="11">
        <v>7</v>
      </c>
      <c r="B32" s="3" t="s">
        <v>40</v>
      </c>
      <c r="C32" s="4">
        <f>+'RESUMEN IEG SEP17_repcdu2'!C32-original!C32</f>
        <v>0</v>
      </c>
      <c r="D32" s="4">
        <f>+'RESUMEN IEG SEP17_repcdu2'!D32-original!D32</f>
        <v>0</v>
      </c>
      <c r="E32" s="4">
        <f>+'RESUMEN IEG SEP17_repcdu2'!E32-original!E32</f>
        <v>0</v>
      </c>
      <c r="F32" s="5">
        <f>+'RESUMEN IEG SEP17_repcdu2'!F32-original!F32</f>
        <v>0</v>
      </c>
      <c r="G32" s="6">
        <f>+'RESUMEN IEG SEP17_repcdu2'!G32-original!G32</f>
        <v>0</v>
      </c>
      <c r="H32" s="4">
        <f>+'RESUMEN IEG SEP17_repcdu2'!H32-original!H32</f>
        <v>0</v>
      </c>
      <c r="I32" s="4">
        <f>+'RESUMEN IEG SEP17_repcdu2'!I32-original!I32</f>
        <v>0</v>
      </c>
      <c r="J32" s="4">
        <f>+'RESUMEN IEG SEP17_repcdu2'!J32-original!J32</f>
        <v>0</v>
      </c>
      <c r="K32" s="5">
        <f>+'RESUMEN IEG SEP17_repcdu2'!K32-original!K32</f>
        <v>0</v>
      </c>
      <c r="L32" s="7">
        <f>+'RESUMEN IEG SEP17_repcdu2'!L32-original!L32</f>
        <v>0</v>
      </c>
      <c r="M32" s="5">
        <f>+'RESUMEN IEG SEP17_repcdu2'!M32-original!M32</f>
        <v>0</v>
      </c>
    </row>
    <row r="33" spans="1:13" ht="15.75" thickBot="1" x14ac:dyDescent="0.3">
      <c r="A33" s="10"/>
      <c r="B33" s="28" t="s">
        <v>42</v>
      </c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</row>
    <row r="34" spans="1:13" ht="18.75" thickBot="1" x14ac:dyDescent="0.3">
      <c r="A34" s="11">
        <v>1</v>
      </c>
      <c r="B34" s="3" t="s">
        <v>34</v>
      </c>
      <c r="C34" s="4">
        <f>+'RESUMEN IEG SEP17_repcdu2'!C34-original!C34</f>
        <v>0</v>
      </c>
      <c r="D34" s="4">
        <f>+'RESUMEN IEG SEP17_repcdu2'!D34-original!D34</f>
        <v>0</v>
      </c>
      <c r="E34" s="4">
        <f>+'RESUMEN IEG SEP17_repcdu2'!E34-original!E34</f>
        <v>0</v>
      </c>
      <c r="F34" s="5">
        <f>+'RESUMEN IEG SEP17_repcdu2'!F34-original!F34</f>
        <v>0</v>
      </c>
      <c r="G34" s="23">
        <f>+'RESUMEN IEG SEP17_repcdu2'!G34-original!G34</f>
        <v>0</v>
      </c>
      <c r="H34" s="5">
        <f>+'RESUMEN IEG SEP17_repcdu2'!H34-original!H34</f>
        <v>0</v>
      </c>
      <c r="I34" s="5">
        <f>+'RESUMEN IEG SEP17_repcdu2'!I34-original!I34</f>
        <v>0</v>
      </c>
      <c r="J34" s="5">
        <f>+'RESUMEN IEG SEP17_repcdu2'!J34-original!J34</f>
        <v>0</v>
      </c>
      <c r="K34" s="5">
        <f>+'RESUMEN IEG SEP17_repcdu2'!K34-original!K34</f>
        <v>0</v>
      </c>
      <c r="L34" s="7">
        <f>+'RESUMEN IEG SEP17_repcdu2'!L34-original!L34</f>
        <v>0</v>
      </c>
      <c r="M34" s="5">
        <f>+'RESUMEN IEG SEP17_repcdu2'!M34-original!M34</f>
        <v>0</v>
      </c>
    </row>
    <row r="35" spans="1:13" ht="18.75" thickBot="1" x14ac:dyDescent="0.3">
      <c r="A35" s="11">
        <v>2</v>
      </c>
      <c r="B35" s="3" t="s">
        <v>35</v>
      </c>
      <c r="C35" s="4">
        <f>+'RESUMEN IEG SEP17_repcdu2'!C35-original!C35</f>
        <v>0</v>
      </c>
      <c r="D35" s="4">
        <f>+'RESUMEN IEG SEP17_repcdu2'!D35-original!D35</f>
        <v>0</v>
      </c>
      <c r="E35" s="4">
        <f>+'RESUMEN IEG SEP17_repcdu2'!E35-original!E35</f>
        <v>0</v>
      </c>
      <c r="F35" s="5">
        <f>+'RESUMEN IEG SEP17_repcdu2'!F35-original!F35</f>
        <v>0</v>
      </c>
      <c r="G35" s="23">
        <f>+'RESUMEN IEG SEP17_repcdu2'!G35-original!G35</f>
        <v>0</v>
      </c>
      <c r="H35" s="4">
        <f>+'RESUMEN IEG SEP17_repcdu2'!H35-original!H35</f>
        <v>0</v>
      </c>
      <c r="I35" s="4">
        <f>+'RESUMEN IEG SEP17_repcdu2'!I35-original!I35</f>
        <v>0</v>
      </c>
      <c r="J35" s="4">
        <f>+'RESUMEN IEG SEP17_repcdu2'!J35-original!J35</f>
        <v>0</v>
      </c>
      <c r="K35" s="5">
        <f>+'RESUMEN IEG SEP17_repcdu2'!K35-original!K35</f>
        <v>0</v>
      </c>
      <c r="L35" s="7">
        <f>+'RESUMEN IEG SEP17_repcdu2'!L35-original!L35</f>
        <v>0</v>
      </c>
      <c r="M35" s="5">
        <f>+'RESUMEN IEG SEP17_repcdu2'!M35-original!M35</f>
        <v>0</v>
      </c>
    </row>
    <row r="36" spans="1:13" ht="15.75" thickBot="1" x14ac:dyDescent="0.3">
      <c r="A36" s="11">
        <v>3</v>
      </c>
      <c r="B36" s="3" t="s">
        <v>36</v>
      </c>
      <c r="C36" s="4">
        <f>+'RESUMEN IEG SEP17_repcdu2'!C36-original!C36</f>
        <v>0</v>
      </c>
      <c r="D36" s="4">
        <f>+'RESUMEN IEG SEP17_repcdu2'!D36-original!D36</f>
        <v>0</v>
      </c>
      <c r="E36" s="4">
        <f>+'RESUMEN IEG SEP17_repcdu2'!E36-original!E36</f>
        <v>0</v>
      </c>
      <c r="F36" s="5">
        <f>+'RESUMEN IEG SEP17_repcdu2'!F36-original!F36</f>
        <v>0</v>
      </c>
      <c r="G36" s="23">
        <f>+'RESUMEN IEG SEP17_repcdu2'!G36-original!G36</f>
        <v>0</v>
      </c>
      <c r="H36" s="5">
        <f>+'RESUMEN IEG SEP17_repcdu2'!H36-original!H36</f>
        <v>0</v>
      </c>
      <c r="I36" s="5">
        <f>+'RESUMEN IEG SEP17_repcdu2'!I36-original!I36</f>
        <v>0</v>
      </c>
      <c r="J36" s="5">
        <f>+'RESUMEN IEG SEP17_repcdu2'!J36-original!J36</f>
        <v>0</v>
      </c>
      <c r="K36" s="5">
        <f>+'RESUMEN IEG SEP17_repcdu2'!K36-original!K36</f>
        <v>0</v>
      </c>
      <c r="L36" s="7">
        <f>+'RESUMEN IEG SEP17_repcdu2'!L36-original!L36</f>
        <v>0</v>
      </c>
      <c r="M36" s="5">
        <f>+'RESUMEN IEG SEP17_repcdu2'!M36-original!M36</f>
        <v>0</v>
      </c>
    </row>
    <row r="37" spans="1:13" ht="15.75" thickBot="1" x14ac:dyDescent="0.3">
      <c r="A37" s="11">
        <v>4</v>
      </c>
      <c r="B37" s="3" t="s">
        <v>37</v>
      </c>
      <c r="C37" s="4">
        <f>+'RESUMEN IEG SEP17_repcdu2'!C37-original!C37</f>
        <v>0</v>
      </c>
      <c r="D37" s="4">
        <f>+'RESUMEN IEG SEP17_repcdu2'!D37-original!D37</f>
        <v>16</v>
      </c>
      <c r="E37" s="4">
        <f>+'RESUMEN IEG SEP17_repcdu2'!E37-original!E37</f>
        <v>0</v>
      </c>
      <c r="F37" s="5">
        <f>+'RESUMEN IEG SEP17_repcdu2'!F37-original!F37</f>
        <v>0</v>
      </c>
      <c r="G37" s="22">
        <f>+'RESUMEN IEG SEP17_repcdu2'!G37-original!G37</f>
        <v>16</v>
      </c>
      <c r="H37" s="4">
        <f>+'RESUMEN IEG SEP17_repcdu2'!H37-original!H37</f>
        <v>0</v>
      </c>
      <c r="I37" s="4">
        <f>+'RESUMEN IEG SEP17_repcdu2'!I37-original!I37</f>
        <v>0</v>
      </c>
      <c r="J37" s="4">
        <f>+'RESUMEN IEG SEP17_repcdu2'!J37-original!J37</f>
        <v>0</v>
      </c>
      <c r="K37" s="5">
        <f>+'RESUMEN IEG SEP17_repcdu2'!K37-original!K37</f>
        <v>0</v>
      </c>
      <c r="L37" s="7">
        <f>+'RESUMEN IEG SEP17_repcdu2'!L37-original!L37</f>
        <v>0</v>
      </c>
      <c r="M37" s="5">
        <f>+'RESUMEN IEG SEP17_repcdu2'!M37-original!M37</f>
        <v>0</v>
      </c>
    </row>
    <row r="38" spans="1:13" ht="18.75" thickBot="1" x14ac:dyDescent="0.3">
      <c r="A38" s="11">
        <v>5</v>
      </c>
      <c r="B38" s="3" t="s">
        <v>38</v>
      </c>
      <c r="C38" s="4">
        <f>+'RESUMEN IEG SEP17_repcdu2'!C38-original!C38</f>
        <v>0</v>
      </c>
      <c r="D38" s="4">
        <f>+'RESUMEN IEG SEP17_repcdu2'!D38-original!D38</f>
        <v>0</v>
      </c>
      <c r="E38" s="4">
        <f>+'RESUMEN IEG SEP17_repcdu2'!E38-original!E38</f>
        <v>0</v>
      </c>
      <c r="F38" s="5">
        <f>+'RESUMEN IEG SEP17_repcdu2'!F38-original!F38</f>
        <v>0</v>
      </c>
      <c r="G38" s="23">
        <f>+'RESUMEN IEG SEP17_repcdu2'!G38-original!G38</f>
        <v>0</v>
      </c>
      <c r="H38" s="4">
        <f>+'RESUMEN IEG SEP17_repcdu2'!H38-original!H38</f>
        <v>0</v>
      </c>
      <c r="I38" s="4">
        <f>+'RESUMEN IEG SEP17_repcdu2'!I38-original!I38</f>
        <v>0</v>
      </c>
      <c r="J38" s="4">
        <f>+'RESUMEN IEG SEP17_repcdu2'!J38-original!J38</f>
        <v>0</v>
      </c>
      <c r="K38" s="5">
        <f>+'RESUMEN IEG SEP17_repcdu2'!K38-original!K38</f>
        <v>0</v>
      </c>
      <c r="L38" s="7">
        <f>+'RESUMEN IEG SEP17_repcdu2'!L38-original!L38</f>
        <v>0</v>
      </c>
      <c r="M38" s="5">
        <f>+'RESUMEN IEG SEP17_repcdu2'!M38-original!M38</f>
        <v>0</v>
      </c>
    </row>
    <row r="39" spans="1:13" ht="15.75" thickBot="1" x14ac:dyDescent="0.3">
      <c r="A39" s="11">
        <v>6</v>
      </c>
      <c r="B39" s="3" t="s">
        <v>39</v>
      </c>
      <c r="C39" s="4">
        <f>+'RESUMEN IEG SEP17_repcdu2'!C39-original!C39</f>
        <v>0</v>
      </c>
      <c r="D39" s="4">
        <f>+'RESUMEN IEG SEP17_repcdu2'!D39-original!D39</f>
        <v>0</v>
      </c>
      <c r="E39" s="4">
        <f>+'RESUMEN IEG SEP17_repcdu2'!E39-original!E39</f>
        <v>0</v>
      </c>
      <c r="F39" s="5">
        <f>+'RESUMEN IEG SEP17_repcdu2'!F39-original!F39</f>
        <v>0</v>
      </c>
      <c r="G39" s="23">
        <f>+'RESUMEN IEG SEP17_repcdu2'!G39-original!G39</f>
        <v>0</v>
      </c>
      <c r="H39" s="4">
        <f>+'RESUMEN IEG SEP17_repcdu2'!H39-original!H39</f>
        <v>0</v>
      </c>
      <c r="I39" s="4">
        <f>+'RESUMEN IEG SEP17_repcdu2'!I39-original!I39</f>
        <v>0</v>
      </c>
      <c r="J39" s="4">
        <f>+'RESUMEN IEG SEP17_repcdu2'!J39-original!J39</f>
        <v>0</v>
      </c>
      <c r="K39" s="5">
        <f>+'RESUMEN IEG SEP17_repcdu2'!K39-original!K39</f>
        <v>0</v>
      </c>
      <c r="L39" s="7">
        <f>+'RESUMEN IEG SEP17_repcdu2'!L39-original!L39</f>
        <v>0</v>
      </c>
      <c r="M39" s="5">
        <f>+'RESUMEN IEG SEP17_repcdu2'!M39-original!M39</f>
        <v>0</v>
      </c>
    </row>
    <row r="40" spans="1:13" ht="15.75" thickBot="1" x14ac:dyDescent="0.3">
      <c r="A40" s="11">
        <v>7</v>
      </c>
      <c r="B40" s="3" t="s">
        <v>40</v>
      </c>
      <c r="C40" s="4">
        <f>+'RESUMEN IEG SEP17_repcdu2'!C40-original!C40</f>
        <v>0</v>
      </c>
      <c r="D40" s="4">
        <f>+'RESUMEN IEG SEP17_repcdu2'!D40-original!D40</f>
        <v>0</v>
      </c>
      <c r="E40" s="4">
        <f>+'RESUMEN IEG SEP17_repcdu2'!E40-original!E40</f>
        <v>0</v>
      </c>
      <c r="F40" s="5">
        <f>+'RESUMEN IEG SEP17_repcdu2'!F40-original!F40</f>
        <v>0</v>
      </c>
      <c r="G40" s="23">
        <f>+'RESUMEN IEG SEP17_repcdu2'!G40-original!G40</f>
        <v>0</v>
      </c>
      <c r="H40" s="4">
        <f>+'RESUMEN IEG SEP17_repcdu2'!H40-original!H40</f>
        <v>0</v>
      </c>
      <c r="I40" s="4">
        <f>+'RESUMEN IEG SEP17_repcdu2'!I40-original!I40</f>
        <v>0</v>
      </c>
      <c r="J40" s="4">
        <f>+'RESUMEN IEG SEP17_repcdu2'!J40-original!J40</f>
        <v>0</v>
      </c>
      <c r="K40" s="5">
        <f>+'RESUMEN IEG SEP17_repcdu2'!K40-original!K40</f>
        <v>0</v>
      </c>
      <c r="L40" s="7">
        <f>+'RESUMEN IEG SEP17_repcdu2'!L40-original!L40</f>
        <v>0</v>
      </c>
      <c r="M40" s="5">
        <f>+'RESUMEN IEG SEP17_repcdu2'!M40-original!M40</f>
        <v>0</v>
      </c>
    </row>
    <row r="41" spans="1:13" ht="15.75" thickBot="1" x14ac:dyDescent="0.3">
      <c r="A41" s="10"/>
      <c r="B41" s="28" t="s">
        <v>43</v>
      </c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</row>
    <row r="42" spans="1:13" ht="18.75" thickBot="1" x14ac:dyDescent="0.3">
      <c r="A42" s="11">
        <v>1</v>
      </c>
      <c r="B42" s="3" t="s">
        <v>34</v>
      </c>
      <c r="C42" s="5">
        <f>+'RESUMEN IEG SEP17_repcdu2'!C42-original!C42</f>
        <v>0</v>
      </c>
      <c r="D42" s="4">
        <f>+'RESUMEN IEG SEP17_repcdu2'!D42-original!D42</f>
        <v>0</v>
      </c>
      <c r="E42" s="5">
        <f>+'RESUMEN IEG SEP17_repcdu2'!E42-original!E42</f>
        <v>0</v>
      </c>
      <c r="F42" s="5">
        <f>+'RESUMEN IEG SEP17_repcdu2'!F42-original!F42</f>
        <v>0</v>
      </c>
      <c r="G42" s="6">
        <f>+'RESUMEN IEG SEP17_repcdu2'!G42-original!G42</f>
        <v>0</v>
      </c>
      <c r="H42" s="5">
        <f>+'RESUMEN IEG SEP17_repcdu2'!H42-original!H42</f>
        <v>0</v>
      </c>
      <c r="I42" s="5">
        <f>+'RESUMEN IEG SEP17_repcdu2'!I42-original!I42</f>
        <v>0</v>
      </c>
      <c r="J42" s="5">
        <f>+'RESUMEN IEG SEP17_repcdu2'!J42-original!J42</f>
        <v>0</v>
      </c>
      <c r="K42" s="5">
        <f>+'RESUMEN IEG SEP17_repcdu2'!K42-original!K42</f>
        <v>0</v>
      </c>
      <c r="L42" s="7">
        <f>+'RESUMEN IEG SEP17_repcdu2'!L42-original!L42</f>
        <v>0</v>
      </c>
      <c r="M42" s="5">
        <f>+'RESUMEN IEG SEP17_repcdu2'!M42-original!M42</f>
        <v>0</v>
      </c>
    </row>
    <row r="43" spans="1:13" ht="18.75" thickBot="1" x14ac:dyDescent="0.3">
      <c r="A43" s="11">
        <v>2</v>
      </c>
      <c r="B43" s="3" t="s">
        <v>35</v>
      </c>
      <c r="C43" s="4">
        <f>+'RESUMEN IEG SEP17_repcdu2'!C43-original!C43</f>
        <v>0</v>
      </c>
      <c r="D43" s="4">
        <f>+'RESUMEN IEG SEP17_repcdu2'!D43-original!D43</f>
        <v>0</v>
      </c>
      <c r="E43" s="4">
        <f>+'RESUMEN IEG SEP17_repcdu2'!E43-original!E43</f>
        <v>0</v>
      </c>
      <c r="F43" s="5">
        <f>+'RESUMEN IEG SEP17_repcdu2'!F43-original!F43</f>
        <v>0</v>
      </c>
      <c r="G43" s="6">
        <f>+'RESUMEN IEG SEP17_repcdu2'!G43-original!G43</f>
        <v>0</v>
      </c>
      <c r="H43" s="4">
        <f>+'RESUMEN IEG SEP17_repcdu2'!H43-original!H43</f>
        <v>0</v>
      </c>
      <c r="I43" s="4">
        <f>+'RESUMEN IEG SEP17_repcdu2'!I43-original!I43</f>
        <v>0</v>
      </c>
      <c r="J43" s="4">
        <f>+'RESUMEN IEG SEP17_repcdu2'!J43-original!J43</f>
        <v>0</v>
      </c>
      <c r="K43" s="5">
        <f>+'RESUMEN IEG SEP17_repcdu2'!K43-original!K43</f>
        <v>0</v>
      </c>
      <c r="L43" s="7">
        <f>+'RESUMEN IEG SEP17_repcdu2'!L43-original!L43</f>
        <v>0</v>
      </c>
      <c r="M43" s="5">
        <f>+'RESUMEN IEG SEP17_repcdu2'!M43-original!M43</f>
        <v>0</v>
      </c>
    </row>
    <row r="44" spans="1:13" ht="15.75" thickBot="1" x14ac:dyDescent="0.3">
      <c r="A44" s="11">
        <v>3</v>
      </c>
      <c r="B44" s="3" t="s">
        <v>36</v>
      </c>
      <c r="C44" s="4">
        <f>+'RESUMEN IEG SEP17_repcdu2'!C44-original!C44</f>
        <v>0</v>
      </c>
      <c r="D44" s="4">
        <f>+'RESUMEN IEG SEP17_repcdu2'!D44-original!D44</f>
        <v>0</v>
      </c>
      <c r="E44" s="4">
        <f>+'RESUMEN IEG SEP17_repcdu2'!E44-original!E44</f>
        <v>0</v>
      </c>
      <c r="F44" s="5">
        <f>+'RESUMEN IEG SEP17_repcdu2'!F44-original!F44</f>
        <v>0</v>
      </c>
      <c r="G44" s="6">
        <f>+'RESUMEN IEG SEP17_repcdu2'!G44-original!G44</f>
        <v>0</v>
      </c>
      <c r="H44" s="5">
        <f>+'RESUMEN IEG SEP17_repcdu2'!H44-original!H44</f>
        <v>0</v>
      </c>
      <c r="I44" s="5">
        <f>+'RESUMEN IEG SEP17_repcdu2'!I44-original!I44</f>
        <v>0</v>
      </c>
      <c r="J44" s="5">
        <f>+'RESUMEN IEG SEP17_repcdu2'!J44-original!J44</f>
        <v>0</v>
      </c>
      <c r="K44" s="5">
        <f>+'RESUMEN IEG SEP17_repcdu2'!K44-original!K44</f>
        <v>0</v>
      </c>
      <c r="L44" s="7">
        <f>+'RESUMEN IEG SEP17_repcdu2'!L44-original!L44</f>
        <v>0</v>
      </c>
      <c r="M44" s="5">
        <f>+'RESUMEN IEG SEP17_repcdu2'!M44-original!M44</f>
        <v>0</v>
      </c>
    </row>
    <row r="45" spans="1:13" ht="15.75" thickBot="1" x14ac:dyDescent="0.3">
      <c r="A45" s="11">
        <v>4</v>
      </c>
      <c r="B45" s="3" t="s">
        <v>37</v>
      </c>
      <c r="C45" s="4">
        <f>+'RESUMEN IEG SEP17_repcdu2'!C45-original!C45</f>
        <v>0</v>
      </c>
      <c r="D45" s="4">
        <f>+'RESUMEN IEG SEP17_repcdu2'!D45-original!D45</f>
        <v>0</v>
      </c>
      <c r="E45" s="4">
        <f>+'RESUMEN IEG SEP17_repcdu2'!E45-original!E45</f>
        <v>0</v>
      </c>
      <c r="F45" s="5">
        <f>+'RESUMEN IEG SEP17_repcdu2'!F45-original!F45</f>
        <v>0</v>
      </c>
      <c r="G45" s="6">
        <f>+'RESUMEN IEG SEP17_repcdu2'!G45-original!G45</f>
        <v>0</v>
      </c>
      <c r="H45" s="4">
        <f>+'RESUMEN IEG SEP17_repcdu2'!H45-original!H45</f>
        <v>0</v>
      </c>
      <c r="I45" s="4">
        <f>+'RESUMEN IEG SEP17_repcdu2'!I45-original!I45</f>
        <v>0</v>
      </c>
      <c r="J45" s="4">
        <f>+'RESUMEN IEG SEP17_repcdu2'!J45-original!J45</f>
        <v>0</v>
      </c>
      <c r="K45" s="5">
        <f>+'RESUMEN IEG SEP17_repcdu2'!K45-original!K45</f>
        <v>0</v>
      </c>
      <c r="L45" s="7">
        <f>+'RESUMEN IEG SEP17_repcdu2'!L45-original!L45</f>
        <v>0</v>
      </c>
      <c r="M45" s="5">
        <f>+'RESUMEN IEG SEP17_repcdu2'!M45-original!M45</f>
        <v>0</v>
      </c>
    </row>
    <row r="46" spans="1:13" ht="18.75" thickBot="1" x14ac:dyDescent="0.3">
      <c r="A46" s="11">
        <v>5</v>
      </c>
      <c r="B46" s="3" t="s">
        <v>38</v>
      </c>
      <c r="C46" s="4">
        <f>+'RESUMEN IEG SEP17_repcdu2'!C46-original!C46</f>
        <v>0</v>
      </c>
      <c r="D46" s="4">
        <f>+'RESUMEN IEG SEP17_repcdu2'!D46-original!D46</f>
        <v>0</v>
      </c>
      <c r="E46" s="4">
        <f>+'RESUMEN IEG SEP17_repcdu2'!E46-original!E46</f>
        <v>0</v>
      </c>
      <c r="F46" s="5">
        <f>+'RESUMEN IEG SEP17_repcdu2'!F46-original!F46</f>
        <v>0</v>
      </c>
      <c r="G46" s="6">
        <f>+'RESUMEN IEG SEP17_repcdu2'!G46-original!G46</f>
        <v>0</v>
      </c>
      <c r="H46" s="4">
        <f>+'RESUMEN IEG SEP17_repcdu2'!H46-original!H46</f>
        <v>0</v>
      </c>
      <c r="I46" s="4">
        <f>+'RESUMEN IEG SEP17_repcdu2'!I46-original!I46</f>
        <v>0</v>
      </c>
      <c r="J46" s="4">
        <f>+'RESUMEN IEG SEP17_repcdu2'!J46-original!J46</f>
        <v>0</v>
      </c>
      <c r="K46" s="5">
        <f>+'RESUMEN IEG SEP17_repcdu2'!K46-original!K46</f>
        <v>0</v>
      </c>
      <c r="L46" s="7">
        <f>+'RESUMEN IEG SEP17_repcdu2'!L46-original!L46</f>
        <v>0</v>
      </c>
      <c r="M46" s="5">
        <f>+'RESUMEN IEG SEP17_repcdu2'!M46-original!M46</f>
        <v>0</v>
      </c>
    </row>
    <row r="47" spans="1:13" ht="15.75" thickBot="1" x14ac:dyDescent="0.3">
      <c r="A47" s="11">
        <v>6</v>
      </c>
      <c r="B47" s="3" t="s">
        <v>39</v>
      </c>
      <c r="C47" s="5">
        <f>+'RESUMEN IEG SEP17_repcdu2'!C47-original!C47</f>
        <v>0</v>
      </c>
      <c r="D47" s="5">
        <f>+'RESUMEN IEG SEP17_repcdu2'!D47-original!D47</f>
        <v>0</v>
      </c>
      <c r="E47" s="5">
        <f>+'RESUMEN IEG SEP17_repcdu2'!E47-original!E47</f>
        <v>0</v>
      </c>
      <c r="F47" s="5">
        <f>+'RESUMEN IEG SEP17_repcdu2'!F47-original!F47</f>
        <v>0</v>
      </c>
      <c r="G47" s="7">
        <f>+'RESUMEN IEG SEP17_repcdu2'!G47-original!G47</f>
        <v>0</v>
      </c>
      <c r="H47" s="5">
        <f>+'RESUMEN IEG SEP17_repcdu2'!H47-original!H47</f>
        <v>0</v>
      </c>
      <c r="I47" s="5">
        <f>+'RESUMEN IEG SEP17_repcdu2'!I47-original!I47</f>
        <v>0</v>
      </c>
      <c r="J47" s="5">
        <f>+'RESUMEN IEG SEP17_repcdu2'!J47-original!J47</f>
        <v>0</v>
      </c>
      <c r="K47" s="5">
        <f>+'RESUMEN IEG SEP17_repcdu2'!K47-original!K47</f>
        <v>0</v>
      </c>
      <c r="L47" s="7">
        <f>+'RESUMEN IEG SEP17_repcdu2'!L47-original!L47</f>
        <v>0</v>
      </c>
      <c r="M47" s="5">
        <f>+'RESUMEN IEG SEP17_repcdu2'!M47-original!M47</f>
        <v>0</v>
      </c>
    </row>
    <row r="48" spans="1:13" ht="15.75" thickBot="1" x14ac:dyDescent="0.3">
      <c r="A48" s="11">
        <v>7</v>
      </c>
      <c r="B48" s="3" t="s">
        <v>40</v>
      </c>
      <c r="C48" s="4">
        <f>+'RESUMEN IEG SEP17_repcdu2'!C48-original!C48</f>
        <v>0</v>
      </c>
      <c r="D48" s="4">
        <f>+'RESUMEN IEG SEP17_repcdu2'!D48-original!D48</f>
        <v>0</v>
      </c>
      <c r="E48" s="4">
        <f>+'RESUMEN IEG SEP17_repcdu2'!E48-original!E48</f>
        <v>0</v>
      </c>
      <c r="F48" s="5">
        <f>+'RESUMEN IEG SEP17_repcdu2'!F48-original!F48</f>
        <v>0</v>
      </c>
      <c r="G48" s="6">
        <f>+'RESUMEN IEG SEP17_repcdu2'!G48-original!G48</f>
        <v>0</v>
      </c>
      <c r="H48" s="4">
        <f>+'RESUMEN IEG SEP17_repcdu2'!H48-original!H48</f>
        <v>0</v>
      </c>
      <c r="I48" s="4">
        <f>+'RESUMEN IEG SEP17_repcdu2'!I48-original!I48</f>
        <v>0</v>
      </c>
      <c r="J48" s="4">
        <f>+'RESUMEN IEG SEP17_repcdu2'!J48-original!J48</f>
        <v>0</v>
      </c>
      <c r="K48" s="5">
        <f>+'RESUMEN IEG SEP17_repcdu2'!K48-original!K48</f>
        <v>0</v>
      </c>
      <c r="L48" s="7">
        <f>+'RESUMEN IEG SEP17_repcdu2'!L48-original!L48</f>
        <v>0</v>
      </c>
      <c r="M48" s="5">
        <f>+'RESUMEN IEG SEP17_repcdu2'!M48-original!M48</f>
        <v>0</v>
      </c>
    </row>
    <row r="49" spans="1:13" ht="15.75" thickBot="1" x14ac:dyDescent="0.3">
      <c r="A49" s="10"/>
      <c r="B49" s="28" t="s">
        <v>44</v>
      </c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</row>
    <row r="50" spans="1:13" ht="18.75" thickBot="1" x14ac:dyDescent="0.3">
      <c r="A50" s="11">
        <v>1</v>
      </c>
      <c r="B50" s="3" t="s">
        <v>34</v>
      </c>
      <c r="C50" s="5">
        <f>+'RESUMEN IEG SEP17_repcdu2'!C50-original!C50</f>
        <v>0</v>
      </c>
      <c r="D50" s="4">
        <f>+'RESUMEN IEG SEP17_repcdu2'!D50-original!D50</f>
        <v>0</v>
      </c>
      <c r="E50" s="5">
        <f>+'RESUMEN IEG SEP17_repcdu2'!E50-original!E50</f>
        <v>0</v>
      </c>
      <c r="F50" s="5">
        <f>+'RESUMEN IEG SEP17_repcdu2'!F50-original!F50</f>
        <v>0</v>
      </c>
      <c r="G50" s="6">
        <f>+'RESUMEN IEG SEP17_repcdu2'!G50-original!G50</f>
        <v>0</v>
      </c>
      <c r="H50" s="5">
        <f>+'RESUMEN IEG SEP17_repcdu2'!H50-original!H50</f>
        <v>0</v>
      </c>
      <c r="I50" s="5">
        <f>+'RESUMEN IEG SEP17_repcdu2'!I50-original!I50</f>
        <v>0</v>
      </c>
      <c r="J50" s="5">
        <f>+'RESUMEN IEG SEP17_repcdu2'!J50-original!J50</f>
        <v>0</v>
      </c>
      <c r="K50" s="5">
        <f>+'RESUMEN IEG SEP17_repcdu2'!K50-original!K50</f>
        <v>0</v>
      </c>
      <c r="L50" s="7">
        <f>+'RESUMEN IEG SEP17_repcdu2'!L50-original!L50</f>
        <v>0</v>
      </c>
      <c r="M50" s="5">
        <f>+'RESUMEN IEG SEP17_repcdu2'!M50-original!M50</f>
        <v>0</v>
      </c>
    </row>
    <row r="51" spans="1:13" ht="18.75" thickBot="1" x14ac:dyDescent="0.3">
      <c r="A51" s="11">
        <v>2</v>
      </c>
      <c r="B51" s="3" t="s">
        <v>35</v>
      </c>
      <c r="C51" s="4">
        <f>+'RESUMEN IEG SEP17_repcdu2'!C51-original!C51</f>
        <v>0</v>
      </c>
      <c r="D51" s="4">
        <f>+'RESUMEN IEG SEP17_repcdu2'!D51-original!D51</f>
        <v>0</v>
      </c>
      <c r="E51" s="4">
        <f>+'RESUMEN IEG SEP17_repcdu2'!E51-original!E51</f>
        <v>0</v>
      </c>
      <c r="F51" s="5">
        <f>+'RESUMEN IEG SEP17_repcdu2'!F51-original!F51</f>
        <v>0</v>
      </c>
      <c r="G51" s="6">
        <f>+'RESUMEN IEG SEP17_repcdu2'!G51-original!G51</f>
        <v>0</v>
      </c>
      <c r="H51" s="4">
        <f>+'RESUMEN IEG SEP17_repcdu2'!H51-original!H51</f>
        <v>0</v>
      </c>
      <c r="I51" s="4">
        <f>+'RESUMEN IEG SEP17_repcdu2'!I51-original!I51</f>
        <v>0</v>
      </c>
      <c r="J51" s="4">
        <f>+'RESUMEN IEG SEP17_repcdu2'!J51-original!J51</f>
        <v>0</v>
      </c>
      <c r="K51" s="5">
        <f>+'RESUMEN IEG SEP17_repcdu2'!K51-original!K51</f>
        <v>0</v>
      </c>
      <c r="L51" s="7">
        <f>+'RESUMEN IEG SEP17_repcdu2'!L51-original!L51</f>
        <v>0</v>
      </c>
      <c r="M51" s="5">
        <f>+'RESUMEN IEG SEP17_repcdu2'!M51-original!M51</f>
        <v>0</v>
      </c>
    </row>
    <row r="52" spans="1:13" ht="15.75" thickBot="1" x14ac:dyDescent="0.3">
      <c r="A52" s="11">
        <v>3</v>
      </c>
      <c r="B52" s="3" t="s">
        <v>36</v>
      </c>
      <c r="C52" s="5">
        <f>+'RESUMEN IEG SEP17_repcdu2'!C52-original!C52</f>
        <v>0</v>
      </c>
      <c r="D52" s="4">
        <f>+'RESUMEN IEG SEP17_repcdu2'!D52-original!D52</f>
        <v>0</v>
      </c>
      <c r="E52" s="5">
        <f>+'RESUMEN IEG SEP17_repcdu2'!E52-original!E52</f>
        <v>0</v>
      </c>
      <c r="F52" s="5">
        <f>+'RESUMEN IEG SEP17_repcdu2'!F52-original!F52</f>
        <v>0</v>
      </c>
      <c r="G52" s="6">
        <f>+'RESUMEN IEG SEP17_repcdu2'!G52-original!G52</f>
        <v>0</v>
      </c>
      <c r="H52" s="5">
        <f>+'RESUMEN IEG SEP17_repcdu2'!H52-original!H52</f>
        <v>0</v>
      </c>
      <c r="I52" s="5">
        <f>+'RESUMEN IEG SEP17_repcdu2'!I52-original!I52</f>
        <v>0</v>
      </c>
      <c r="J52" s="5">
        <f>+'RESUMEN IEG SEP17_repcdu2'!J52-original!J52</f>
        <v>0</v>
      </c>
      <c r="K52" s="5">
        <f>+'RESUMEN IEG SEP17_repcdu2'!K52-original!K52</f>
        <v>0</v>
      </c>
      <c r="L52" s="7">
        <f>+'RESUMEN IEG SEP17_repcdu2'!L52-original!L52</f>
        <v>0</v>
      </c>
      <c r="M52" s="5">
        <f>+'RESUMEN IEG SEP17_repcdu2'!M52-original!M52</f>
        <v>0</v>
      </c>
    </row>
    <row r="53" spans="1:13" ht="15.75" thickBot="1" x14ac:dyDescent="0.3">
      <c r="A53" s="11">
        <v>4</v>
      </c>
      <c r="B53" s="3" t="s">
        <v>37</v>
      </c>
      <c r="C53" s="5">
        <f>+'RESUMEN IEG SEP17_repcdu2'!C53-original!C53</f>
        <v>0</v>
      </c>
      <c r="D53" s="4">
        <f>+'RESUMEN IEG SEP17_repcdu2'!D53-original!D53</f>
        <v>0</v>
      </c>
      <c r="E53" s="4">
        <f>+'RESUMEN IEG SEP17_repcdu2'!E53-original!E53</f>
        <v>0</v>
      </c>
      <c r="F53" s="5">
        <f>+'RESUMEN IEG SEP17_repcdu2'!F53-original!F53</f>
        <v>0</v>
      </c>
      <c r="G53" s="6">
        <f>+'RESUMEN IEG SEP17_repcdu2'!G53-original!G53</f>
        <v>0</v>
      </c>
      <c r="H53" s="5">
        <f>+'RESUMEN IEG SEP17_repcdu2'!H53-original!H53</f>
        <v>0</v>
      </c>
      <c r="I53" s="5">
        <f>+'RESUMEN IEG SEP17_repcdu2'!I53-original!I53</f>
        <v>0</v>
      </c>
      <c r="J53" s="5">
        <f>+'RESUMEN IEG SEP17_repcdu2'!J53-original!J53</f>
        <v>0</v>
      </c>
      <c r="K53" s="5">
        <f>+'RESUMEN IEG SEP17_repcdu2'!K53-original!K53</f>
        <v>0</v>
      </c>
      <c r="L53" s="7">
        <f>+'RESUMEN IEG SEP17_repcdu2'!L53-original!L53</f>
        <v>0</v>
      </c>
      <c r="M53" s="5">
        <f>+'RESUMEN IEG SEP17_repcdu2'!M53-original!M53</f>
        <v>0</v>
      </c>
    </row>
    <row r="54" spans="1:13" ht="18.75" thickBot="1" x14ac:dyDescent="0.3">
      <c r="A54" s="11">
        <v>5</v>
      </c>
      <c r="B54" s="3" t="s">
        <v>38</v>
      </c>
      <c r="C54" s="4">
        <f>+'RESUMEN IEG SEP17_repcdu2'!C54-original!C54</f>
        <v>0</v>
      </c>
      <c r="D54" s="4">
        <f>+'RESUMEN IEG SEP17_repcdu2'!D54-original!D54</f>
        <v>0</v>
      </c>
      <c r="E54" s="4">
        <f>+'RESUMEN IEG SEP17_repcdu2'!E54-original!E54</f>
        <v>0</v>
      </c>
      <c r="F54" s="5">
        <f>+'RESUMEN IEG SEP17_repcdu2'!F54-original!F54</f>
        <v>0</v>
      </c>
      <c r="G54" s="6">
        <f>+'RESUMEN IEG SEP17_repcdu2'!G54-original!G54</f>
        <v>0</v>
      </c>
      <c r="H54" s="4">
        <f>+'RESUMEN IEG SEP17_repcdu2'!H54-original!H54</f>
        <v>0</v>
      </c>
      <c r="I54" s="4">
        <f>+'RESUMEN IEG SEP17_repcdu2'!I54-original!I54</f>
        <v>0</v>
      </c>
      <c r="J54" s="4">
        <f>+'RESUMEN IEG SEP17_repcdu2'!J54-original!J54</f>
        <v>0</v>
      </c>
      <c r="K54" s="5">
        <f>+'RESUMEN IEG SEP17_repcdu2'!K54-original!K54</f>
        <v>0</v>
      </c>
      <c r="L54" s="7">
        <f>+'RESUMEN IEG SEP17_repcdu2'!L54-original!L54</f>
        <v>0</v>
      </c>
      <c r="M54" s="5">
        <f>+'RESUMEN IEG SEP17_repcdu2'!M54-original!M54</f>
        <v>0</v>
      </c>
    </row>
    <row r="55" spans="1:13" ht="15.75" thickBot="1" x14ac:dyDescent="0.3">
      <c r="A55" s="11">
        <v>6</v>
      </c>
      <c r="B55" s="3" t="s">
        <v>39</v>
      </c>
      <c r="C55" s="4">
        <f>+'RESUMEN IEG SEP17_repcdu2'!C55-original!C55</f>
        <v>0</v>
      </c>
      <c r="D55" s="4">
        <f>+'RESUMEN IEG SEP17_repcdu2'!D55-original!D55</f>
        <v>0</v>
      </c>
      <c r="E55" s="4">
        <f>+'RESUMEN IEG SEP17_repcdu2'!E55-original!E55</f>
        <v>0</v>
      </c>
      <c r="F55" s="5">
        <f>+'RESUMEN IEG SEP17_repcdu2'!F55-original!F55</f>
        <v>0</v>
      </c>
      <c r="G55" s="6">
        <f>+'RESUMEN IEG SEP17_repcdu2'!G55-original!G55</f>
        <v>0</v>
      </c>
      <c r="H55" s="4">
        <f>+'RESUMEN IEG SEP17_repcdu2'!H55-original!H55</f>
        <v>0</v>
      </c>
      <c r="I55" s="4">
        <f>+'RESUMEN IEG SEP17_repcdu2'!I55-original!I55</f>
        <v>0</v>
      </c>
      <c r="J55" s="4">
        <f>+'RESUMEN IEG SEP17_repcdu2'!J55-original!J55</f>
        <v>0</v>
      </c>
      <c r="K55" s="5">
        <f>+'RESUMEN IEG SEP17_repcdu2'!K55-original!K55</f>
        <v>0</v>
      </c>
      <c r="L55" s="7">
        <f>+'RESUMEN IEG SEP17_repcdu2'!L55-original!L55</f>
        <v>0</v>
      </c>
      <c r="M55" s="5">
        <f>+'RESUMEN IEG SEP17_repcdu2'!M55-original!M55</f>
        <v>0</v>
      </c>
    </row>
    <row r="56" spans="1:13" x14ac:dyDescent="0.25">
      <c r="A56" s="13">
        <v>7</v>
      </c>
      <c r="B56" s="14" t="s">
        <v>40</v>
      </c>
      <c r="C56" s="15">
        <f>+'RESUMEN IEG SEP17_repcdu2'!C56-original!C56</f>
        <v>0</v>
      </c>
      <c r="D56" s="15">
        <f>+'RESUMEN IEG SEP17_repcdu2'!D56-original!D56</f>
        <v>0</v>
      </c>
      <c r="E56" s="15">
        <f>+'RESUMEN IEG SEP17_repcdu2'!E56-original!E56</f>
        <v>0</v>
      </c>
      <c r="F56" s="16">
        <f>+'RESUMEN IEG SEP17_repcdu2'!F56-original!F56</f>
        <v>0</v>
      </c>
      <c r="G56" s="17">
        <f>+'RESUMEN IEG SEP17_repcdu2'!G56-original!G56</f>
        <v>0</v>
      </c>
      <c r="H56" s="15">
        <f>+'RESUMEN IEG SEP17_repcdu2'!H56-original!H56</f>
        <v>0</v>
      </c>
      <c r="I56" s="15">
        <f>+'RESUMEN IEG SEP17_repcdu2'!I56-original!I56</f>
        <v>0</v>
      </c>
      <c r="J56" s="15">
        <f>+'RESUMEN IEG SEP17_repcdu2'!J56-original!J56</f>
        <v>0</v>
      </c>
      <c r="K56" s="16">
        <f>+'RESUMEN IEG SEP17_repcdu2'!K56-original!K56</f>
        <v>0</v>
      </c>
      <c r="L56" s="18">
        <f>+'RESUMEN IEG SEP17_repcdu2'!L56-original!L56</f>
        <v>0</v>
      </c>
      <c r="M56" s="16">
        <f>+'RESUMEN IEG SEP17_repcdu2'!M56-original!M56</f>
        <v>0</v>
      </c>
    </row>
  </sheetData>
  <mergeCells count="16">
    <mergeCell ref="A7:A16"/>
    <mergeCell ref="B17:M17"/>
    <mergeCell ref="B25:M25"/>
    <mergeCell ref="B33:M33"/>
    <mergeCell ref="B41:M41"/>
    <mergeCell ref="B49:M49"/>
    <mergeCell ref="A1:M1"/>
    <mergeCell ref="A2:M2"/>
    <mergeCell ref="A3:M3"/>
    <mergeCell ref="A4:M4"/>
    <mergeCell ref="A5:A6"/>
    <mergeCell ref="B5:B6"/>
    <mergeCell ref="C5:G5"/>
    <mergeCell ref="H5:K5"/>
    <mergeCell ref="L5:L6"/>
    <mergeCell ref="M5:M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RESUMEN IEG SEP17_repcdu2</vt:lpstr>
      <vt:lpstr>original</vt:lpstr>
      <vt:lpstr>dif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Parámetros de Facturación</dc:title>
  <dc:creator>Roberto Salas Rubio</dc:creator>
  <cp:lastModifiedBy>Constantino Rugerio, Rogelio</cp:lastModifiedBy>
  <dcterms:created xsi:type="dcterms:W3CDTF">2017-10-11T17:56:37Z</dcterms:created>
  <dcterms:modified xsi:type="dcterms:W3CDTF">2017-10-17T17:36:14Z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-882894553</vt:i4>
  </property>
  <property fmtid="{D5CDD505-2E9C-101B-9397-08002B2CF9AE}" pid="3" name="_NewReviewCycle">
    <vt:lpwstr/>
  </property>
  <property fmtid="{D5CDD505-2E9C-101B-9397-08002B2CF9AE}" pid="4" name="_EmailSubject">
    <vt:lpwstr>Re-proceso IEG sep 2017</vt:lpwstr>
  </property>
  <property fmtid="{D5CDD505-2E9C-101B-9397-08002B2CF9AE}" pid="5" name="_AuthorEmail">
    <vt:lpwstr>craygoza@iberdrola.com</vt:lpwstr>
  </property>
  <property fmtid="{D5CDD505-2E9C-101B-9397-08002B2CF9AE}" pid="6" name="_AuthorEmailDisplayName">
    <vt:lpwstr>Raygoza Dominguez, Carol Francisca</vt:lpwstr>
  </property>
  <property fmtid="{D5CDD505-2E9C-101B-9397-08002B2CF9AE}" pid="7" name="_ReviewingToolsShownOnce">
    <vt:lpwstr/>
  </property>
</Properties>
</file>